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xport all carrier choices" sheetId="2" r:id="rId5"/>
    <sheet state="visible" name="Test Report" sheetId="3" r:id="rId6"/>
  </sheets>
  <definedNames>
    <definedName name="ACTION">#REF!</definedName>
  </definedNames>
  <calcPr/>
</workbook>
</file>

<file path=xl/sharedStrings.xml><?xml version="1.0" encoding="utf-8"?>
<sst xmlns="http://schemas.openxmlformats.org/spreadsheetml/2006/main" count="777" uniqueCount="544">
  <si>
    <t>TEST REPORT</t>
  </si>
  <si>
    <t>TEST CASE</t>
  </si>
  <si>
    <t>Note:</t>
  </si>
  <si>
    <t>Date</t>
  </si>
  <si>
    <t>Version:</t>
  </si>
  <si>
    <t>No</t>
  </si>
  <si>
    <t>Module code</t>
  </si>
  <si>
    <t>Pass</t>
  </si>
  <si>
    <t>Fail</t>
  </si>
  <si>
    <t>Pending</t>
  </si>
  <si>
    <t>Number of  test cases</t>
  </si>
  <si>
    <t>Issue date:</t>
  </si>
  <si>
    <t>31/07/2007</t>
  </si>
  <si>
    <t>Project Name:</t>
  </si>
  <si>
    <t>Sameple project</t>
  </si>
  <si>
    <r>
      <t>System Name</t>
    </r>
    <r>
      <rPr>
        <rFont val="ＭＳ Ｐゴシック"/>
        <b/>
        <sz val="10.0"/>
      </rPr>
      <t>：</t>
    </r>
  </si>
  <si>
    <t>Sample Project</t>
  </si>
  <si>
    <t>Project Code:</t>
  </si>
  <si>
    <t>UTEHY-SE01</t>
  </si>
  <si>
    <t>Record of change:</t>
  </si>
  <si>
    <t>Sub total</t>
  </si>
  <si>
    <r>
      <t>Module Code</t>
    </r>
    <r>
      <rPr>
        <rFont val="MS Gothic"/>
        <b/>
        <sz val="10.0"/>
      </rPr>
      <t>：</t>
    </r>
  </si>
  <si>
    <t>CR100 - Export to excel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</si>
  <si>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</si>
  <si>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</si>
  <si>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</si>
  <si>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</si>
  <si>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</si>
  <si>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</si>
  <si>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</si>
  <si>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</si>
  <si>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</si>
  <si>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</si>
  <si>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</si>
  <si>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</si>
  <si>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</si>
  <si>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</si>
  <si>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</si>
  <si>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</si>
  <si>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t>Test requirement:</t>
  </si>
  <si>
    <t xml:space="preserve">CR1 - </t>
  </si>
  <si>
    <t>Test coverage</t>
  </si>
  <si>
    <t>%</t>
  </si>
  <si>
    <t>Test successful coverage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</si>
  <si>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</si>
  <si>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</si>
  <si>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</si>
  <si>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</si>
  <si>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</si>
  <si>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</si>
  <si>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</si>
  <si>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</si>
  <si>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1.Kiểm tra form Đăng nhập</t>
  </si>
  <si>
    <t>TC1</t>
  </si>
  <si>
    <t>Đăng nhập không tài khoản và mật khẩu</t>
  </si>
  <si>
    <t xml:space="preserve">1: Vào trang đăng nhập
2: Bấm nút đăng nhập 
</t>
  </si>
  <si>
    <t>Sẽ hiện ra thông báo đăng nhập thất bại</t>
  </si>
  <si>
    <t>TC2</t>
  </si>
  <si>
    <t>Đăng nhập chỉ dùng tên tài khoản</t>
  </si>
  <si>
    <t>1:Vào trang đăng nhập
2:Nhập tên tài khoản
3:Bấm nút đăng nhập</t>
  </si>
  <si>
    <t>Sẽ hiện thông báo đăng nhập thất bại</t>
  </si>
  <si>
    <t>TC3</t>
  </si>
  <si>
    <t>Đăng nhập chỉ dùng mật khẩu</t>
  </si>
  <si>
    <t>1:Vào trang đăng nhập
2:Nhập mật khẩu
3:Bấm nút đăng nhập</t>
  </si>
  <si>
    <t>TC4</t>
  </si>
  <si>
    <t>Đăng nhập với tài khoản và mật khẩu đúng nhưng có khoảng trắng trên tài khoản</t>
  </si>
  <si>
    <t>1:Vào trang đăng nhập
2:Nhập tài khoản kèm một khoảng trắng ở đầu
3:Nhập mật khẩu
4:Bấm nút đăng nhập</t>
  </si>
  <si>
    <t xml:space="preserve">Sẽ hiện thông báo xóa khoảng trắng </t>
  </si>
  <si>
    <t>TC5</t>
  </si>
  <si>
    <t>1:Vào trang đăng nhập
2:Nhập tài khoản kèm một khoảng trắng ở cuối
3:Nhập mật khẩu</t>
  </si>
  <si>
    <t>TC6</t>
  </si>
  <si>
    <t>Đăng nhập với tài khoản và mật khẩu đúng nhưng có khoảng trắng trên mật khẩu</t>
  </si>
  <si>
    <t>TC7</t>
  </si>
  <si>
    <t>1:Vào trang đăng nhập
2:Nhập tài khoản kèm một khoảng trắng ở cuối
3:Nhập mật khẩu
4:Bấm nút đăng nhập</t>
  </si>
  <si>
    <t>TC8</t>
  </si>
  <si>
    <t>Đăng nhập với tài khoản và mật khẩu đúng</t>
  </si>
  <si>
    <t>1:Vào trang đăng nhập
2:Nhập tài khoản 
3:Nhập mật khẩu
4:Bấm nút đăng nhập</t>
  </si>
  <si>
    <t>Sẽ đăng nhập vào form bán hàng</t>
  </si>
  <si>
    <t>TC9</t>
  </si>
  <si>
    <t>Đăng nhập với tài khoản admin</t>
  </si>
  <si>
    <t>1:Vào trang đăng nhập
2:Nhập tài khoản admin
3:Nhập mật khẩu
4:Bấm nút đăng nhập</t>
  </si>
  <si>
    <t>Sẽ có nút admin xuất hiện trên form bán hàng</t>
  </si>
  <si>
    <t>TC10</t>
  </si>
  <si>
    <t>Đăng nhập với tài khoản nhân viên</t>
  </si>
  <si>
    <t>1:Vào trang đăng nhập
2:Nhập tài khoản nhân viên
3:Nhập mật khẩu
4:Bấm nút đăng nhập</t>
  </si>
  <si>
    <t>Sẽ không có nút admin xuất hiện trên form bán hàng</t>
  </si>
  <si>
    <t>2.Kiểm tra form bán hàng</t>
  </si>
  <si>
    <t>TC11</t>
  </si>
  <si>
    <t>Hiển thị hóa đơn theo bàn</t>
  </si>
  <si>
    <t>1:Bấm vào từng bàn trên trên màn hình</t>
  </si>
  <si>
    <t>Hóa đơn sẽ hiển thị theo bàn đã chọn</t>
  </si>
  <si>
    <t>TC12</t>
  </si>
  <si>
    <t>Hiển thị thông tin theo bàn</t>
  </si>
  <si>
    <t>thông tin bàn, giờ đặt và tình trạng bàn sẽ hiện lên</t>
  </si>
  <si>
    <t>TC13</t>
  </si>
  <si>
    <t>Hiển thị món theo loại</t>
  </si>
  <si>
    <t>xổ combo box loại món xuống và chọn loại món bất kỳ</t>
  </si>
  <si>
    <t>Từng nút món sẽ hiện theo loại món đã chọn</t>
  </si>
  <si>
    <t>TC14</t>
  </si>
  <si>
    <t>Hiện thị thông tin món người dùng chọn</t>
  </si>
  <si>
    <t>1: Bấm vào từng món trên màn hình</t>
  </si>
  <si>
    <t>Thông tin món sẽ xuất hiện theo món đã chọn</t>
  </si>
  <si>
    <t>TC15</t>
  </si>
  <si>
    <t>Thêm món nhưng không chọn bàn</t>
  </si>
  <si>
    <t>1: Chọn bàn
3: Nhập số lượng
4: Bấm xác nhận</t>
  </si>
  <si>
    <r>
      <t>Báo lỗi :"</t>
    </r>
    <r>
      <rPr>
        <b/>
      </rPr>
      <t>Mời chọn bàn</t>
    </r>
    <r>
      <t>"</t>
    </r>
  </si>
  <si>
    <t>TC16</t>
  </si>
  <si>
    <t>Chọn số lượng và chọn bàn nhưng không chọn món</t>
  </si>
  <si>
    <t>1: Chọn bàn
2: Nhập số lượng
3: Bấm xác nhận</t>
  </si>
  <si>
    <r>
      <t>Báo lỗi :"</t>
    </r>
    <r>
      <rPr>
        <b/>
      </rPr>
      <t>Mời chọn món</t>
    </r>
    <r>
      <t>"</t>
    </r>
  </si>
  <si>
    <t>TC17</t>
  </si>
  <si>
    <t>Chọn món và chọn bàn nhưng không nhập số lượng</t>
  </si>
  <si>
    <t>1: Chọn bàn
2: Chọn món
3: Bấm xác nhận</t>
  </si>
  <si>
    <r>
      <t>Báo lỗi :"</t>
    </r>
    <r>
      <rPr>
        <b/>
      </rPr>
      <t>Mời nhập số lượng</t>
    </r>
    <r>
      <t>"</t>
    </r>
  </si>
  <si>
    <t>TC18</t>
  </si>
  <si>
    <t>Chọn món, chọn bàn và chọn số lượng nhưng bằng 0</t>
  </si>
  <si>
    <t xml:space="preserve">1: Chọn bàn
2: Chọn món
3: Nhập số lượng =0
4: Xác nhận
</t>
  </si>
  <si>
    <t>Báo lỗi:"Số lượng không được bằng =0"</t>
  </si>
  <si>
    <t>TC19</t>
  </si>
  <si>
    <t xml:space="preserve">1: Chọn bàn
2: Chọn món
3: Nhập số lượng &lt;0
4: Xác nhận
</t>
  </si>
  <si>
    <t>TC20</t>
  </si>
  <si>
    <t xml:space="preserve">1: Chọn bàn
2: Chọn món
3: Nhập số lượng =1
4: Xác nhận
</t>
  </si>
  <si>
    <t>Thêm thành công</t>
  </si>
  <si>
    <t>TC21</t>
  </si>
  <si>
    <t>Chọn món, chọn bàn và chọn số lượng nhưng lớn 99</t>
  </si>
  <si>
    <t xml:space="preserve">1: Chọn bàn
2: Chọn món
3: Nhập số lượng =99
4: Xác nhận
</t>
  </si>
  <si>
    <t>Báo lỗi:"Số lượng không được bằng &gt;=99"</t>
  </si>
  <si>
    <t>TC22</t>
  </si>
  <si>
    <t>Chọn món, chọn bàn và chọn số lượng nhưng bằng 100</t>
  </si>
  <si>
    <t xml:space="preserve">1: Chọn bàn
2: Chọn món
3: Nhập số lượng  &gt; 99
4: Xác nhận
</t>
  </si>
  <si>
    <t>TC23</t>
  </si>
  <si>
    <t xml:space="preserve">Chọn món, chọn bàn và chọn số lượng </t>
  </si>
  <si>
    <t xml:space="preserve">1: Chọn bàn
2: Chọn món
3: Nhập số lượng  =98
4: Xác nhận
</t>
  </si>
  <si>
    <t>Thêm thành công và thông tin món trên bảng trả về null</t>
  </si>
  <si>
    <t>TC24</t>
  </si>
  <si>
    <t>Kiểm tra món được đặt chính xác cho bàn được chọn</t>
  </si>
  <si>
    <t>1: Chọn bàn
2: Chọn món
3: Nhập số lượng 
4: Xác nhận
5: Bấm bất kỳ nút của bàn nào khác</t>
  </si>
  <si>
    <t>Món sẽ được hiện trên danh sách của bàn được chọn mà không hiện của các bàn khác</t>
  </si>
  <si>
    <t>TC25</t>
  </si>
  <si>
    <t xml:space="preserve">Thêm số lượng món </t>
  </si>
  <si>
    <t>1:Chọn bàn đang có món bất kỳ và thêm món tương tự như vậy</t>
  </si>
  <si>
    <t>Số lượng món trong Bill sẽ được tăng</t>
  </si>
  <si>
    <t>TC26</t>
  </si>
  <si>
    <t>Thêm món và tổng tiền sẽ tăng</t>
  </si>
  <si>
    <t>Thêm bất kỳ món vào và tổng tiền tăng</t>
  </si>
  <si>
    <t>Tổng tiền tăng</t>
  </si>
  <si>
    <t>TC27</t>
  </si>
  <si>
    <t>Thêm món và bàn sẽ chuyển thành có người</t>
  </si>
  <si>
    <t>1: Chọn bàn
2: Chọn món
3: Nhập số lượng 
4: Xác nhận</t>
  </si>
  <si>
    <t>Bàn từ màu xanh sẽ chuyển thành màu hồng và chuyển từ trống thành có người</t>
  </si>
  <si>
    <t>TC28</t>
  </si>
  <si>
    <t>Thêm món với giá 1000000 và số lượng lớn</t>
  </si>
  <si>
    <t>1: Chọn bàn
2: Chọn món
3: Nhập số lượng lớn (50)
4: Xác nhận</t>
  </si>
  <si>
    <t>Thêm được nhưng sẽ bị lỗi văng ứng dụng</t>
  </si>
  <si>
    <t>TC29</t>
  </si>
  <si>
    <t>Xóa món nhưng không chọn bàn</t>
  </si>
  <si>
    <t>Bấm nút xóa nhưng không chọn gì hết</t>
  </si>
  <si>
    <t>Không có chuyện gì xảy ra</t>
  </si>
  <si>
    <t>TC30</t>
  </si>
  <si>
    <t>Xóa món thành công</t>
  </si>
  <si>
    <t>1:Chọn một món bất kỳ từ bill của bàn đang có người</t>
  </si>
  <si>
    <t>Xóa thành công và món biến mất khỏi bill</t>
  </si>
  <si>
    <t>TC31</t>
  </si>
  <si>
    <t>Xóa món chính xác bàn đã chọn</t>
  </si>
  <si>
    <t>Thực hiện thao tác của test case 25 và kiểm tra bàn có món tương tự</t>
  </si>
  <si>
    <t xml:space="preserve">món tượng tự của bàn đó vẫn không bị xóa </t>
  </si>
  <si>
    <t>TC32</t>
  </si>
  <si>
    <t>Bấm nút hủy đơn hàng nhưng không chọn bàn</t>
  </si>
  <si>
    <t>Không chọn bàn và bấm nút hủy đơn</t>
  </si>
  <si>
    <t>Sẽ xuất thông báo chọn bàn để xóa</t>
  </si>
  <si>
    <t>Pass nhưng xuất thông báo không có hóa đơn để hủy</t>
  </si>
  <si>
    <t>TC33</t>
  </si>
  <si>
    <t>Bấm nút hủy đơn hàng nhưng chọn bàn không hóa đơn</t>
  </si>
  <si>
    <t>B1: Chọn bàn không có bill
B2: Bấm nút hủy đơn</t>
  </si>
  <si>
    <t>Sẽ xuất thông báo bàn không có hóa đơn để hủy</t>
  </si>
  <si>
    <t>TC34</t>
  </si>
  <si>
    <t>Bấm nút hủy đơn hàng</t>
  </si>
  <si>
    <t>B1: Chọn bàn có bill
B2: Bấm nút hủy đơn</t>
  </si>
  <si>
    <t>Sẽ mất hóa đơn và bàn sẽ quay về thành màu xanh, trống</t>
  </si>
  <si>
    <t>TC35</t>
  </si>
  <si>
    <t>Hủy chính xác đơn bàn</t>
  </si>
  <si>
    <t>thực hiện TC33 và kiểm tra các bàn khác xem có bị khóa không</t>
  </si>
  <si>
    <t>Chỉ có bàn được chọn bị xóa</t>
  </si>
  <si>
    <t>3.Kiểm tra form admin</t>
  </si>
  <si>
    <t>TC36</t>
  </si>
  <si>
    <t>Chọn khoảng ngày trong tương lai mà chưa có Bill</t>
  </si>
  <si>
    <t>1:Chọn khoảng ngày đầu trong tương lai(VD:31/12/2019)
2:Chọn khoảng ngày cuối trong tương lai(VD:31/1/2020)
3:Bấm kiểm kê</t>
  </si>
  <si>
    <t>Không có hóa đơn nào hết</t>
  </si>
  <si>
    <t>TC37</t>
  </si>
  <si>
    <t>Chọn khoảng ngày trong quá khứ trước khi có Bill</t>
  </si>
  <si>
    <t>1:Chọn khoảng ngày đầu trong quá khứ(VD:30/4/1975)
2:Chọn khoảng ngày cuối trong quá khứ(VD:11/9/2001)
3:Bấm kiểm kê</t>
  </si>
  <si>
    <t>TC38</t>
  </si>
  <si>
    <t>Chọn khoảng ngày nhất định đã có Bill</t>
  </si>
  <si>
    <t>1:Chọn khoảng ngày đầu trong quá khứ(VD:1/11/2019)
2:Chọn khoảng ngày cuối trong tương lai(VD:30/11/2019)
3:Bấm kiểm kê</t>
  </si>
  <si>
    <t>Sẽ xuất hiện hóa đơn trong khoảng ngày đó</t>
  </si>
  <si>
    <t>TC39</t>
  </si>
  <si>
    <t>Thêm món nhưng không nhập tên món, giá</t>
  </si>
  <si>
    <t xml:space="preserve">1: Xóa tên món có sẵn
2: Không ghi giá
3: bấm nút thêm
</t>
  </si>
  <si>
    <t>Báo lỗi không cho nhập</t>
  </si>
  <si>
    <t>TC40</t>
  </si>
  <si>
    <t>Thêm món nhập giá nhưng không nhập món</t>
  </si>
  <si>
    <t xml:space="preserve">1: Xóa tên món có sẵn
2: ghi giá
3: bấm nút thêm
</t>
  </si>
  <si>
    <t>Báo lỗi mời nhập món</t>
  </si>
  <si>
    <t>TC41</t>
  </si>
  <si>
    <t>Thêm món nhập tên món và giá &gt;1000000</t>
  </si>
  <si>
    <t xml:space="preserve">1: Nhập tên món
2: ghi giá &gt; 1000000
3: bấm nút thêm
</t>
  </si>
  <si>
    <t>Giá tự động chuyển xuống bé hơn</t>
  </si>
  <si>
    <t>TC42</t>
  </si>
  <si>
    <t>Thêm món nhập tên món và giá =1000000</t>
  </si>
  <si>
    <t xml:space="preserve">1: Nhập tên món
2: ghi giá = 1000000
3: bấm nút thêm
</t>
  </si>
  <si>
    <t>TC43</t>
  </si>
  <si>
    <t>Thêm món nhập tên món và giá cận trên 1000000 (1000001)</t>
  </si>
  <si>
    <t xml:space="preserve">1: Nhập tên món
2: ghi giá = 1000001
3: bấm nút thêm
</t>
  </si>
  <si>
    <t>TC44</t>
  </si>
  <si>
    <t>Thêm món nhập tên món và giá = 5000</t>
  </si>
  <si>
    <t xml:space="preserve">1: Nhập tên món
2: ghi giá = 5000
3: bấm nút thêm
</t>
  </si>
  <si>
    <t>TC45</t>
  </si>
  <si>
    <t>Thêm món nhập tên món và giá cận dưới của 5000(4999)</t>
  </si>
  <si>
    <t xml:space="preserve">1: Nhập tên món
2: ghi giá &lt;5000(4999)
3: bấm nút thêm
</t>
  </si>
  <si>
    <t>Báo lỗi giá không được bé hơn 5000</t>
  </si>
  <si>
    <t>TC46</t>
  </si>
  <si>
    <t>Thêm món nhập tên món và giá cận trên của 5000(5001)</t>
  </si>
  <si>
    <t xml:space="preserve">1: Nhập tên món
2: ghi giá &gt; 5001
3: bấm nút thêm
</t>
  </si>
  <si>
    <t>TC47</t>
  </si>
  <si>
    <t>Thêm món nhập tên món và giá cận trong khoảng từ 5000 đến 1000000 bất kỳ</t>
  </si>
  <si>
    <t>TC48</t>
  </si>
  <si>
    <t>Thêm món nhập tên món đã có và giá cận trong khoảng từ 5000 đến 1000000 bất kỳ</t>
  </si>
  <si>
    <t xml:space="preserve">1: Nhập tên món đã có
2: ghi giá
3: bấm nút thêm
</t>
  </si>
  <si>
    <t>Báo lỗi món đã có trong danh sách</t>
  </si>
  <si>
    <t>TC49</t>
  </si>
  <si>
    <t>Thêm món nhập tên món đã có và có khoảng trắng ở cuối và giá cận trong khoảng từ 5000 đến 1000000 bất kỳ</t>
  </si>
  <si>
    <t xml:space="preserve">1: Nhập tên món đã có và có cách cuối
2: ghi giá
3: bấm nút thêm
</t>
  </si>
  <si>
    <t>Báo lỗi xóa khoảng trắng ở đầu và cuối</t>
  </si>
  <si>
    <t>TC50</t>
  </si>
  <si>
    <t>Thêm món nhập tên món đã có và có khoảng trắng ở đầu và giá trong khoảng từ 5000 đến 1000000 bất kỳ</t>
  </si>
  <si>
    <t xml:space="preserve">1: Nhập tên món đã có và có cách đầu
2: ghi giá
3: bấm nút thêm
</t>
  </si>
  <si>
    <t>TC51</t>
  </si>
  <si>
    <t>Thêm món nhập tên món đã có và có khoảng trắng ở cuối và giá trong khoảng từ 5000 đến 1000000 bất kỳ</t>
  </si>
  <si>
    <t>TC52</t>
  </si>
  <si>
    <t>Thêm món nhập tên món với dưới 3 ký tự (2 ký tự) và giá trong khoảng từ 5000 đến 1000000 bất kỳ</t>
  </si>
  <si>
    <t xml:space="preserve">1: Nhập tên món đã có với 2 ký tự
2: ghi giá
3: bấm nút thêm
</t>
  </si>
  <si>
    <t>Báo lỗi Tên món không được bé hơn 3 ký tự</t>
  </si>
  <si>
    <t>TC53</t>
  </si>
  <si>
    <t>Thêm món nhập tên món với 3 ký tự và có khoảng trắng ở cuối và giá trong khoảng từ 5000 đến 1000000 bất kỳ</t>
  </si>
  <si>
    <t xml:space="preserve">1: Nhập tên món đã có với 3 ký tự
2: ghi giá
3: bấm nút thêm
</t>
  </si>
  <si>
    <t xml:space="preserve">Thêm thành công                </t>
  </si>
  <si>
    <t>TC54</t>
  </si>
  <si>
    <t>Thêm món nhập tên món với trên 3 ký tự(4 ký tự) và giá trong khoảng từ 5000 đến 1000000 bất kỳ</t>
  </si>
  <si>
    <t xml:space="preserve">1: Nhập tên món với trên 3 ký tự(4 ký tự)
2: ghi giá
3: bấm nút thêm
</t>
  </si>
  <si>
    <t>TC55</t>
  </si>
  <si>
    <t>Thêm món và có ký tự đặc biệt</t>
  </si>
  <si>
    <t>1:Nhập tên loại đồ uống có ký tự đặc biệt
2:Bấm nút thêm</t>
  </si>
  <si>
    <t>Báo người dùng không được có ký tự đặc biệt</t>
  </si>
  <si>
    <t>TC56</t>
  </si>
  <si>
    <t>Thêm món thành công và ra ngoài form bán hàng kiểm tra hàng đã xuất hiện</t>
  </si>
  <si>
    <t xml:space="preserve">1: Nhập tên món với trên 3 ký tự(4 ký tự)
2: ghi giá
3: bấm nút thêm
4:Tắt và kiếm món theo loại
</t>
  </si>
  <si>
    <t>Món sẽ xuất hiện trên form đó</t>
  </si>
  <si>
    <t>TC57</t>
  </si>
  <si>
    <t>Sửa món nhưng không nhập tên món, giá</t>
  </si>
  <si>
    <t xml:space="preserve">1: Xóa tên món có sẵn
2: Không ghi giá
3: bấm nút sửa
</t>
  </si>
  <si>
    <t>TC58</t>
  </si>
  <si>
    <t>Sửa món nhập giá nhưng không nhập món</t>
  </si>
  <si>
    <t xml:space="preserve">1: Xóa tên món có sẵn
2: ghi giá
3: bấm nút sửa
</t>
  </si>
  <si>
    <t>TC59</t>
  </si>
  <si>
    <t>Sửa món nhập tên món và giá &gt;1000000</t>
  </si>
  <si>
    <t xml:space="preserve">1: Nhập tên món
2: ghi giá &gt; 1000000
3: bấm nút sửa
</t>
  </si>
  <si>
    <t>TC60</t>
  </si>
  <si>
    <t>Sửa món nhập tên món và giá =1000000</t>
  </si>
  <si>
    <t xml:space="preserve">1: Nhập tên món
2: ghi giá = 1000000
3: bấm nút sửa
</t>
  </si>
  <si>
    <t>Sửa thành công</t>
  </si>
  <si>
    <t>TC61</t>
  </si>
  <si>
    <t>Sửa món nhập tên món và giá cận trên 1000000 (1000001)</t>
  </si>
  <si>
    <t xml:space="preserve">1: Nhập tên món
2: ghi giá = 1000001
3: bấm nút sửa
</t>
  </si>
  <si>
    <t>TC62</t>
  </si>
  <si>
    <t>sửa món nhập tên món và giá = 5000</t>
  </si>
  <si>
    <t xml:space="preserve">1: Nhập tên món
2: ghi giá = 5000
3: bấm nút sửa
</t>
  </si>
  <si>
    <t>TC63</t>
  </si>
  <si>
    <t>Sửa món nhập tên món và giá cận dưới của 5000</t>
  </si>
  <si>
    <t xml:space="preserve">1: Nhập tên món
2: ghi giá &lt;5000(4999)
3: bấm nút sửa
</t>
  </si>
  <si>
    <t>TC64</t>
  </si>
  <si>
    <t>Sửa món nhập tên món và giá cận trên của 5000(5001)</t>
  </si>
  <si>
    <t>TC65</t>
  </si>
  <si>
    <t>Sửa món nhập tên món và giá cận trong khoảng từ 5000 đến 1000000 bất kỳ</t>
  </si>
  <si>
    <t xml:space="preserve">1: Sửa tên món
2: ghi giá &gt; 5001
3: bấm nút thêm
</t>
  </si>
  <si>
    <t>TC66</t>
  </si>
  <si>
    <t>Sửa món nhập tên món đã có và giá cận trong khoảng từ 5000 đến 1000000 bất kỳ</t>
  </si>
  <si>
    <t xml:space="preserve">1: Sửa tên món đã có
2: ghi giá
3: bấm nút thêm
</t>
  </si>
  <si>
    <t>TC67</t>
  </si>
  <si>
    <t>Sửa món nhập tên món đã có và có khoảng trắng ở cuối và giá cận trong khoảng từ 5000 đến 1000000 bất kỳ</t>
  </si>
  <si>
    <t xml:space="preserve">1: Sửa tên món đã có và có cách cuối
2: ghi giá
3: bấm nút sửa
</t>
  </si>
  <si>
    <t>TC68</t>
  </si>
  <si>
    <t>Sửa món nhập tên món đã có và có khoảng trắng ở đầu và giá trong khoảng từ 5000 đến 1000000 bất kỳ</t>
  </si>
  <si>
    <t xml:space="preserve">1: Nhập tên món đã có và có cách đầu
2: ghi giá
3: bấm nút sửa
</t>
  </si>
  <si>
    <t>TC69</t>
  </si>
  <si>
    <t>Sửa món nhập tên món đã có và có khoảng trắng ở cuối và giá trong khoảng từ 5000 đến 1000000 bất kỳ</t>
  </si>
  <si>
    <t xml:space="preserve">1: Nhập tên món đã có
2: ghi giá
3: bấm nút sửa
</t>
  </si>
  <si>
    <t>TC70</t>
  </si>
  <si>
    <t>Sửa món nhập tên món với dưới 3 ký tự (2 ký tự) và giá trong khoảng từ 5000 đến 1000000 bất kỳ</t>
  </si>
  <si>
    <t xml:space="preserve">1: Nhập tên món đã có với 2 ký tự
2: ghi giá
3: bấm nút sửa
</t>
  </si>
  <si>
    <t>TC71</t>
  </si>
  <si>
    <t>Sửa món nhập tên món với 3 ký tự và giá trong khoảng từ 5000 đến 1000000 bất kỳ</t>
  </si>
  <si>
    <t xml:space="preserve">1: Nhập tên món đã có với 3 ký tự
2: ghi giá
3: bấm nút sửa
</t>
  </si>
  <si>
    <t>TC72</t>
  </si>
  <si>
    <t>Thêm món nhập tên món với hơn 3 ký tự(4 ký tự) và giá trong khoảng từ 5000 đến 1000000 bất kỳ</t>
  </si>
  <si>
    <t xml:space="preserve">Thêm thành công </t>
  </si>
  <si>
    <t>TC73</t>
  </si>
  <si>
    <t>Sửa món thành công và kiểm tra thông tin món ở form bán hàng</t>
  </si>
  <si>
    <t xml:space="preserve">1: thêm món thành công
2: Ra form bán hàng kiểm tra
</t>
  </si>
  <si>
    <t xml:space="preserve">Thông tin món sẽ được cập nhật ở ngoài như giá, tên món     </t>
  </si>
  <si>
    <t>TC74</t>
  </si>
  <si>
    <t>Sửa món và có ký tự đặc biệt</t>
  </si>
  <si>
    <t>1:Nhập tên loại đồ uống có ký tự đặc biệt
2:Bấm nút sửa</t>
  </si>
  <si>
    <t>TC75</t>
  </si>
  <si>
    <t>Sửa giá món và tiền hóa đơn chưa thanh toán sẽ bị đổi</t>
  </si>
  <si>
    <t>1:Nhập giá loại đồ uống
2:Bấm nút sửa
3:Kiểm tra giá bên bán hàng</t>
  </si>
  <si>
    <t>Giá cũng sẽ thanh đổi</t>
  </si>
  <si>
    <t>TC76</t>
  </si>
  <si>
    <t>Sửa giá món và tiền hóa đơn chưa thanh toán sẽ không bị đổi</t>
  </si>
  <si>
    <t>1:Nhập giá loại đồ uống
2:Bấm nút sửa
3:Kiểm tra giá bên thống kê</t>
  </si>
  <si>
    <t>Giá sẽ không đổi</t>
  </si>
  <si>
    <t>TC77</t>
  </si>
  <si>
    <t>Sửa tên món và tiền hóa đơn chưa thanh toán sẽ bị đổi</t>
  </si>
  <si>
    <t>Tên cũng sẽ thanh đổi</t>
  </si>
  <si>
    <t>TC78</t>
  </si>
  <si>
    <t xml:space="preserve">1: Xóa món admin muốn
2: bấm tab khác và quay lại để kiểm tra
</t>
  </si>
  <si>
    <t>Món sẽ không xuất hiện trên listView nữa</t>
  </si>
  <si>
    <t>TC79</t>
  </si>
  <si>
    <t>Xóa món thành công và món không xuất hiện form bán hàng</t>
  </si>
  <si>
    <t xml:space="preserve">1: Xóa món admin muốn
2: Chuyển sang form bán hàng
</t>
  </si>
  <si>
    <t>Món sẽ không xuất hiện trên flow chart của món</t>
  </si>
  <si>
    <t>TC80</t>
  </si>
  <si>
    <t>Xóa món thành công và món tự động biến mất trên bàn đang được đặt</t>
  </si>
  <si>
    <t>1: Đặt 1 món
2: Vào form admin và xóa món đó
3: Ra form bán hàng và kiểm tra</t>
  </si>
  <si>
    <t>Món sẽ không xuất hiện trên Bill của bàn đó và bàn sẽ tự chuyển về là trống</t>
  </si>
  <si>
    <t>Món xóa thành công nhưng bàn chưa được chuyển về là trống</t>
  </si>
  <si>
    <t>TC81</t>
  </si>
  <si>
    <t>Xóa món thành công và tổng tiền của món biến mất sẽ không tự giảm giá trên hóa đơn đã được thanh toán</t>
  </si>
  <si>
    <t>1: Đặt 1 món
2: thanh toán bàn đó
3: xóa món vừa đặt
4:qua thống kê kiểm tra</t>
  </si>
  <si>
    <t>Hóa đơn vừa thanh toán sẽ không bị giảm tiền xuống dù món vừa đặt bã bị xóa</t>
  </si>
  <si>
    <t>TC82</t>
  </si>
  <si>
    <t>TC83</t>
  </si>
  <si>
    <t xml:space="preserve">Thêm loại đồ uống đã có sẵn </t>
  </si>
  <si>
    <t>1:Nhập tên loại đồ uống đã có sẵn
2:Bấm nút thêm</t>
  </si>
  <si>
    <t>Thông báo món đã có trong danh sách</t>
  </si>
  <si>
    <t>TC84</t>
  </si>
  <si>
    <t>Thêm loại đồ uống đã có sẵn với khoảng cách ở đầu</t>
  </si>
  <si>
    <t>1:Nhập tên loại đồ uống đã có sẵn với khoảng cách ở đầu
2:Bấm nút thêm</t>
  </si>
  <si>
    <t>Báo người dùng phải xóa khoảng cách</t>
  </si>
  <si>
    <t>TC85</t>
  </si>
  <si>
    <t>Thêm loại đồ uống đã có sẵn với khoảng cách ở cuối</t>
  </si>
  <si>
    <t>1:Nhập tên loại đồ uống đã có sẵn với khoảng cách ở cuối
2:Bấm nút thêm</t>
  </si>
  <si>
    <t>TC86</t>
  </si>
  <si>
    <t>Thêm loại đồ uống và có xuất hiện ở combo box đồ uống của tab đồ uống</t>
  </si>
  <si>
    <t>1: Nhập tên loại đồ uống
2: Bấm nút thêm
3: Kiểm tra bên tab đồ uống</t>
  </si>
  <si>
    <t>Loại đồ uống sẽ xuất hiện bên combobox của tab đồ uống</t>
  </si>
  <si>
    <t>Thêm được nhưng không sắp xếp hợp lý</t>
  </si>
  <si>
    <t>TC87</t>
  </si>
  <si>
    <t>Thêm loại đồ uống và có xuất hiện ở combo box ở form admin</t>
  </si>
  <si>
    <t>Loại đồ uống sẽ xuất hiện bên combobox của form bán hàng</t>
  </si>
  <si>
    <t>TC88</t>
  </si>
  <si>
    <t>Thêm loại đồ uống với ký tự đặc biệt</t>
  </si>
  <si>
    <t xml:space="preserve">1: Nhập tên loại đồ uống loại đồ uống với ký tự đặc biệt
2: Bấm nút thêm
</t>
  </si>
  <si>
    <t>Báo lỗi không cho nhập ký tự đặc biệt</t>
  </si>
  <si>
    <t>TC89</t>
  </si>
  <si>
    <t>Thêm loại đồ uống nhưng không nhập tên</t>
  </si>
  <si>
    <t xml:space="preserve">1: Bấm nút thêm
</t>
  </si>
  <si>
    <t>Báo lỗi mời nhập tên loại đồ uống</t>
  </si>
  <si>
    <t>TC90</t>
  </si>
  <si>
    <t xml:space="preserve">Sửa loại đồ uống đã có sẵn </t>
  </si>
  <si>
    <t xml:space="preserve">1:Nhập tên loại đồ uống đã có sẵn
2:Bấm nút Sửa </t>
  </si>
  <si>
    <t>TC91</t>
  </si>
  <si>
    <t>Sửa loại đồ uống đã có sẵn với khoảng cách ở đầu</t>
  </si>
  <si>
    <t>1:Nhập tên loại đồ uống đã có sẵn với khoảng cách ở đầu
2:Bấm nút sửa</t>
  </si>
  <si>
    <t>TC92</t>
  </si>
  <si>
    <t>Sửa loại đồ uống đã có sẵn với khoảng cách ở cuối</t>
  </si>
  <si>
    <t>1:Nhập tên loại đồ uống đã có sẵn với khoảng cách ở cuối
2:Bấm nút sửa</t>
  </si>
  <si>
    <t>TC93</t>
  </si>
  <si>
    <t>Sửa loại đồ uống và loại đồ uống trong combo box bên form bán hàng sẽ được sửa</t>
  </si>
  <si>
    <t>1:Nhập tên loại đồ uống
2: Bấm nút sửa
3:Kiểm tra bên tab đồ uống</t>
  </si>
  <si>
    <t>Loại đồ uống đó sẽ được sửa bên combobox của tab đồ uống</t>
  </si>
  <si>
    <t>TC94</t>
  </si>
  <si>
    <t>Sửa loại đồ uống và loại đồ uống trong combo box bên tab admin sẽ được sửa</t>
  </si>
  <si>
    <t>Loại đồ uống đó sẽ được sửa bên combobox của form bán hàng</t>
  </si>
  <si>
    <t>TC95</t>
  </si>
  <si>
    <t>TC96</t>
  </si>
  <si>
    <t>Sửa loại đồ uống nhưng không nhập tên</t>
  </si>
  <si>
    <t>2: Bấm nút sửa mà không nhập tên</t>
  </si>
  <si>
    <t>TC97</t>
  </si>
  <si>
    <t>Xóa loại đồ uống thành công</t>
  </si>
  <si>
    <t xml:space="preserve">1: Xóa  loại đồ uống admin muốn
2: bấm tab khác và quay lại để kiểm tra
</t>
  </si>
  <si>
    <t>Loại đồ uống đó sẽ không xuất hiện trên listView nữa</t>
  </si>
  <si>
    <t>TC98</t>
  </si>
  <si>
    <t>Xóa loại đồ uống và đồ uống có loại đó sẽ bị xóa</t>
  </si>
  <si>
    <t xml:space="preserve">1: Xóa  loại đồ uống admin muốn
2: bấm tab đồ uống và quay lại để kiểm tra
</t>
  </si>
  <si>
    <t>đồ uống đó sẽ không xuất hiện trên listView đồ uống</t>
  </si>
  <si>
    <t>TC99</t>
  </si>
  <si>
    <t>đồ uống đó sẽ không xuất hiện trên flow chart bên form bán hàng</t>
  </si>
  <si>
    <t>TC100</t>
  </si>
  <si>
    <t>Xóa loại đồ uống và đồ uống trong loại đó đang được đặt sẽ bị xóa</t>
  </si>
  <si>
    <t xml:space="preserve">1: Đặt 1 loại đồ uống bất kỳ
1: Xóa loại đồ uống có chứa đồ uống đó
2: ra form bán hàng kiểm tra
</t>
  </si>
  <si>
    <t>đồ uống đó sẽ biến mất khỏi Bill</t>
  </si>
  <si>
    <t>TC101</t>
  </si>
  <si>
    <t>Xóa loại đồ uống và đồ uống có loại sẽ biến mất nhưng không ảnh hưởng đến Bill đã tính tiền</t>
  </si>
  <si>
    <t xml:space="preserve">1: Đặt 1 loại đồ uống bất kỳ
1: Xóa loại đồ uống có chứa đồ uống đó
2: ra form kiểm kê kiểm tra
</t>
  </si>
  <si>
    <t>Tổng bill đã tính đó không đổi</t>
  </si>
  <si>
    <t>TC102</t>
  </si>
  <si>
    <t>TC103</t>
  </si>
  <si>
    <t>Thêm bàn với ký tự đặc biệt</t>
  </si>
  <si>
    <t>1:Nhập tên với ký tự đặc biệt
2:Bấm thêm</t>
  </si>
  <si>
    <t>Báo lỗi không được thêm ký tự đặc biệt</t>
  </si>
  <si>
    <t>TC104</t>
  </si>
  <si>
    <t>Giới hạn bàn dưới 100</t>
  </si>
  <si>
    <t>1:Nhập bàn thứ 100 vào
2:Bấm thêm</t>
  </si>
  <si>
    <t>Báo lỗi không cho nhập quá 100 bàn</t>
  </si>
  <si>
    <t>TC105</t>
  </si>
  <si>
    <t>Thêm nhưng nhập tên bàn đã tồn tại</t>
  </si>
  <si>
    <t>1:Nhập 1 tên bàn đã có
2:Bấm thêm</t>
  </si>
  <si>
    <t>Báo lỗi bàn đã tồn tại</t>
  </si>
  <si>
    <t>TC106</t>
  </si>
  <si>
    <t>Thêm nhưng nhập tên bàn với khoảng trắng đầu</t>
  </si>
  <si>
    <t>1:Nhập 1 tên bàn với khoảng trắng đầu
2:Bấm thêm</t>
  </si>
  <si>
    <t>Báo lỗi không cho nhập khoảng trắng</t>
  </si>
  <si>
    <t>TC107</t>
  </si>
  <si>
    <t>1:Nhập 1 tên bàn với khoảng trắng cuối
2:Bấm thêm</t>
  </si>
  <si>
    <t>TC108</t>
  </si>
  <si>
    <t>Thêm nhưng không nhập tên bàn và bấm thêm</t>
  </si>
  <si>
    <t>1:Bấm thêm</t>
  </si>
  <si>
    <t>Mời nhập tên bàn</t>
  </si>
  <si>
    <t>TC109</t>
  </si>
  <si>
    <t>Thêm thành công và bàn sẽ xuất hiện bên form bán hàng</t>
  </si>
  <si>
    <t>1: Thêm bàn thành công
2: Qua form bán hàng kiểm tra</t>
  </si>
  <si>
    <t>Nút bàn mới thêm sẽ xuất hiện</t>
  </si>
  <si>
    <t>TC110</t>
  </si>
  <si>
    <t>Sửa bàn với ký tự đặc biệt</t>
  </si>
  <si>
    <t>1:Nhập tên với ký tự đặc biệt
2:Bấm sửa</t>
  </si>
  <si>
    <t>TC111</t>
  </si>
  <si>
    <t>Sửa nhưng nhập tên bàn đã tồn tại</t>
  </si>
  <si>
    <t>1:Nhập 1 tên bàn đã có
2:Bấm sửa</t>
  </si>
  <si>
    <t>TC112</t>
  </si>
  <si>
    <t>Sửa nhưng nhập tên bàn với khoảng trắng đầu</t>
  </si>
  <si>
    <t>1:Nhập 1 tên bàn với khoảng trắng đầu
2:Bấm sửa</t>
  </si>
  <si>
    <t>TC113</t>
  </si>
  <si>
    <t>1:Nhập 1 tên bàn với khoảng trắng cuối
2:Bấm sửa</t>
  </si>
  <si>
    <t>TC114</t>
  </si>
  <si>
    <t>Sửa nhưng không nhập tên bàn và bấm thêm</t>
  </si>
  <si>
    <t>1:Bấm sửa</t>
  </si>
  <si>
    <t>TC115</t>
  </si>
  <si>
    <t>Sửa thành công và bàn sẽ xuất hiện bên form bán hàng</t>
  </si>
  <si>
    <t>1: Sửa bàn thành công
2: Qua form bán hàng kiểm tra</t>
  </si>
  <si>
    <t>Thông tin bàn vừa sửa sẽ thay đổi</t>
  </si>
  <si>
    <t>TC116</t>
  </si>
  <si>
    <t>Sửa bàn đang có người</t>
  </si>
  <si>
    <t>1: Sửa thông tin bàn đang có người
2:Bấm sửa</t>
  </si>
  <si>
    <t>Báo lỗi không cho sửa bàn</t>
  </si>
  <si>
    <t>TC117</t>
  </si>
  <si>
    <t>Xoá bàn đang có người</t>
  </si>
  <si>
    <t>1: Chọn bàn đang có người
2: Bấm xóa</t>
  </si>
  <si>
    <t>Báo lỗi không cho xóa bàn</t>
  </si>
  <si>
    <t>TC118</t>
  </si>
  <si>
    <t>Chọn bàn không có người và xóa</t>
  </si>
  <si>
    <t>1: Chọn bàn đang không có người
2: Bấm xóa</t>
  </si>
  <si>
    <t>Xóa thành công</t>
  </si>
  <si>
    <t>TC119</t>
  </si>
  <si>
    <t>Kiểm tra form bán hàng sau khi xóa thành công</t>
  </si>
  <si>
    <t>1: Sau khi xóa thành công bấm về form bán hang</t>
  </si>
  <si>
    <t>Nút của bàn vừa xóa sẽ biến mất</t>
  </si>
  <si>
    <t>TC120</t>
  </si>
  <si>
    <t>Xóa bàn và toàn bộ Bill từng đặt bàn đó đều không bị xóa</t>
  </si>
  <si>
    <t>1: Sau khi xóa thành công bấm về tab thống kê</t>
  </si>
  <si>
    <t>Bill bàn đó vẫn tồn tại bên tab thống kê</t>
  </si>
  <si>
    <t>TC121</t>
  </si>
  <si>
    <t>Thêm tài khoản nhưng không nhập username</t>
  </si>
  <si>
    <t>1: Nhập displayname
2: Nhập mật khẩu
3:Nhập mật khẩu xác nhận
4:Chọn chức vụ
5:Bấm thêm</t>
  </si>
  <si>
    <t>Báo lỗi vui lòng nhập đầy đủ thông tin</t>
  </si>
  <si>
    <t>TC122</t>
  </si>
  <si>
    <t>Thêm tài khoản nhưng không nhập displayname</t>
  </si>
  <si>
    <t>1: Nhập username
2: Nhập mật khẩu
3:Nhập mật khẩu xác nhận
4:Chọn chức vụ
5:Bấm thêm</t>
  </si>
  <si>
    <t>TC123</t>
  </si>
  <si>
    <t>Thêm tài khoản với username đã có</t>
  </si>
  <si>
    <t>1: Nhập displayname
2:Nhập username đã tồn tại
3: Nhập mật khẩu
4:Nhập mật khẩu xác nhận
5:Chọn chức vụ
6:Bấm thêm</t>
  </si>
  <si>
    <t>Báo lỗi tài khoản đã tồn tại</t>
  </si>
  <si>
    <t>TC124</t>
  </si>
  <si>
    <t>Thêm tài khoản với username có khoảng cách đầu</t>
  </si>
  <si>
    <t>1: Nhập displayname
2:Nhập username với khoảng cách đầu câu
3: Nhập mật khẩu
4:Nhập mật khẩu xác nhận
5:Chọn chức vụ
6:Bấm thêm</t>
  </si>
  <si>
    <t>Báo lỗi xóa khoảng cách</t>
  </si>
  <si>
    <t>TC125</t>
  </si>
  <si>
    <t>Thêm tài khoản với username có khoảng cách giữa</t>
  </si>
  <si>
    <t>TC126</t>
  </si>
  <si>
    <t>Thêm tài khoản với username có khoảng cách cuối</t>
  </si>
  <si>
    <t>TC127</t>
  </si>
  <si>
    <t>Thêm tài khoản mà không có mật khẩu</t>
  </si>
  <si>
    <t>1: Nhập displayname
2:Nhập username với khoảng cách đầu câu
3:Chọn loại nhân vien
3:Bấm thêm</t>
  </si>
  <si>
    <t>Báo lỗi mời nhập mật khẩu</t>
  </si>
  <si>
    <t>TC128</t>
  </si>
  <si>
    <t>Thêm tài khoản mà mật khẩu bé hơn 8 ký tự</t>
  </si>
  <si>
    <t>1: Nhập displayname
2:Nhập username 
3: Nhập mật khẩu = 8 ký tự
4:Nhập mật khẩu xác nhận = 8 ký tự
5:Chọn chức vụ
6:Bấm thêm</t>
  </si>
  <si>
    <t>TC129</t>
  </si>
  <si>
    <t>Thêm tài khoản mà mật khẩu lớn hơn 8 ký tự</t>
  </si>
  <si>
    <t>1: Nhập displayname
2:Nhập username 
3: Nhập mật khẩu &gt; 8 ký tự
4:Nhập mật khẩu xác nhận &gt; 8 ký tự
5:Chọn chức vụ
6:Bấm thêm</t>
  </si>
  <si>
    <t>TC130</t>
  </si>
  <si>
    <t>Thêm tài khoản mà mật khẩu khác mật khẩu xác nhận</t>
  </si>
  <si>
    <t>1: Nhập displayname
2:Nhập username 
3: Nhập mật khẩu 
4:Nhập mật khẩu xác nhận khác với mật khẩu
5:Chọn chức vụ
6:Bấm thêm</t>
  </si>
  <si>
    <t>Báo lỗi mật khẩu khác mật khẩu xác nhận</t>
  </si>
  <si>
    <t>TC131</t>
  </si>
  <si>
    <t>1:Chọn nhân viên muốn sửa
2: Nhập displayname
3:Nhập username 
4: Nhập mật khẩu 
5:Nhập mật khẩu xác nhận khác với mật khẩu
6:Chọn chức vụ
7:Bấm thêm</t>
  </si>
  <si>
    <t>TC132</t>
  </si>
  <si>
    <t>Sửa nhưng không nhập displayname hoặc username</t>
  </si>
  <si>
    <t>1:Chọn nhân viên muốn sửa
2: Nhập displayname hoặc username
3: Chọn loại nhân viên
4: Bâm sửa</t>
  </si>
  <si>
    <t>Báo lỗi mời nhập đầy đủ thông tin</t>
  </si>
  <si>
    <t>TC133</t>
  </si>
  <si>
    <t>Sửa nhưng nhập username trùng với username đã tồn tại</t>
  </si>
  <si>
    <t>1:Chọn nhân viên muốn sửa
2: Nhập displayname
3:Nhập tên username trùng với username cũ
4: Chọn loại nhân viên
5: Bâm sửa</t>
  </si>
  <si>
    <t>TC134</t>
  </si>
  <si>
    <t>Sửa nhưng nhập username với khoảng trắng ở đầu</t>
  </si>
  <si>
    <t>1:Chọn nhân viên muốn sửa
2: Nhập displayname
3:Nhập tên username với khoảng trắng ở đầu
4: Chọn loại nhân viên
5: Bâm sửa</t>
  </si>
  <si>
    <t xml:space="preserve">Báo lỗi xóa khoảng trắng </t>
  </si>
  <si>
    <t>TC135</t>
  </si>
  <si>
    <t>Sửa nhưng nhập username với khoảng trắng ở giữa</t>
  </si>
  <si>
    <t>1:Chọn nhân viên muốn sửa
2: Nhập displayname
3:Nhập tên username với khoảng trắng ở giữa
4: Chọn loại nhân viên
5: Bâm sửa</t>
  </si>
  <si>
    <t>TC136</t>
  </si>
  <si>
    <t>Sửa nhưng nhập username với khoảng trắng ở cuối</t>
  </si>
  <si>
    <t>1:Chọn nhân viên muốn sửa
2: Nhập displayname
3:Nhập tên username với khoảng trắng ở cuối
4: Chọn loại nhân viên
5: Bâm sửa</t>
  </si>
  <si>
    <t>TC137</t>
  </si>
  <si>
    <t>Sửa nhưng không chọn loại nhân viên</t>
  </si>
  <si>
    <t>1:Chọn nhân viên muốn sửa
2: Nhập displayname
3:Nhập tên username với khoảng trắng ở cuối
4: Bâm sửa</t>
  </si>
  <si>
    <t>Báo lỗi mời chọn loại nhân viên</t>
  </si>
  <si>
    <t>TC138</t>
  </si>
  <si>
    <t>Sửa tài khoản đang đăng nhập (Sửa cả username và displayname)</t>
  </si>
  <si>
    <t>1:Chọn nhân viên đang đăng nhập
2: Nhập displayname
3:Nhập tên username
4:Chọn loại nhân vien
5: Bâm sửa</t>
  </si>
  <si>
    <t>Báo lỗi không được sửa nhân viên đang đăng nhập</t>
  </si>
  <si>
    <t>TC139</t>
  </si>
  <si>
    <t>Sửa tài khoản đang đăng nhập (sửa displayname)</t>
  </si>
  <si>
    <t>1:Chọn nhân viên muốn xóa
4: Bâm xóa</t>
  </si>
  <si>
    <t>TC140</t>
  </si>
  <si>
    <t>Xóa tài khoản bất kỳ</t>
  </si>
  <si>
    <t>1:Chọn nhân viên đang đăng nhập
2: Nhập displayname
3:Chọn loại nhân vien
4: Bâm sửa</t>
  </si>
  <si>
    <t>TC141</t>
  </si>
  <si>
    <t>Đăng nhập bằng tài khoản vừa xóa</t>
  </si>
  <si>
    <t>1:Nhập mật khẩu và tài khoản vừa xóa</t>
  </si>
  <si>
    <t>Không đăng nhập thành công</t>
  </si>
  <si>
    <t>TC142</t>
  </si>
  <si>
    <t>Xóa tài khoản vừa đăng nhập</t>
  </si>
  <si>
    <t>1:Chọn tài khoản đang đăng nhập</t>
  </si>
  <si>
    <t>Báo lỗi không cho xóa tài khoản đang đăng nhập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</si>
</sst>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0.000"/>
    <numFmt numFmtId="166" formatCode="d/m/yyyy"/>
  </numFmts>
  <fonts count="24">
    <font>
      <sz val="11.0"/>
      <color rgb="FF000000"/>
      <name val="MS PGothic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theme="1"/>
      <name val="Tahoma"/>
    </font>
    <font>
      <sz val="10.0"/>
      <color theme="1"/>
      <name val="Tahoma"/>
    </font>
    <font>
      <b/>
      <sz val="10.0"/>
      <color rgb="FF993300"/>
      <name val="Tahoma"/>
    </font>
    <font>
      <b/>
      <sz val="10.0"/>
      <color rgb="FFFFFFFF"/>
      <name val="Tahoma"/>
    </font>
    <font>
      <sz val="8.0"/>
      <color rgb="FF000000"/>
      <name val="Tahoma"/>
    </font>
    <font/>
    <font>
      <sz val="10.0"/>
      <color rgb="FF000000"/>
      <name val="Tahoma"/>
    </font>
    <font>
      <sz val="11.0"/>
      <color theme="1"/>
      <name val="MS PGothic"/>
    </font>
    <font>
      <sz val="10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  <font>
      <sz val="12.0"/>
      <color rgb="FF000000"/>
      <name val="Tahoma"/>
    </font>
    <font>
      <b/>
      <sz val="12.0"/>
      <color rgb="FFFFFFFF"/>
      <name val="Tahoma"/>
    </font>
    <font>
      <sz val="12.0"/>
      <color theme="1"/>
      <name val="MS PGothic"/>
    </font>
    <font>
      <b/>
      <sz val="10.0"/>
      <color rgb="FF000000"/>
      <name val="Tahoma"/>
    </font>
    <font>
      <sz val="10.0"/>
      <color rgb="FFFF0000"/>
      <name val="Tahoma"/>
    </font>
    <font>
      <color theme="1"/>
      <name val="Calibri"/>
    </font>
    <font>
      <color rgb="FF000000"/>
      <name val="Tahoma"/>
    </font>
    <font>
      <b/>
      <color rgb="FF000000"/>
      <name val="Tahoma"/>
    </font>
    <font>
      <sz val="11.0"/>
      <name val="Calibri"/>
    </font>
    <font>
      <color rgb="FFFF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</fills>
  <borders count="54">
    <border/>
    <border>
      <left/>
      <right/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top/>
    </border>
    <border>
      <top/>
    </border>
    <border>
      <right/>
      <top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0" fillId="0" fontId="3" numFmtId="0" xfId="0" applyFont="1"/>
    <xf borderId="0" fillId="0" fontId="4" numFmtId="0" xfId="0" applyFont="1"/>
    <xf borderId="1" fillId="2" fontId="3" numFmtId="0" xfId="0" applyBorder="1" applyFont="1"/>
    <xf borderId="0" fillId="0" fontId="4" numFmtId="164" xfId="0" applyFont="1" applyNumberFormat="1"/>
    <xf borderId="1" fillId="2" fontId="2" numFmtId="0" xfId="0" applyBorder="1" applyFont="1"/>
    <xf borderId="2" fillId="0" fontId="4" numFmtId="164" xfId="0" applyAlignment="1" applyBorder="1" applyFont="1" applyNumberFormat="1">
      <alignment horizontal="center"/>
    </xf>
    <xf borderId="1" fillId="2" fontId="5" numFmtId="0" xfId="0" applyBorder="1" applyFont="1"/>
    <xf borderId="3" fillId="3" fontId="6" numFmtId="0" xfId="0" applyAlignment="1" applyBorder="1" applyFill="1" applyFont="1">
      <alignment horizontal="center"/>
    </xf>
    <xf borderId="4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 shrinkToFit="0" wrapText="1"/>
    </xf>
    <xf borderId="5" fillId="2" fontId="7" numFmtId="0" xfId="0" applyAlignment="1" applyBorder="1" applyFont="1">
      <alignment horizontal="center" shrinkToFit="0" wrapText="1"/>
    </xf>
    <xf borderId="6" fillId="0" fontId="8" numFmtId="0" xfId="0" applyBorder="1" applyFont="1"/>
    <xf borderId="7" fillId="0" fontId="8" numFmtId="0" xfId="0" applyBorder="1" applyFont="1"/>
    <xf borderId="8" fillId="3" fontId="6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2" fontId="4" numFmtId="0" xfId="0" applyAlignment="1" applyBorder="1" applyFont="1">
      <alignment horizontal="left"/>
    </xf>
    <xf borderId="1" fillId="2" fontId="4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wrapText="1"/>
    </xf>
    <xf borderId="0" fillId="0" fontId="4" numFmtId="15" xfId="0" applyAlignment="1" applyFont="1" applyNumberFormat="1">
      <alignment horizontal="left"/>
    </xf>
    <xf borderId="9" fillId="0" fontId="4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shrinkToFit="0" wrapText="1"/>
    </xf>
    <xf borderId="10" fillId="0" fontId="4" numFmtId="1" xfId="0" applyAlignment="1" applyBorder="1" applyFont="1" applyNumberFormat="1">
      <alignment horizontal="center" shrinkToFit="0" vertical="center" wrapText="1"/>
    </xf>
    <xf borderId="1" fillId="2" fontId="7" numFmtId="0" xfId="0" applyBorder="1" applyFont="1"/>
    <xf borderId="0" fillId="0" fontId="10" numFmtId="0" xfId="0" applyAlignment="1" applyFont="1">
      <alignment shrinkToFit="0" wrapText="1"/>
    </xf>
    <xf borderId="0" fillId="0" fontId="7" numFmtId="0" xfId="0" applyFont="1"/>
    <xf borderId="11" fillId="2" fontId="4" numFmtId="0" xfId="0" applyAlignment="1" applyBorder="1" applyFont="1">
      <alignment horizontal="left" shrinkToFit="0" wrapText="1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2" fontId="3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horizontal="center"/>
    </xf>
    <xf borderId="9" fillId="0" fontId="4" numFmtId="0" xfId="0" applyBorder="1" applyFont="1"/>
    <xf borderId="16" fillId="0" fontId="8" numFmtId="0" xfId="0" applyBorder="1" applyFont="1"/>
    <xf borderId="17" fillId="0" fontId="8" numFmtId="0" xfId="0" applyBorder="1" applyFont="1"/>
    <xf borderId="1" fillId="2" fontId="4" numFmtId="0" xfId="0" applyAlignment="1" applyBorder="1" applyFont="1">
      <alignment horizontal="left" shrinkToFit="0" wrapText="1"/>
    </xf>
    <xf borderId="9" fillId="0" fontId="11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8" fillId="2" fontId="9" numFmtId="0" xfId="0" applyAlignment="1" applyBorder="1" applyFont="1">
      <alignment horizontal="center" shrinkToFit="0" wrapText="1"/>
    </xf>
    <xf borderId="19" fillId="0" fontId="8" numFmtId="0" xfId="0" applyBorder="1" applyFont="1"/>
    <xf borderId="20" fillId="0" fontId="8" numFmtId="0" xfId="0" applyBorder="1" applyFont="1"/>
    <xf borderId="10" fillId="0" fontId="4" numFmtId="0" xfId="0" applyAlignment="1" applyBorder="1" applyFont="1">
      <alignment horizontal="center"/>
    </xf>
    <xf borderId="21" fillId="3" fontId="12" numFmtId="0" xfId="0" applyAlignment="1" applyBorder="1" applyFont="1">
      <alignment horizontal="center"/>
    </xf>
    <xf borderId="0" fillId="0" fontId="5" numFmtId="0" xfId="0" applyFont="1"/>
    <xf borderId="1" fillId="2" fontId="9" numFmtId="0" xfId="0" applyBorder="1" applyFont="1"/>
    <xf borderId="0" fillId="0" fontId="9" numFmtId="0" xfId="0" applyFont="1"/>
    <xf borderId="22" fillId="3" fontId="6" numFmtId="0" xfId="0" applyBorder="1" applyFont="1"/>
    <xf borderId="23" fillId="2" fontId="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center"/>
    </xf>
    <xf borderId="22" fillId="3" fontId="12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 vertical="center"/>
    </xf>
    <xf borderId="4" fillId="3" fontId="6" numFmtId="0" xfId="0" applyAlignment="1" applyBorder="1" applyFont="1">
      <alignment horizontal="center" vertical="center"/>
    </xf>
    <xf borderId="24" fillId="2" fontId="4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center" shrinkToFit="0" vertical="center" wrapText="1"/>
    </xf>
    <xf borderId="25" fillId="3" fontId="6" numFmtId="0" xfId="0" applyAlignment="1" applyBorder="1" applyFont="1">
      <alignment horizontal="center" vertical="center"/>
    </xf>
    <xf borderId="26" fillId="0" fontId="8" numFmtId="0" xfId="0" applyBorder="1" applyFont="1"/>
    <xf borderId="2" fillId="0" fontId="4" numFmtId="164" xfId="0" applyAlignment="1" applyBorder="1" applyFont="1" applyNumberFormat="1">
      <alignment horizontal="center" vertical="center"/>
    </xf>
    <xf borderId="9" fillId="0" fontId="4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15" xfId="0" applyAlignment="1" applyBorder="1" applyFont="1" applyNumberFormat="1">
      <alignment horizontal="left" vertical="center"/>
    </xf>
    <xf borderId="9" fillId="0" fontId="4" numFmtId="15" xfId="0" applyAlignment="1" applyBorder="1" applyFont="1" applyNumberFormat="1">
      <alignment horizontal="center" vertical="center"/>
    </xf>
    <xf borderId="27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shrinkToFit="0" vertical="center" wrapText="1"/>
    </xf>
    <xf borderId="28" fillId="3" fontId="1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9" fillId="0" fontId="4" numFmtId="15" xfId="0" applyAlignment="1" applyBorder="1" applyFont="1" applyNumberFormat="1">
      <alignment horizontal="center" shrinkToFit="0" vertical="center" wrapText="1"/>
    </xf>
    <xf borderId="29" fillId="0" fontId="8" numFmtId="0" xfId="0" applyBorder="1" applyFont="1"/>
    <xf borderId="0" fillId="0" fontId="4" numFmtId="0" xfId="0" applyAlignment="1" applyFont="1">
      <alignment vertic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2" fillId="0" fontId="4" numFmtId="16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vertical="center"/>
    </xf>
    <xf borderId="0" fillId="0" fontId="13" numFmtId="2" xfId="0" applyAlignment="1" applyFont="1" applyNumberFormat="1">
      <alignment horizontal="right" shrinkToFit="0" wrapText="1"/>
    </xf>
    <xf borderId="24" fillId="2" fontId="4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8" fillId="2" fontId="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vertical="center"/>
    </xf>
    <xf borderId="1" fillId="2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23" fillId="2" fontId="9" numFmtId="0" xfId="0" applyAlignment="1" applyBorder="1" applyFont="1">
      <alignment horizontal="right"/>
    </xf>
    <xf borderId="30" fillId="2" fontId="9" numFmtId="0" xfId="0" applyAlignment="1" applyBorder="1" applyFont="1">
      <alignment shrinkToFit="0" wrapText="1"/>
    </xf>
    <xf borderId="30" fillId="2" fontId="9" numFmtId="0" xfId="0" applyAlignment="1" applyBorder="1" applyFont="1">
      <alignment horizontal="center" shrinkToFit="0" wrapText="1"/>
    </xf>
    <xf borderId="31" fillId="2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32" fillId="2" fontId="9" numFmtId="0" xfId="0" applyAlignment="1" applyBorder="1" applyFont="1">
      <alignment horizontal="right"/>
    </xf>
    <xf borderId="21" fillId="0" fontId="4" numFmtId="164" xfId="0" applyAlignment="1" applyBorder="1" applyFont="1" applyNumberFormat="1">
      <alignment vertical="center"/>
    </xf>
    <xf borderId="33" fillId="2" fontId="9" numFmtId="0" xfId="0" applyAlignment="1" applyBorder="1" applyFont="1">
      <alignment shrinkToFit="0" wrapText="1"/>
    </xf>
    <xf borderId="33" fillId="0" fontId="9" numFmtId="0" xfId="0" applyAlignment="1" applyBorder="1" applyFont="1">
      <alignment horizontal="center"/>
    </xf>
    <xf borderId="22" fillId="0" fontId="4" numFmtId="49" xfId="0" applyAlignment="1" applyBorder="1" applyFont="1" applyNumberFormat="1">
      <alignment vertical="center"/>
    </xf>
    <xf borderId="34" fillId="2" fontId="9" numFmtId="1" xfId="0" applyAlignment="1" applyBorder="1" applyFont="1" applyNumberFormat="1">
      <alignment horizontal="center" shrinkToFit="0" wrapText="1"/>
    </xf>
    <xf borderId="1" fillId="2" fontId="9" numFmtId="1" xfId="0" applyAlignment="1" applyBorder="1" applyFont="1" applyNumberFormat="1">
      <alignment horizontal="center" shrinkToFit="0" wrapText="1"/>
    </xf>
    <xf borderId="22" fillId="0" fontId="4" numFmtId="0" xfId="0" applyAlignment="1" applyBorder="1" applyFont="1">
      <alignment vertical="center"/>
    </xf>
    <xf borderId="28" fillId="0" fontId="4" numFmtId="0" xfId="0" applyAlignment="1" applyBorder="1" applyFont="1">
      <alignment vertical="center"/>
    </xf>
    <xf borderId="35" fillId="2" fontId="9" numFmtId="0" xfId="0" applyAlignment="1" applyBorder="1" applyFont="1">
      <alignment horizontal="center"/>
    </xf>
    <xf borderId="36" fillId="0" fontId="8" numFmtId="0" xfId="0" applyBorder="1" applyFont="1"/>
    <xf borderId="37" fillId="2" fontId="9" numFmtId="0" xfId="0" applyAlignment="1" applyBorder="1" applyFont="1">
      <alignment horizontal="center" shrinkToFit="0" wrapText="1"/>
    </xf>
    <xf borderId="38" fillId="4" fontId="6" numFmtId="0" xfId="0" applyAlignment="1" applyBorder="1" applyFill="1" applyFont="1">
      <alignment horizontal="center" shrinkToFit="0" vertical="center" wrapText="1"/>
    </xf>
    <xf borderId="38" fillId="4" fontId="6" numFmtId="0" xfId="0" applyAlignment="1" applyBorder="1" applyFont="1">
      <alignment shrinkToFit="0" vertical="center" wrapText="1"/>
    </xf>
    <xf borderId="39" fillId="4" fontId="6" numFmtId="0" xfId="0" applyAlignment="1" applyBorder="1" applyFont="1">
      <alignment horizontal="center" shrinkToFit="0" vertical="center" wrapText="1"/>
    </xf>
    <xf borderId="40" fillId="0" fontId="8" numFmtId="0" xfId="0" applyBorder="1" applyFont="1"/>
    <xf borderId="41" fillId="4" fontId="6" numFmtId="0" xfId="0" applyAlignment="1" applyBorder="1" applyFont="1">
      <alignment horizontal="center" shrinkToFit="0" vertical="center" wrapText="1"/>
    </xf>
    <xf borderId="42" fillId="4" fontId="6" numFmtId="0" xfId="0" applyAlignment="1" applyBorder="1" applyFont="1">
      <alignment horizontal="center" shrinkToFit="0" vertical="center" wrapText="1"/>
    </xf>
    <xf borderId="1" fillId="2" fontId="14" numFmtId="0" xfId="0" applyBorder="1" applyFont="1"/>
    <xf borderId="0" fillId="0" fontId="14" numFmtId="0" xfId="0" applyFont="1"/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5" fontId="15" numFmtId="0" xfId="0" applyAlignment="1" applyBorder="1" applyFill="1" applyFont="1">
      <alignment horizontal="left" vertical="center"/>
    </xf>
    <xf borderId="49" fillId="0" fontId="8" numFmtId="0" xfId="0" applyBorder="1" applyFont="1"/>
    <xf borderId="0" fillId="0" fontId="16" numFmtId="0" xfId="0" applyFont="1"/>
    <xf borderId="24" fillId="6" fontId="17" numFmtId="0" xfId="0" applyAlignment="1" applyBorder="1" applyFill="1" applyFont="1">
      <alignment horizontal="left" readingOrder="0" shrinkToFit="0" vertical="center" wrapText="1"/>
    </xf>
    <xf borderId="0" fillId="0" fontId="7" numFmtId="0" xfId="0" applyAlignment="1" applyFont="1">
      <alignment vertical="top"/>
    </xf>
    <xf borderId="30" fillId="0" fontId="9" numFmtId="165" xfId="0" applyAlignment="1" applyBorder="1" applyFont="1" applyNumberFormat="1">
      <alignment horizontal="left" shrinkToFit="0" vertical="top" wrapText="1"/>
    </xf>
    <xf borderId="30" fillId="0" fontId="9" numFmtId="0" xfId="0" applyAlignment="1" applyBorder="1" applyFont="1">
      <alignment readingOrder="0" shrinkToFit="0" vertical="top" wrapText="1"/>
    </xf>
    <xf borderId="30" fillId="0" fontId="9" numFmtId="0" xfId="0" applyAlignment="1" applyBorder="1" applyFont="1">
      <alignment horizontal="left" readingOrder="0" shrinkToFit="0" vertical="top" wrapText="1"/>
    </xf>
    <xf borderId="24" fillId="0" fontId="9" numFmtId="0" xfId="0" applyAlignment="1" applyBorder="1" applyFont="1">
      <alignment horizontal="left" readingOrder="0" shrinkToFit="0" vertical="top" wrapText="1"/>
    </xf>
    <xf borderId="49" fillId="0" fontId="9" numFmtId="0" xfId="0" applyAlignment="1" applyBorder="1" applyFont="1">
      <alignment horizontal="left" shrinkToFit="0" vertical="top" wrapText="1"/>
    </xf>
    <xf borderId="24" fillId="0" fontId="18" numFmtId="166" xfId="0" applyAlignment="1" applyBorder="1" applyFont="1" applyNumberFormat="1">
      <alignment horizontal="left" readingOrder="0" shrinkToFit="0" vertical="top" wrapText="1"/>
    </xf>
    <xf borderId="30" fillId="0" fontId="9" numFmtId="0" xfId="0" applyAlignment="1" applyBorder="1" applyFont="1">
      <alignment horizontal="left" shrinkToFit="0" vertical="top" wrapText="1"/>
    </xf>
    <xf borderId="30" fillId="0" fontId="9" numFmtId="165" xfId="0" applyAlignment="1" applyBorder="1" applyFont="1" applyNumberFormat="1">
      <alignment horizontal="left" readingOrder="0" shrinkToFit="0" vertical="top" wrapText="1"/>
    </xf>
    <xf borderId="24" fillId="0" fontId="9" numFmtId="165" xfId="0" applyAlignment="1" applyBorder="1" applyFont="1" applyNumberFormat="1">
      <alignment horizontal="left" readingOrder="0" shrinkToFit="0" vertical="top" wrapText="1"/>
    </xf>
    <xf borderId="24" fillId="0" fontId="9" numFmtId="0" xfId="0" applyAlignment="1" applyBorder="1" applyFont="1">
      <alignment readingOrder="0" shrinkToFit="0" vertical="top" wrapText="1"/>
    </xf>
    <xf borderId="24" fillId="6" fontId="17" numFmtId="0" xfId="0" applyAlignment="1" applyBorder="1" applyFont="1">
      <alignment horizontal="center" readingOrder="0" shrinkToFit="0" vertical="center" wrapText="1"/>
    </xf>
    <xf borderId="50" fillId="0" fontId="8" numFmtId="0" xfId="0" applyBorder="1" applyFont="1"/>
    <xf borderId="51" fillId="6" fontId="17" numFmtId="0" xfId="0" applyAlignment="1" applyBorder="1" applyFont="1">
      <alignment horizontal="left" shrinkToFit="0" vertical="center" wrapText="1"/>
    </xf>
    <xf borderId="52" fillId="6" fontId="17" numFmtId="0" xfId="0" applyAlignment="1" applyBorder="1" applyFont="1">
      <alignment horizontal="left" shrinkToFit="0" vertical="center" wrapText="1"/>
    </xf>
    <xf borderId="42" fillId="0" fontId="9" numFmtId="0" xfId="0" applyAlignment="1" applyBorder="1" applyFont="1">
      <alignment horizontal="center" readingOrder="0" shrinkToFit="0" vertical="top" wrapText="1"/>
    </xf>
    <xf borderId="42" fillId="0" fontId="9" numFmtId="0" xfId="0" applyAlignment="1" applyBorder="1" applyFont="1">
      <alignment horizontal="left" readingOrder="0" shrinkToFit="0" vertical="top" wrapText="1"/>
    </xf>
    <xf borderId="30" fillId="0" fontId="9" numFmtId="0" xfId="0" applyAlignment="1" applyBorder="1" applyFont="1">
      <alignment horizontal="center" readingOrder="0" shrinkToFit="0" vertical="top" wrapText="1"/>
    </xf>
    <xf borderId="24" fillId="0" fontId="17" numFmtId="0" xfId="0" applyAlignment="1" applyBorder="1" applyFont="1">
      <alignment horizontal="left" readingOrder="0" shrinkToFit="0" vertical="top" wrapText="1"/>
    </xf>
    <xf borderId="26" fillId="0" fontId="9" numFmtId="0" xfId="0" applyAlignment="1" applyBorder="1" applyFont="1">
      <alignment horizontal="left" shrinkToFit="0" vertical="top" wrapText="1"/>
    </xf>
    <xf borderId="24" fillId="0" fontId="9" numFmtId="0" xfId="0" applyAlignment="1" applyBorder="1" applyFont="1">
      <alignment horizontal="center" readingOrder="0" shrinkToFit="0" vertical="top" wrapText="1"/>
    </xf>
    <xf borderId="53" fillId="0" fontId="9" numFmtId="0" xfId="0" applyAlignment="1" applyBorder="1" applyFont="1">
      <alignment horizontal="left" readingOrder="0" shrinkToFit="0" vertical="top" wrapText="1"/>
    </xf>
    <xf borderId="30" fillId="0" fontId="19" numFmtId="0" xfId="0" applyBorder="1" applyFont="1"/>
    <xf borderId="49" fillId="0" fontId="20" numFmtId="0" xfId="0" applyAlignment="1" applyBorder="1" applyFont="1">
      <alignment horizontal="center" shrinkToFit="0" vertical="top" wrapText="1"/>
    </xf>
    <xf borderId="49" fillId="0" fontId="20" numFmtId="0" xfId="0" applyAlignment="1" applyBorder="1" applyFont="1">
      <alignment shrinkToFit="0" vertical="top" wrapText="1"/>
    </xf>
    <xf borderId="26" fillId="0" fontId="21" numFmtId="0" xfId="0" applyAlignment="1" applyBorder="1" applyFont="1">
      <alignment shrinkToFit="0" vertical="top" wrapText="1"/>
    </xf>
    <xf borderId="49" fillId="0" fontId="22" numFmtId="0" xfId="0" applyAlignment="1" applyBorder="1" applyFont="1">
      <alignment vertical="top"/>
    </xf>
    <xf borderId="49" fillId="0" fontId="23" numFmtId="166" xfId="0" applyAlignment="1" applyBorder="1" applyFont="1" applyNumberFormat="1">
      <alignment shrinkToFit="0" vertical="top" wrapText="1"/>
    </xf>
    <xf borderId="49" fillId="0" fontId="20" numFmtId="0" xfId="0" applyAlignment="1" applyBorder="1" applyFont="1">
      <alignment shrinkToFit="0" vertical="top" wrapText="1"/>
    </xf>
    <xf borderId="0" fillId="0" fontId="22" numFmtId="0" xfId="0" applyAlignment="1" applyFont="1">
      <alignment vertical="top"/>
    </xf>
    <xf borderId="49" fillId="0" fontId="20" numFmtId="0" xfId="0" applyAlignment="1" applyBorder="1" applyFont="1">
      <alignment horizontal="center" readingOrder="0" shrinkToFit="0" vertical="top" wrapText="1"/>
    </xf>
    <xf borderId="49" fillId="0" fontId="20" numFmtId="0" xfId="0" applyAlignment="1" applyBorder="1" applyFont="1">
      <alignment readingOrder="0" shrinkToFit="0" vertical="top" wrapText="1"/>
    </xf>
    <xf borderId="26" fillId="0" fontId="21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9" numFmtId="165" xfId="0" applyAlignment="1" applyFont="1" applyNumberFormat="1">
      <alignment horizontal="left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horizontal="left" readingOrder="0" shrinkToFit="0" vertical="top" wrapText="1"/>
    </xf>
    <xf borderId="0" fillId="0" fontId="18" numFmtId="166" xfId="0" applyAlignment="1" applyFont="1" applyNumberFormat="1">
      <alignment horizontal="left" readingOrder="0" shrinkToFit="0" vertical="top" wrapText="1"/>
    </xf>
    <xf borderId="45" fillId="0" fontId="9" numFmtId="0" xfId="0" applyAlignment="1" applyBorder="1" applyFont="1">
      <alignment horizontal="left" shrinkToFit="0" vertical="top" wrapText="1"/>
    </xf>
    <xf borderId="0" fillId="0" fontId="10" numFmtId="0" xfId="0" applyFont="1"/>
    <xf borderId="30" fillId="0" fontId="4" numFmtId="0" xfId="0" applyBorder="1" applyFont="1"/>
    <xf borderId="30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88"/>
    <col customWidth="1" min="2" max="2" width="12.5"/>
    <col customWidth="1" min="3" max="3" width="7.88"/>
    <col customWidth="1" min="4" max="4" width="13.13"/>
    <col customWidth="1" min="5" max="5" width="28.38"/>
    <col customWidth="1" min="6" max="6" width="20.88"/>
    <col customWidth="1" min="7" max="7" width="17.88"/>
    <col customWidth="1" min="8" max="8" width="23.38"/>
    <col customWidth="1" min="9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/>
      <c r="B2" s="8" t="s">
        <v>1</v>
      </c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3"/>
      <c r="B3" s="10" t="s">
        <v>4</v>
      </c>
      <c r="C3" s="19">
        <v>1.2</v>
      </c>
      <c r="D3" s="20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"/>
      <c r="B4" s="10" t="s">
        <v>11</v>
      </c>
      <c r="C4" s="23" t="s">
        <v>12</v>
      </c>
      <c r="D4" s="2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/>
      <c r="B5" s="10"/>
      <c r="C5" s="20"/>
      <c r="D5" s="20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"/>
      <c r="B6" s="10" t="s">
        <v>13</v>
      </c>
      <c r="C6" s="30" t="s">
        <v>14</v>
      </c>
      <c r="D6" s="37"/>
      <c r="E6" s="38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3"/>
      <c r="B7" s="10" t="s">
        <v>17</v>
      </c>
      <c r="C7" s="30" t="s">
        <v>18</v>
      </c>
      <c r="D7" s="37"/>
      <c r="E7" s="38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/>
      <c r="B8" s="10"/>
      <c r="C8" s="3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3"/>
      <c r="B9" s="5"/>
      <c r="C9" s="5"/>
      <c r="D9" s="5"/>
      <c r="E9" s="5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47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52"/>
      <c r="B11" s="54" t="s">
        <v>23</v>
      </c>
      <c r="C11" s="55" t="s">
        <v>24</v>
      </c>
      <c r="D11" s="55" t="s">
        <v>25</v>
      </c>
      <c r="E11" s="55" t="s">
        <v>26</v>
      </c>
      <c r="F11" s="55" t="s">
        <v>27</v>
      </c>
      <c r="G11" s="57" t="s">
        <v>28</v>
      </c>
      <c r="H11" s="58" t="s">
        <v>29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4.25" customHeight="1">
      <c r="A12" s="52"/>
      <c r="B12" s="60">
        <v>39293.0</v>
      </c>
      <c r="C12" s="61" t="s">
        <v>30</v>
      </c>
      <c r="D12" s="62"/>
      <c r="E12" s="63" t="s">
        <v>31</v>
      </c>
      <c r="F12" s="64" t="s">
        <v>32</v>
      </c>
      <c r="G12" s="65"/>
      <c r="H12" s="66" t="s">
        <v>33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4.25" customHeight="1">
      <c r="A13" s="52"/>
      <c r="B13" s="9">
        <v>39295.0</v>
      </c>
      <c r="C13" s="61" t="s">
        <v>34</v>
      </c>
      <c r="D13" s="62"/>
      <c r="E13" s="63" t="s">
        <v>35</v>
      </c>
      <c r="F13" s="64" t="s">
        <v>32</v>
      </c>
      <c r="G13" s="69" t="s">
        <v>36</v>
      </c>
      <c r="H13" s="66" t="s">
        <v>33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4.25" customHeight="1">
      <c r="A14" s="71"/>
      <c r="B14" s="60">
        <v>39311.0</v>
      </c>
      <c r="C14" s="61" t="s">
        <v>37</v>
      </c>
      <c r="D14" s="62"/>
      <c r="E14" s="63" t="s">
        <v>35</v>
      </c>
      <c r="F14" s="64" t="s">
        <v>32</v>
      </c>
      <c r="G14" s="69" t="s">
        <v>38</v>
      </c>
      <c r="H14" s="66" t="s">
        <v>33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4.25" customHeight="1">
      <c r="A15" s="71"/>
      <c r="B15" s="74"/>
      <c r="C15" s="75"/>
      <c r="D15" s="80"/>
      <c r="E15" s="80"/>
      <c r="F15" s="80"/>
      <c r="G15" s="80"/>
      <c r="H15" s="8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4.25" customHeight="1">
      <c r="A16" s="52"/>
      <c r="B16" s="60"/>
      <c r="C16" s="61"/>
      <c r="D16" s="62"/>
      <c r="E16" s="80"/>
      <c r="F16" s="80"/>
      <c r="G16" s="80"/>
      <c r="H16" s="83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4.25" customHeight="1">
      <c r="A17" s="52"/>
      <c r="B17" s="74"/>
      <c r="C17" s="75"/>
      <c r="D17" s="80"/>
      <c r="E17" s="80"/>
      <c r="F17" s="80"/>
      <c r="G17" s="80"/>
      <c r="H17" s="8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4.25" customHeight="1">
      <c r="A18" s="52"/>
      <c r="B18" s="74"/>
      <c r="C18" s="75"/>
      <c r="D18" s="80"/>
      <c r="E18" s="80"/>
      <c r="F18" s="80"/>
      <c r="G18" s="80"/>
      <c r="H18" s="8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4.25" customHeight="1">
      <c r="A19" s="52"/>
      <c r="B19" s="74"/>
      <c r="C19" s="75"/>
      <c r="D19" s="80"/>
      <c r="E19" s="80"/>
      <c r="F19" s="80"/>
      <c r="G19" s="80"/>
      <c r="H19" s="8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4.25" customHeight="1">
      <c r="A20" s="52"/>
      <c r="B20" s="74"/>
      <c r="C20" s="75"/>
      <c r="D20" s="80"/>
      <c r="E20" s="80"/>
      <c r="F20" s="80"/>
      <c r="G20" s="80"/>
      <c r="H20" s="8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4.25" customHeight="1">
      <c r="A21" s="52"/>
      <c r="B21" s="74"/>
      <c r="C21" s="75"/>
      <c r="D21" s="80"/>
      <c r="E21" s="80"/>
      <c r="F21" s="80"/>
      <c r="G21" s="80"/>
      <c r="H21" s="8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4.25" customHeight="1">
      <c r="A22" s="52"/>
      <c r="B22" s="74"/>
      <c r="C22" s="75"/>
      <c r="D22" s="80"/>
      <c r="E22" s="80"/>
      <c r="F22" s="80"/>
      <c r="G22" s="80"/>
      <c r="H22" s="81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4.25" customHeight="1">
      <c r="A23" s="52"/>
      <c r="B23" s="92"/>
      <c r="C23" s="95"/>
      <c r="D23" s="98"/>
      <c r="E23" s="98"/>
      <c r="F23" s="98"/>
      <c r="G23" s="98"/>
      <c r="H23" s="99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rintOptions/>
  <pageMargins bottom="0.38" footer="0.0" header="0.0" left="0.37" right="0.47" top="0.5"/>
  <pageSetup paperSize="9" orientation="landscape"/>
  <headerFooter>
    <oddFooter>&amp;L 02ae-BM/PM/HDCV/FSOFT v1/0&amp;R&amp;P/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13.75"/>
    <col customWidth="1" min="2" max="2" width="15.88"/>
    <col customWidth="1" min="3" max="3" width="36.88"/>
    <col customWidth="1" min="4" max="5" width="7.63"/>
    <col customWidth="1" min="6" max="6" width="20.63"/>
    <col customWidth="1" hidden="1" min="7" max="7" width="16.13"/>
    <col customWidth="1" min="8" max="8" width="15.13"/>
    <col customWidth="1" min="9" max="9" width="7.88"/>
    <col customWidth="1" min="10" max="10" width="15.75"/>
    <col customWidth="1" min="11" max="26" width="7.63"/>
  </cols>
  <sheetData>
    <row r="1" ht="12.75" customHeight="1">
      <c r="A1" s="6" t="s">
        <v>1</v>
      </c>
      <c r="B1" s="14"/>
      <c r="C1" s="15"/>
      <c r="D1" s="16"/>
      <c r="E1" s="22"/>
      <c r="F1" s="22"/>
      <c r="G1" s="22"/>
      <c r="H1" s="22"/>
      <c r="I1" s="25"/>
      <c r="J1" s="22"/>
      <c r="K1" s="27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1.25" customHeight="1">
      <c r="A2" s="27"/>
      <c r="B2" s="31"/>
      <c r="C2" s="32"/>
      <c r="D2" s="33"/>
      <c r="E2" s="22"/>
      <c r="F2" s="22"/>
      <c r="G2" s="22"/>
      <c r="H2" s="22"/>
      <c r="I2" s="25"/>
      <c r="J2" s="22"/>
      <c r="K2" s="27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0" customHeight="1">
      <c r="A3" s="34" t="s">
        <v>15</v>
      </c>
      <c r="B3" s="30" t="s">
        <v>16</v>
      </c>
      <c r="C3" s="37"/>
      <c r="D3" s="38"/>
      <c r="E3" s="39"/>
      <c r="F3" s="39"/>
      <c r="G3" s="39"/>
      <c r="H3" s="42"/>
      <c r="I3" s="43"/>
      <c r="J3" s="44"/>
      <c r="K3" s="4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4.25" customHeight="1">
      <c r="A4" s="51" t="s">
        <v>21</v>
      </c>
      <c r="B4" s="56" t="s">
        <v>22</v>
      </c>
      <c r="C4" s="59"/>
      <c r="D4" s="70"/>
      <c r="E4" s="39"/>
      <c r="F4" s="39"/>
      <c r="G4" s="39"/>
      <c r="H4" s="42"/>
      <c r="I4" s="43"/>
      <c r="J4" s="44"/>
      <c r="K4" s="48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4.25" customHeight="1">
      <c r="A5" s="51" t="s">
        <v>39</v>
      </c>
      <c r="B5" s="77" t="s">
        <v>40</v>
      </c>
      <c r="C5" s="59"/>
      <c r="D5" s="70"/>
      <c r="E5" s="79"/>
      <c r="F5" s="79"/>
      <c r="G5" s="79"/>
      <c r="H5" s="82"/>
      <c r="I5" s="43"/>
      <c r="J5" s="44"/>
      <c r="K5" s="84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15.0" customHeight="1">
      <c r="A6" s="86" t="s">
        <v>7</v>
      </c>
      <c r="B6" s="87">
        <f>COUNTIF(I12:I155,"Pass")</f>
        <v>130</v>
      </c>
      <c r="C6" s="88" t="s">
        <v>9</v>
      </c>
      <c r="D6" s="89">
        <f>COUNTIF(I10:I875,"Pending")</f>
        <v>0</v>
      </c>
      <c r="E6" s="90"/>
      <c r="F6" s="90"/>
      <c r="G6" s="90"/>
      <c r="H6" s="42"/>
      <c r="I6" s="43"/>
      <c r="J6" s="44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0" customHeight="1">
      <c r="A7" s="91" t="s">
        <v>8</v>
      </c>
      <c r="B7" s="93">
        <f>COUNTIF(I12:I155,"Fail")</f>
        <v>9</v>
      </c>
      <c r="C7" s="94" t="s">
        <v>44</v>
      </c>
      <c r="D7" s="96">
        <f>COUNTA(A12:A155) -15</f>
        <v>129</v>
      </c>
      <c r="E7" s="97"/>
      <c r="F7" s="97"/>
      <c r="G7" s="97"/>
      <c r="H7" s="42"/>
      <c r="I7" s="43"/>
      <c r="J7" s="44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0" customHeight="1">
      <c r="A8" s="100"/>
      <c r="B8" s="37"/>
      <c r="C8" s="37"/>
      <c r="D8" s="101"/>
      <c r="E8" s="90"/>
      <c r="F8" s="90"/>
      <c r="G8" s="90"/>
      <c r="H8" s="90"/>
      <c r="I8" s="102"/>
      <c r="J8" s="102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2.0" customHeight="1">
      <c r="A9" s="103" t="s">
        <v>45</v>
      </c>
      <c r="B9" s="104" t="s">
        <v>46</v>
      </c>
      <c r="C9" s="103" t="s">
        <v>47</v>
      </c>
      <c r="D9" s="105" t="s">
        <v>48</v>
      </c>
      <c r="E9" s="15"/>
      <c r="F9" s="15"/>
      <c r="G9" s="106"/>
      <c r="H9" s="107" t="s">
        <v>49</v>
      </c>
      <c r="I9" s="108" t="s">
        <v>50</v>
      </c>
      <c r="J9" s="108" t="s">
        <v>51</v>
      </c>
      <c r="K9" s="109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2.0" customHeight="1">
      <c r="A10" s="111"/>
      <c r="B10" s="111"/>
      <c r="C10" s="111"/>
      <c r="D10" s="112"/>
      <c r="E10" s="113"/>
      <c r="F10" s="113"/>
      <c r="G10" s="114"/>
      <c r="H10" s="115"/>
      <c r="I10" s="111"/>
      <c r="J10" s="111"/>
      <c r="K10" s="48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4.25" customHeight="1">
      <c r="A11" s="116"/>
      <c r="B11" s="59"/>
      <c r="C11" s="59"/>
      <c r="D11" s="59"/>
      <c r="E11" s="59"/>
      <c r="F11" s="59"/>
      <c r="G11" s="59"/>
      <c r="H11" s="59"/>
      <c r="I11" s="59"/>
      <c r="J11" s="117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14.25" customHeight="1">
      <c r="A12" s="119" t="s">
        <v>52</v>
      </c>
      <c r="B12" s="59"/>
      <c r="C12" s="59"/>
      <c r="D12" s="59"/>
      <c r="E12" s="59"/>
      <c r="F12" s="59"/>
      <c r="G12" s="59"/>
      <c r="H12" s="59"/>
      <c r="I12" s="59"/>
      <c r="J12" s="117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4.25" customHeight="1" outlineLevel="1">
      <c r="A13" s="121" t="s">
        <v>53</v>
      </c>
      <c r="B13" s="122" t="s">
        <v>54</v>
      </c>
      <c r="C13" s="123" t="s">
        <v>55</v>
      </c>
      <c r="D13" s="124" t="s">
        <v>56</v>
      </c>
      <c r="E13" s="59"/>
      <c r="F13" s="59"/>
      <c r="G13" s="125"/>
      <c r="H13" s="126">
        <v>43787.0</v>
      </c>
      <c r="I13" s="123" t="s">
        <v>7</v>
      </c>
      <c r="J13" s="127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54.75" customHeight="1" outlineLevel="1">
      <c r="A14" s="128" t="s">
        <v>57</v>
      </c>
      <c r="B14" s="122" t="s">
        <v>58</v>
      </c>
      <c r="C14" s="123" t="s">
        <v>59</v>
      </c>
      <c r="D14" s="124" t="s">
        <v>60</v>
      </c>
      <c r="E14" s="59"/>
      <c r="F14" s="117"/>
      <c r="G14" s="127"/>
      <c r="H14" s="126">
        <v>43787.0</v>
      </c>
      <c r="I14" s="123" t="s">
        <v>7</v>
      </c>
      <c r="J14" s="127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54.75" customHeight="1" outlineLevel="1">
      <c r="A15" s="128" t="s">
        <v>61</v>
      </c>
      <c r="B15" s="122" t="s">
        <v>62</v>
      </c>
      <c r="C15" s="123" t="s">
        <v>63</v>
      </c>
      <c r="D15" s="124" t="s">
        <v>60</v>
      </c>
      <c r="E15" s="59"/>
      <c r="F15" s="117"/>
      <c r="G15" s="127"/>
      <c r="H15" s="126">
        <v>43787.0</v>
      </c>
      <c r="I15" s="123" t="s">
        <v>7</v>
      </c>
      <c r="J15" s="127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66.75" customHeight="1" outlineLevel="1">
      <c r="A16" s="129" t="s">
        <v>64</v>
      </c>
      <c r="B16" s="130" t="s">
        <v>65</v>
      </c>
      <c r="C16" s="123" t="s">
        <v>66</v>
      </c>
      <c r="D16" s="124" t="s">
        <v>67</v>
      </c>
      <c r="E16" s="59"/>
      <c r="F16" s="117"/>
      <c r="G16" s="127"/>
      <c r="H16" s="126">
        <v>43787.0</v>
      </c>
      <c r="I16" s="123" t="s">
        <v>7</v>
      </c>
      <c r="J16" s="127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66.75" customHeight="1" outlineLevel="1">
      <c r="A17" s="129" t="s">
        <v>68</v>
      </c>
      <c r="B17" s="130" t="s">
        <v>65</v>
      </c>
      <c r="C17" s="123" t="s">
        <v>69</v>
      </c>
      <c r="D17" s="124" t="s">
        <v>67</v>
      </c>
      <c r="E17" s="59"/>
      <c r="F17" s="117"/>
      <c r="G17" s="127"/>
      <c r="H17" s="126">
        <v>43787.0</v>
      </c>
      <c r="I17" s="123" t="s">
        <v>7</v>
      </c>
      <c r="J17" s="127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66.75" customHeight="1" outlineLevel="1">
      <c r="A18" s="129" t="s">
        <v>70</v>
      </c>
      <c r="B18" s="130" t="s">
        <v>71</v>
      </c>
      <c r="C18" s="123" t="s">
        <v>66</v>
      </c>
      <c r="D18" s="124" t="s">
        <v>60</v>
      </c>
      <c r="E18" s="59"/>
      <c r="F18" s="117"/>
      <c r="G18" s="127"/>
      <c r="H18" s="126">
        <v>43787.0</v>
      </c>
      <c r="I18" s="123" t="s">
        <v>7</v>
      </c>
      <c r="J18" s="127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66.75" customHeight="1" outlineLevel="1">
      <c r="A19" s="129" t="s">
        <v>72</v>
      </c>
      <c r="B19" s="130" t="s">
        <v>71</v>
      </c>
      <c r="C19" s="123" t="s">
        <v>73</v>
      </c>
      <c r="D19" s="124" t="s">
        <v>60</v>
      </c>
      <c r="E19" s="59"/>
      <c r="F19" s="117"/>
      <c r="G19" s="127"/>
      <c r="H19" s="126">
        <v>43787.0</v>
      </c>
      <c r="I19" s="123" t="s">
        <v>7</v>
      </c>
      <c r="J19" s="127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66.75" customHeight="1" outlineLevel="1">
      <c r="A20" s="129" t="s">
        <v>74</v>
      </c>
      <c r="B20" s="130" t="s">
        <v>75</v>
      </c>
      <c r="C20" s="123" t="s">
        <v>76</v>
      </c>
      <c r="D20" s="124" t="s">
        <v>77</v>
      </c>
      <c r="E20" s="59"/>
      <c r="F20" s="117"/>
      <c r="G20" s="127"/>
      <c r="H20" s="126">
        <v>43787.0</v>
      </c>
      <c r="I20" s="123" t="s">
        <v>7</v>
      </c>
      <c r="J20" s="127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66.75" customHeight="1" outlineLevel="1">
      <c r="A21" s="129" t="s">
        <v>78</v>
      </c>
      <c r="B21" s="130" t="s">
        <v>79</v>
      </c>
      <c r="C21" s="123" t="s">
        <v>80</v>
      </c>
      <c r="D21" s="124" t="s">
        <v>81</v>
      </c>
      <c r="E21" s="59"/>
      <c r="F21" s="117"/>
      <c r="G21" s="127"/>
      <c r="H21" s="126">
        <v>43787.0</v>
      </c>
      <c r="I21" s="123" t="s">
        <v>7</v>
      </c>
      <c r="J21" s="127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66.75" customHeight="1" outlineLevel="1">
      <c r="A22" s="129" t="s">
        <v>82</v>
      </c>
      <c r="B22" s="130" t="s">
        <v>83</v>
      </c>
      <c r="C22" s="123" t="s">
        <v>84</v>
      </c>
      <c r="D22" s="124" t="s">
        <v>85</v>
      </c>
      <c r="E22" s="59"/>
      <c r="F22" s="117"/>
      <c r="G22" s="127"/>
      <c r="H22" s="126">
        <v>43787.0</v>
      </c>
      <c r="I22" s="123" t="s">
        <v>7</v>
      </c>
      <c r="J22" s="127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4.25" customHeight="1" outlineLevel="1">
      <c r="A23" s="131" t="s">
        <v>86</v>
      </c>
      <c r="B23" s="59"/>
      <c r="C23" s="132"/>
      <c r="D23" s="133"/>
      <c r="E23" s="133"/>
      <c r="F23" s="133"/>
      <c r="G23" s="133"/>
      <c r="H23" s="133"/>
      <c r="I23" s="133"/>
      <c r="J23" s="134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63.75" customHeight="1" outlineLevel="1">
      <c r="A24" s="128" t="s">
        <v>87</v>
      </c>
      <c r="B24" s="135" t="s">
        <v>88</v>
      </c>
      <c r="C24" s="136" t="s">
        <v>89</v>
      </c>
      <c r="D24" s="124" t="s">
        <v>90</v>
      </c>
      <c r="E24" s="59"/>
      <c r="F24" s="59"/>
      <c r="G24" s="125"/>
      <c r="H24" s="126">
        <v>43787.0</v>
      </c>
      <c r="I24" s="123" t="s">
        <v>7</v>
      </c>
      <c r="J24" s="127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63.75" customHeight="1" outlineLevel="1">
      <c r="A25" s="128" t="s">
        <v>91</v>
      </c>
      <c r="B25" s="135" t="s">
        <v>92</v>
      </c>
      <c r="C25" s="136" t="s">
        <v>89</v>
      </c>
      <c r="D25" s="124" t="s">
        <v>93</v>
      </c>
      <c r="E25" s="59"/>
      <c r="F25" s="59"/>
      <c r="G25" s="125"/>
      <c r="H25" s="126">
        <v>43787.0</v>
      </c>
      <c r="I25" s="123" t="s">
        <v>7</v>
      </c>
      <c r="J25" s="127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63.75" customHeight="1" outlineLevel="1">
      <c r="A26" s="128" t="s">
        <v>94</v>
      </c>
      <c r="B26" s="135" t="s">
        <v>95</v>
      </c>
      <c r="C26" s="136" t="s">
        <v>96</v>
      </c>
      <c r="D26" s="124" t="s">
        <v>97</v>
      </c>
      <c r="E26" s="59"/>
      <c r="F26" s="59"/>
      <c r="G26" s="125"/>
      <c r="H26" s="126">
        <v>43788.0</v>
      </c>
      <c r="I26" s="123" t="s">
        <v>7</v>
      </c>
      <c r="J26" s="127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63.75" customHeight="1" outlineLevel="1">
      <c r="A27" s="128" t="s">
        <v>98</v>
      </c>
      <c r="B27" s="135" t="s">
        <v>99</v>
      </c>
      <c r="C27" s="136" t="s">
        <v>100</v>
      </c>
      <c r="D27" s="124" t="s">
        <v>101</v>
      </c>
      <c r="E27" s="59"/>
      <c r="F27" s="59"/>
      <c r="G27" s="125"/>
      <c r="H27" s="126"/>
      <c r="I27" s="123" t="s">
        <v>7</v>
      </c>
      <c r="J27" s="127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63.75" customHeight="1" outlineLevel="1">
      <c r="A28" s="128" t="s">
        <v>102</v>
      </c>
      <c r="B28" s="135" t="s">
        <v>103</v>
      </c>
      <c r="C28" s="136" t="s">
        <v>104</v>
      </c>
      <c r="D28" s="124" t="s">
        <v>105</v>
      </c>
      <c r="E28" s="59"/>
      <c r="F28" s="59"/>
      <c r="G28" s="125"/>
      <c r="H28" s="126">
        <v>43787.0</v>
      </c>
      <c r="I28" s="123" t="s">
        <v>7</v>
      </c>
      <c r="J28" s="127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4.25" customHeight="1" outlineLevel="1">
      <c r="A29" s="128" t="s">
        <v>106</v>
      </c>
      <c r="B29" s="135" t="s">
        <v>107</v>
      </c>
      <c r="C29" s="136" t="s">
        <v>108</v>
      </c>
      <c r="D29" s="124" t="s">
        <v>109</v>
      </c>
      <c r="E29" s="59"/>
      <c r="F29" s="59"/>
      <c r="G29" s="125"/>
      <c r="H29" s="126">
        <v>43787.0</v>
      </c>
      <c r="I29" s="123" t="s">
        <v>7</v>
      </c>
      <c r="J29" s="127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4.25" customHeight="1" outlineLevel="1">
      <c r="A30" s="128" t="s">
        <v>110</v>
      </c>
      <c r="B30" s="135" t="s">
        <v>111</v>
      </c>
      <c r="C30" s="136" t="s">
        <v>112</v>
      </c>
      <c r="D30" s="124" t="s">
        <v>113</v>
      </c>
      <c r="E30" s="59"/>
      <c r="F30" s="59"/>
      <c r="G30" s="125"/>
      <c r="H30" s="126">
        <v>43787.0</v>
      </c>
      <c r="I30" s="123" t="s">
        <v>7</v>
      </c>
      <c r="J30" s="127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4.25" customHeight="1" outlineLevel="1">
      <c r="A31" s="128" t="s">
        <v>114</v>
      </c>
      <c r="B31" s="137" t="s">
        <v>115</v>
      </c>
      <c r="C31" s="136" t="s">
        <v>116</v>
      </c>
      <c r="D31" s="138" t="s">
        <v>117</v>
      </c>
      <c r="E31" s="59"/>
      <c r="F31" s="117"/>
      <c r="G31" s="127"/>
      <c r="H31" s="126">
        <v>43787.0</v>
      </c>
      <c r="I31" s="123" t="s">
        <v>7</v>
      </c>
      <c r="J31" s="127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4.25" customHeight="1" outlineLevel="1">
      <c r="A32" s="128" t="s">
        <v>118</v>
      </c>
      <c r="B32" s="137" t="s">
        <v>115</v>
      </c>
      <c r="C32" s="136" t="s">
        <v>119</v>
      </c>
      <c r="D32" s="138" t="s">
        <v>117</v>
      </c>
      <c r="E32" s="59"/>
      <c r="F32" s="117"/>
      <c r="G32" s="127"/>
      <c r="H32" s="126">
        <v>43787.0</v>
      </c>
      <c r="I32" s="123" t="s">
        <v>7</v>
      </c>
      <c r="J32" s="127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4.25" customHeight="1" outlineLevel="1">
      <c r="A33" s="128" t="s">
        <v>120</v>
      </c>
      <c r="B33" s="137" t="s">
        <v>115</v>
      </c>
      <c r="C33" s="136" t="s">
        <v>121</v>
      </c>
      <c r="D33" s="138" t="s">
        <v>122</v>
      </c>
      <c r="E33" s="59"/>
      <c r="F33" s="117"/>
      <c r="G33" s="127"/>
      <c r="H33" s="126">
        <v>43787.0</v>
      </c>
      <c r="I33" s="123" t="s">
        <v>7</v>
      </c>
      <c r="J33" s="127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4.25" customHeight="1" outlineLevel="1">
      <c r="A34" s="128" t="s">
        <v>123</v>
      </c>
      <c r="B34" s="137" t="s">
        <v>124</v>
      </c>
      <c r="C34" s="136" t="s">
        <v>125</v>
      </c>
      <c r="D34" s="138" t="s">
        <v>126</v>
      </c>
      <c r="E34" s="59"/>
      <c r="F34" s="117"/>
      <c r="G34" s="127"/>
      <c r="H34" s="126">
        <v>43787.0</v>
      </c>
      <c r="I34" s="123" t="s">
        <v>7</v>
      </c>
      <c r="J34" s="127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4.25" customHeight="1" outlineLevel="1">
      <c r="A35" s="128" t="s">
        <v>127</v>
      </c>
      <c r="B35" s="137" t="s">
        <v>128</v>
      </c>
      <c r="C35" s="136" t="s">
        <v>129</v>
      </c>
      <c r="D35" s="138" t="s">
        <v>126</v>
      </c>
      <c r="E35" s="59"/>
      <c r="F35" s="117"/>
      <c r="G35" s="139"/>
      <c r="H35" s="126">
        <v>43787.0</v>
      </c>
      <c r="I35" s="123" t="s">
        <v>7</v>
      </c>
      <c r="J35" s="127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4.25" customHeight="1" outlineLevel="1">
      <c r="A36" s="128" t="s">
        <v>130</v>
      </c>
      <c r="B36" s="137" t="s">
        <v>131</v>
      </c>
      <c r="C36" s="136" t="s">
        <v>132</v>
      </c>
      <c r="D36" s="138" t="s">
        <v>133</v>
      </c>
      <c r="E36" s="59"/>
      <c r="F36" s="117"/>
      <c r="G36" s="139"/>
      <c r="H36" s="126">
        <v>43787.0</v>
      </c>
      <c r="I36" s="123" t="s">
        <v>7</v>
      </c>
      <c r="J36" s="127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4.25" customHeight="1" outlineLevel="1">
      <c r="A37" s="128" t="s">
        <v>134</v>
      </c>
      <c r="B37" s="137" t="s">
        <v>135</v>
      </c>
      <c r="C37" s="136" t="s">
        <v>136</v>
      </c>
      <c r="D37" s="138" t="s">
        <v>137</v>
      </c>
      <c r="E37" s="59"/>
      <c r="F37" s="117"/>
      <c r="G37" s="139"/>
      <c r="H37" s="126">
        <v>43787.0</v>
      </c>
      <c r="I37" s="123" t="s">
        <v>7</v>
      </c>
      <c r="J37" s="127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4.25" customHeight="1" outlineLevel="1">
      <c r="A38" s="128" t="s">
        <v>138</v>
      </c>
      <c r="B38" s="137" t="s">
        <v>139</v>
      </c>
      <c r="C38" s="136" t="s">
        <v>140</v>
      </c>
      <c r="D38" s="138" t="s">
        <v>141</v>
      </c>
      <c r="E38" s="59"/>
      <c r="F38" s="117"/>
      <c r="G38" s="139"/>
      <c r="H38" s="126">
        <v>43788.0</v>
      </c>
      <c r="I38" s="123" t="s">
        <v>7</v>
      </c>
      <c r="J38" s="127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4.25" customHeight="1" outlineLevel="1">
      <c r="A39" s="128" t="s">
        <v>142</v>
      </c>
      <c r="B39" s="137" t="s">
        <v>143</v>
      </c>
      <c r="C39" s="136" t="s">
        <v>144</v>
      </c>
      <c r="D39" s="138" t="s">
        <v>145</v>
      </c>
      <c r="E39" s="59"/>
      <c r="F39" s="117"/>
      <c r="G39" s="139"/>
      <c r="H39" s="126">
        <v>43788.0</v>
      </c>
      <c r="I39" s="123" t="s">
        <v>7</v>
      </c>
      <c r="J39" s="127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4.25" customHeight="1" outlineLevel="1">
      <c r="A40" s="128" t="s">
        <v>146</v>
      </c>
      <c r="B40" s="137" t="s">
        <v>147</v>
      </c>
      <c r="C40" s="136" t="s">
        <v>148</v>
      </c>
      <c r="D40" s="138" t="s">
        <v>149</v>
      </c>
      <c r="E40" s="59"/>
      <c r="F40" s="117"/>
      <c r="G40" s="139"/>
      <c r="H40" s="126">
        <v>43788.0</v>
      </c>
      <c r="I40" s="123" t="s">
        <v>7</v>
      </c>
      <c r="J40" s="127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4.25" customHeight="1" outlineLevel="1">
      <c r="A41" s="128" t="s">
        <v>150</v>
      </c>
      <c r="B41" s="137" t="s">
        <v>151</v>
      </c>
      <c r="C41" s="136" t="s">
        <v>152</v>
      </c>
      <c r="D41" s="138" t="s">
        <v>122</v>
      </c>
      <c r="E41" s="59"/>
      <c r="F41" s="117"/>
      <c r="G41" s="139"/>
      <c r="H41" s="126">
        <v>43789.0</v>
      </c>
      <c r="I41" s="123" t="s">
        <v>8</v>
      </c>
      <c r="J41" s="123" t="s">
        <v>153</v>
      </c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4.25" customHeight="1" outlineLevel="1">
      <c r="A42" s="128" t="s">
        <v>154</v>
      </c>
      <c r="B42" s="137" t="s">
        <v>155</v>
      </c>
      <c r="C42" s="136" t="s">
        <v>156</v>
      </c>
      <c r="D42" s="138" t="s">
        <v>157</v>
      </c>
      <c r="E42" s="59"/>
      <c r="F42" s="117"/>
      <c r="G42" s="139"/>
      <c r="H42" s="126">
        <v>43787.0</v>
      </c>
      <c r="I42" s="123" t="s">
        <v>7</v>
      </c>
      <c r="J42" s="127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4.25" customHeight="1" outlineLevel="1">
      <c r="A43" s="128" t="s">
        <v>158</v>
      </c>
      <c r="B43" s="137" t="s">
        <v>159</v>
      </c>
      <c r="C43" s="136" t="s">
        <v>160</v>
      </c>
      <c r="D43" s="138" t="s">
        <v>161</v>
      </c>
      <c r="E43" s="59"/>
      <c r="F43" s="117"/>
      <c r="G43" s="139"/>
      <c r="H43" s="126">
        <v>43788.0</v>
      </c>
      <c r="I43" s="123"/>
      <c r="J43" s="127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4.25" customHeight="1" outlineLevel="1">
      <c r="A44" s="128" t="s">
        <v>162</v>
      </c>
      <c r="B44" s="137" t="s">
        <v>163</v>
      </c>
      <c r="C44" s="136" t="s">
        <v>164</v>
      </c>
      <c r="D44" s="138" t="s">
        <v>165</v>
      </c>
      <c r="E44" s="59"/>
      <c r="F44" s="117"/>
      <c r="G44" s="139"/>
      <c r="H44" s="126">
        <v>43787.0</v>
      </c>
      <c r="I44" s="123" t="s">
        <v>7</v>
      </c>
      <c r="J44" s="127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4.25" customHeight="1" outlineLevel="1">
      <c r="A45" s="128" t="s">
        <v>166</v>
      </c>
      <c r="B45" s="140" t="s">
        <v>167</v>
      </c>
      <c r="C45" s="141" t="s">
        <v>168</v>
      </c>
      <c r="D45" s="138" t="s">
        <v>169</v>
      </c>
      <c r="E45" s="59"/>
      <c r="F45" s="117"/>
      <c r="G45" s="127"/>
      <c r="H45" s="126">
        <v>43788.0</v>
      </c>
      <c r="I45" s="123" t="s">
        <v>8</v>
      </c>
      <c r="J45" s="123" t="s">
        <v>170</v>
      </c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4.25" customHeight="1" outlineLevel="1">
      <c r="A46" s="128" t="s">
        <v>171</v>
      </c>
      <c r="B46" s="140" t="s">
        <v>172</v>
      </c>
      <c r="C46" s="141" t="s">
        <v>173</v>
      </c>
      <c r="D46" s="138" t="s">
        <v>174</v>
      </c>
      <c r="E46" s="59"/>
      <c r="F46" s="117"/>
      <c r="G46" s="127"/>
      <c r="H46" s="126">
        <v>43788.0</v>
      </c>
      <c r="I46" s="123" t="s">
        <v>7</v>
      </c>
      <c r="J46" s="142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4.25" customHeight="1" outlineLevel="1">
      <c r="A47" s="128" t="s">
        <v>175</v>
      </c>
      <c r="B47" s="140" t="s">
        <v>176</v>
      </c>
      <c r="C47" s="141" t="s">
        <v>177</v>
      </c>
      <c r="D47" s="138" t="s">
        <v>178</v>
      </c>
      <c r="E47" s="59"/>
      <c r="F47" s="117"/>
      <c r="G47" s="127"/>
      <c r="H47" s="126">
        <v>43788.0</v>
      </c>
      <c r="I47" s="123" t="s">
        <v>7</v>
      </c>
      <c r="J47" s="127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4.25" customHeight="1" outlineLevel="1">
      <c r="A48" s="128" t="s">
        <v>179</v>
      </c>
      <c r="B48" s="140" t="s">
        <v>180</v>
      </c>
      <c r="C48" s="141" t="s">
        <v>181</v>
      </c>
      <c r="D48" s="138" t="s">
        <v>182</v>
      </c>
      <c r="E48" s="59"/>
      <c r="F48" s="117"/>
      <c r="G48" s="127"/>
      <c r="H48" s="126">
        <v>43788.0</v>
      </c>
      <c r="I48" s="123" t="s">
        <v>7</v>
      </c>
      <c r="J48" s="127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4.25" customHeight="1" outlineLevel="1">
      <c r="A49" s="131" t="s">
        <v>183</v>
      </c>
      <c r="B49" s="59"/>
      <c r="C49" s="132"/>
      <c r="D49" s="133"/>
      <c r="E49" s="133"/>
      <c r="F49" s="133"/>
      <c r="G49" s="133"/>
      <c r="H49" s="133"/>
      <c r="I49" s="133"/>
      <c r="J49" s="134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63.75" customHeight="1" outlineLevel="1">
      <c r="A50" s="128" t="s">
        <v>184</v>
      </c>
      <c r="B50" s="135" t="s">
        <v>185</v>
      </c>
      <c r="C50" s="136" t="s">
        <v>186</v>
      </c>
      <c r="D50" s="138" t="s">
        <v>187</v>
      </c>
      <c r="E50" s="59"/>
      <c r="F50" s="59"/>
      <c r="G50" s="125"/>
      <c r="H50" s="126">
        <v>43788.0</v>
      </c>
      <c r="I50" s="127" t="s">
        <v>7</v>
      </c>
      <c r="J50" s="127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63.75" customHeight="1" outlineLevel="1">
      <c r="A51" s="128" t="s">
        <v>188</v>
      </c>
      <c r="B51" s="135" t="s">
        <v>189</v>
      </c>
      <c r="C51" s="136" t="s">
        <v>190</v>
      </c>
      <c r="D51" s="138" t="s">
        <v>187</v>
      </c>
      <c r="E51" s="59"/>
      <c r="F51" s="59"/>
      <c r="G51" s="125"/>
      <c r="H51" s="126">
        <v>43788.0</v>
      </c>
      <c r="I51" s="127" t="s">
        <v>7</v>
      </c>
      <c r="J51" s="127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4.25" customHeight="1" outlineLevel="1">
      <c r="A52" s="128" t="s">
        <v>191</v>
      </c>
      <c r="B52" s="135" t="s">
        <v>192</v>
      </c>
      <c r="C52" s="136" t="s">
        <v>193</v>
      </c>
      <c r="D52" s="138" t="s">
        <v>194</v>
      </c>
      <c r="E52" s="59"/>
      <c r="F52" s="59"/>
      <c r="G52" s="125"/>
      <c r="H52" s="126">
        <v>43789.0</v>
      </c>
      <c r="I52" s="127" t="s">
        <v>7</v>
      </c>
      <c r="J52" s="127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4.25" customHeight="1" outlineLevel="1">
      <c r="A53" s="128" t="s">
        <v>195</v>
      </c>
      <c r="B53" s="135" t="s">
        <v>196</v>
      </c>
      <c r="C53" s="136" t="s">
        <v>197</v>
      </c>
      <c r="D53" s="138" t="s">
        <v>198</v>
      </c>
      <c r="E53" s="59"/>
      <c r="F53" s="59"/>
      <c r="G53" s="125"/>
      <c r="H53" s="126">
        <v>43789.0</v>
      </c>
      <c r="I53" s="127" t="s">
        <v>7</v>
      </c>
      <c r="J53" s="127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4.25" customHeight="1" outlineLevel="1">
      <c r="A54" s="128" t="s">
        <v>199</v>
      </c>
      <c r="B54" s="135" t="s">
        <v>200</v>
      </c>
      <c r="C54" s="136" t="s">
        <v>201</v>
      </c>
      <c r="D54" s="138" t="s">
        <v>202</v>
      </c>
      <c r="E54" s="59"/>
      <c r="F54" s="59"/>
      <c r="G54" s="125"/>
      <c r="H54" s="126">
        <v>43789.0</v>
      </c>
      <c r="I54" s="127" t="s">
        <v>7</v>
      </c>
      <c r="J54" s="127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4.25" customHeight="1" outlineLevel="1">
      <c r="A55" s="128" t="s">
        <v>203</v>
      </c>
      <c r="B55" s="135" t="s">
        <v>204</v>
      </c>
      <c r="C55" s="136" t="s">
        <v>205</v>
      </c>
      <c r="D55" s="138" t="s">
        <v>206</v>
      </c>
      <c r="E55" s="59"/>
      <c r="F55" s="59"/>
      <c r="G55" s="125"/>
      <c r="H55" s="126">
        <v>43789.0</v>
      </c>
      <c r="I55" s="127" t="s">
        <v>7</v>
      </c>
      <c r="J55" s="127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4.25" customHeight="1" outlineLevel="1">
      <c r="A56" s="128" t="s">
        <v>207</v>
      </c>
      <c r="B56" s="135" t="s">
        <v>208</v>
      </c>
      <c r="C56" s="136" t="s">
        <v>209</v>
      </c>
      <c r="D56" s="138" t="s">
        <v>122</v>
      </c>
      <c r="E56" s="59"/>
      <c r="F56" s="59"/>
      <c r="G56" s="125"/>
      <c r="H56" s="126">
        <v>43789.0</v>
      </c>
      <c r="I56" s="127" t="s">
        <v>7</v>
      </c>
      <c r="J56" s="127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4.25" customHeight="1" outlineLevel="1">
      <c r="A57" s="128" t="s">
        <v>210</v>
      </c>
      <c r="B57" s="135" t="s">
        <v>211</v>
      </c>
      <c r="C57" s="136" t="s">
        <v>212</v>
      </c>
      <c r="D57" s="138" t="s">
        <v>206</v>
      </c>
      <c r="E57" s="59"/>
      <c r="F57" s="59"/>
      <c r="G57" s="125"/>
      <c r="H57" s="126">
        <v>43789.0</v>
      </c>
      <c r="I57" s="127" t="s">
        <v>7</v>
      </c>
      <c r="J57" s="127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4.25" customHeight="1" outlineLevel="1">
      <c r="A58" s="128" t="s">
        <v>213</v>
      </c>
      <c r="B58" s="135" t="s">
        <v>214</v>
      </c>
      <c r="C58" s="136" t="s">
        <v>215</v>
      </c>
      <c r="D58" s="138" t="s">
        <v>122</v>
      </c>
      <c r="E58" s="59"/>
      <c r="F58" s="59"/>
      <c r="G58" s="125"/>
      <c r="H58" s="126">
        <v>43789.0</v>
      </c>
      <c r="I58" s="127" t="s">
        <v>7</v>
      </c>
      <c r="J58" s="127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4.25" customHeight="1" outlineLevel="1">
      <c r="A59" s="128" t="s">
        <v>216</v>
      </c>
      <c r="B59" s="135" t="s">
        <v>217</v>
      </c>
      <c r="C59" s="136" t="s">
        <v>218</v>
      </c>
      <c r="D59" s="138" t="s">
        <v>219</v>
      </c>
      <c r="E59" s="59"/>
      <c r="F59" s="59"/>
      <c r="G59" s="125"/>
      <c r="H59" s="126">
        <v>43789.0</v>
      </c>
      <c r="I59" s="127" t="s">
        <v>7</v>
      </c>
      <c r="J59" s="127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4.25" customHeight="1" outlineLevel="1">
      <c r="A60" s="128" t="s">
        <v>220</v>
      </c>
      <c r="B60" s="135" t="s">
        <v>221</v>
      </c>
      <c r="C60" s="136" t="s">
        <v>222</v>
      </c>
      <c r="D60" s="138" t="s">
        <v>122</v>
      </c>
      <c r="E60" s="59"/>
      <c r="F60" s="59"/>
      <c r="G60" s="125"/>
      <c r="H60" s="126">
        <v>43789.0</v>
      </c>
      <c r="I60" s="127" t="s">
        <v>7</v>
      </c>
      <c r="J60" s="127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4.25" customHeight="1" outlineLevel="1">
      <c r="A61" s="128" t="s">
        <v>223</v>
      </c>
      <c r="B61" s="135" t="s">
        <v>224</v>
      </c>
      <c r="C61" s="136" t="s">
        <v>222</v>
      </c>
      <c r="D61" s="138" t="s">
        <v>122</v>
      </c>
      <c r="E61" s="59"/>
      <c r="F61" s="59"/>
      <c r="G61" s="125"/>
      <c r="H61" s="126">
        <v>43789.0</v>
      </c>
      <c r="I61" s="127" t="s">
        <v>7</v>
      </c>
      <c r="J61" s="127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4.25" customHeight="1" outlineLevel="1">
      <c r="A62" s="128" t="s">
        <v>225</v>
      </c>
      <c r="B62" s="135" t="s">
        <v>226</v>
      </c>
      <c r="C62" s="136" t="s">
        <v>227</v>
      </c>
      <c r="D62" s="138" t="s">
        <v>228</v>
      </c>
      <c r="E62" s="59"/>
      <c r="F62" s="59"/>
      <c r="G62" s="125"/>
      <c r="H62" s="126">
        <v>43789.0</v>
      </c>
      <c r="I62" s="127" t="s">
        <v>7</v>
      </c>
      <c r="J62" s="127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4.25" customHeight="1" outlineLevel="1">
      <c r="A63" s="128" t="s">
        <v>229</v>
      </c>
      <c r="B63" s="135" t="s">
        <v>230</v>
      </c>
      <c r="C63" s="136" t="s">
        <v>231</v>
      </c>
      <c r="D63" s="138" t="s">
        <v>232</v>
      </c>
      <c r="E63" s="59"/>
      <c r="F63" s="59"/>
      <c r="G63" s="125"/>
      <c r="H63" s="126">
        <v>43789.0</v>
      </c>
      <c r="I63" s="127" t="s">
        <v>7</v>
      </c>
      <c r="J63" s="127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4.25" customHeight="1" outlineLevel="1">
      <c r="A64" s="128" t="s">
        <v>233</v>
      </c>
      <c r="B64" s="135" t="s">
        <v>234</v>
      </c>
      <c r="C64" s="136" t="s">
        <v>235</v>
      </c>
      <c r="D64" s="138" t="s">
        <v>232</v>
      </c>
      <c r="E64" s="59"/>
      <c r="F64" s="59"/>
      <c r="G64" s="125"/>
      <c r="H64" s="126">
        <v>43789.0</v>
      </c>
      <c r="I64" s="127" t="s">
        <v>7</v>
      </c>
      <c r="J64" s="127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4.25" customHeight="1" outlineLevel="1">
      <c r="A65" s="128" t="s">
        <v>236</v>
      </c>
      <c r="B65" s="135" t="s">
        <v>237</v>
      </c>
      <c r="C65" s="136" t="s">
        <v>227</v>
      </c>
      <c r="D65" s="138" t="s">
        <v>232</v>
      </c>
      <c r="E65" s="59"/>
      <c r="F65" s="59"/>
      <c r="G65" s="125"/>
      <c r="H65" s="126">
        <v>43789.0</v>
      </c>
      <c r="I65" s="127" t="s">
        <v>7</v>
      </c>
      <c r="J65" s="127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4.25" customHeight="1" outlineLevel="1">
      <c r="A66" s="128" t="s">
        <v>238</v>
      </c>
      <c r="B66" s="135" t="s">
        <v>239</v>
      </c>
      <c r="C66" s="136" t="s">
        <v>240</v>
      </c>
      <c r="D66" s="138" t="s">
        <v>241</v>
      </c>
      <c r="E66" s="59"/>
      <c r="F66" s="59"/>
      <c r="G66" s="125"/>
      <c r="H66" s="126">
        <v>43789.0</v>
      </c>
      <c r="I66" s="127" t="s">
        <v>7</v>
      </c>
      <c r="J66" s="127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4.25" customHeight="1" outlineLevel="1">
      <c r="A67" s="128" t="s">
        <v>242</v>
      </c>
      <c r="B67" s="135" t="s">
        <v>243</v>
      </c>
      <c r="C67" s="136" t="s">
        <v>244</v>
      </c>
      <c r="D67" s="138" t="s">
        <v>245</v>
      </c>
      <c r="E67" s="59"/>
      <c r="F67" s="59"/>
      <c r="G67" s="125"/>
      <c r="H67" s="126">
        <v>43789.0</v>
      </c>
      <c r="I67" s="127" t="s">
        <v>7</v>
      </c>
      <c r="J67" s="127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4.25" customHeight="1" outlineLevel="1">
      <c r="A68" s="128" t="s">
        <v>246</v>
      </c>
      <c r="B68" s="135" t="s">
        <v>247</v>
      </c>
      <c r="C68" s="136" t="s">
        <v>248</v>
      </c>
      <c r="D68" s="138" t="s">
        <v>245</v>
      </c>
      <c r="E68" s="59"/>
      <c r="F68" s="59"/>
      <c r="G68" s="125"/>
      <c r="H68" s="126">
        <v>43789.0</v>
      </c>
      <c r="I68" s="127" t="s">
        <v>7</v>
      </c>
      <c r="J68" s="127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4.25" customHeight="1" outlineLevel="1">
      <c r="A69" s="128" t="s">
        <v>249</v>
      </c>
      <c r="B69" s="143" t="s">
        <v>250</v>
      </c>
      <c r="C69" s="144" t="s">
        <v>251</v>
      </c>
      <c r="D69" s="145" t="s">
        <v>252</v>
      </c>
      <c r="E69" s="59"/>
      <c r="F69" s="117"/>
      <c r="G69" s="146"/>
      <c r="H69" s="147">
        <v>43789.0</v>
      </c>
      <c r="I69" s="148" t="s">
        <v>8</v>
      </c>
      <c r="J69" s="146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4.25" customHeight="1" outlineLevel="1">
      <c r="A70" s="128" t="s">
        <v>253</v>
      </c>
      <c r="B70" s="135" t="s">
        <v>254</v>
      </c>
      <c r="C70" s="136" t="s">
        <v>255</v>
      </c>
      <c r="D70" s="138" t="s">
        <v>256</v>
      </c>
      <c r="E70" s="59"/>
      <c r="F70" s="59"/>
      <c r="G70" s="125"/>
      <c r="H70" s="126"/>
      <c r="I70" s="127"/>
      <c r="J70" s="127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4.25" customHeight="1" outlineLevel="1">
      <c r="A71" s="128" t="s">
        <v>257</v>
      </c>
      <c r="B71" s="135" t="s">
        <v>258</v>
      </c>
      <c r="C71" s="136" t="s">
        <v>259</v>
      </c>
      <c r="D71" s="138" t="s">
        <v>198</v>
      </c>
      <c r="E71" s="59"/>
      <c r="F71" s="59"/>
      <c r="G71" s="125"/>
      <c r="H71" s="126">
        <v>43789.0</v>
      </c>
      <c r="I71" s="127" t="s">
        <v>7</v>
      </c>
      <c r="J71" s="127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4.25" customHeight="1" outlineLevel="1">
      <c r="A72" s="128" t="s">
        <v>260</v>
      </c>
      <c r="B72" s="135" t="s">
        <v>261</v>
      </c>
      <c r="C72" s="136" t="s">
        <v>262</v>
      </c>
      <c r="D72" s="138" t="s">
        <v>202</v>
      </c>
      <c r="E72" s="59"/>
      <c r="F72" s="59"/>
      <c r="G72" s="125"/>
      <c r="H72" s="126">
        <v>43789.0</v>
      </c>
      <c r="I72" s="127" t="s">
        <v>7</v>
      </c>
      <c r="J72" s="127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4.25" customHeight="1" outlineLevel="1">
      <c r="A73" s="128" t="s">
        <v>263</v>
      </c>
      <c r="B73" s="135" t="s">
        <v>264</v>
      </c>
      <c r="C73" s="136" t="s">
        <v>265</v>
      </c>
      <c r="D73" s="138" t="s">
        <v>206</v>
      </c>
      <c r="E73" s="59"/>
      <c r="F73" s="59"/>
      <c r="G73" s="125"/>
      <c r="H73" s="126">
        <v>43789.0</v>
      </c>
      <c r="I73" s="127" t="s">
        <v>7</v>
      </c>
      <c r="J73" s="127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4.25" customHeight="1" outlineLevel="1">
      <c r="A74" s="128" t="s">
        <v>266</v>
      </c>
      <c r="B74" s="135" t="s">
        <v>267</v>
      </c>
      <c r="C74" s="136" t="s">
        <v>268</v>
      </c>
      <c r="D74" s="138" t="s">
        <v>269</v>
      </c>
      <c r="E74" s="59"/>
      <c r="F74" s="59"/>
      <c r="G74" s="125"/>
      <c r="H74" s="126">
        <v>43789.0</v>
      </c>
      <c r="I74" s="127" t="s">
        <v>7</v>
      </c>
      <c r="J74" s="127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4.25" customHeight="1" outlineLevel="1">
      <c r="A75" s="128" t="s">
        <v>270</v>
      </c>
      <c r="B75" s="135" t="s">
        <v>271</v>
      </c>
      <c r="C75" s="136" t="s">
        <v>272</v>
      </c>
      <c r="D75" s="138" t="s">
        <v>206</v>
      </c>
      <c r="E75" s="59"/>
      <c r="F75" s="59"/>
      <c r="G75" s="125"/>
      <c r="H75" s="126">
        <v>43789.0</v>
      </c>
      <c r="I75" s="127" t="s">
        <v>7</v>
      </c>
      <c r="J75" s="127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4.25" customHeight="1" outlineLevel="1">
      <c r="A76" s="128" t="s">
        <v>273</v>
      </c>
      <c r="B76" s="135" t="s">
        <v>274</v>
      </c>
      <c r="C76" s="136" t="s">
        <v>275</v>
      </c>
      <c r="D76" s="138" t="s">
        <v>269</v>
      </c>
      <c r="E76" s="59"/>
      <c r="F76" s="59"/>
      <c r="G76" s="125"/>
      <c r="H76" s="126">
        <v>43789.0</v>
      </c>
      <c r="I76" s="127" t="s">
        <v>7</v>
      </c>
      <c r="J76" s="127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4.25" customHeight="1" outlineLevel="1">
      <c r="A77" s="128" t="s">
        <v>276</v>
      </c>
      <c r="B77" s="135" t="s">
        <v>277</v>
      </c>
      <c r="C77" s="136" t="s">
        <v>278</v>
      </c>
      <c r="D77" s="138" t="s">
        <v>219</v>
      </c>
      <c r="E77" s="59"/>
      <c r="F77" s="59"/>
      <c r="G77" s="125"/>
      <c r="H77" s="126">
        <v>43789.0</v>
      </c>
      <c r="I77" s="127" t="s">
        <v>7</v>
      </c>
      <c r="J77" s="127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4.25" customHeight="1" outlineLevel="1">
      <c r="A78" s="128" t="s">
        <v>279</v>
      </c>
      <c r="B78" s="135" t="s">
        <v>280</v>
      </c>
      <c r="C78" s="136" t="s">
        <v>222</v>
      </c>
      <c r="D78" s="138" t="s">
        <v>122</v>
      </c>
      <c r="E78" s="59"/>
      <c r="F78" s="59"/>
      <c r="G78" s="125"/>
      <c r="H78" s="126">
        <v>43789.0</v>
      </c>
      <c r="I78" s="127" t="s">
        <v>7</v>
      </c>
      <c r="J78" s="127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4.25" customHeight="1" outlineLevel="1">
      <c r="A79" s="128" t="s">
        <v>281</v>
      </c>
      <c r="B79" s="135" t="s">
        <v>282</v>
      </c>
      <c r="C79" s="136" t="s">
        <v>283</v>
      </c>
      <c r="D79" s="138" t="s">
        <v>122</v>
      </c>
      <c r="E79" s="59"/>
      <c r="F79" s="59"/>
      <c r="G79" s="125"/>
      <c r="H79" s="126">
        <v>43789.0</v>
      </c>
      <c r="I79" s="127" t="s">
        <v>7</v>
      </c>
      <c r="J79" s="127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4.25" customHeight="1" outlineLevel="1">
      <c r="A80" s="128" t="s">
        <v>284</v>
      </c>
      <c r="B80" s="135" t="s">
        <v>285</v>
      </c>
      <c r="C80" s="136" t="s">
        <v>286</v>
      </c>
      <c r="D80" s="138" t="s">
        <v>228</v>
      </c>
      <c r="E80" s="59"/>
      <c r="F80" s="59"/>
      <c r="G80" s="125"/>
      <c r="H80" s="126">
        <v>43789.0</v>
      </c>
      <c r="I80" s="127" t="s">
        <v>7</v>
      </c>
      <c r="J80" s="127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4.25" customHeight="1" outlineLevel="1">
      <c r="A81" s="128" t="s">
        <v>287</v>
      </c>
      <c r="B81" s="135" t="s">
        <v>288</v>
      </c>
      <c r="C81" s="136" t="s">
        <v>289</v>
      </c>
      <c r="D81" s="138" t="s">
        <v>232</v>
      </c>
      <c r="E81" s="59"/>
      <c r="F81" s="59"/>
      <c r="G81" s="125"/>
      <c r="H81" s="126">
        <v>43789.0</v>
      </c>
      <c r="I81" s="127" t="s">
        <v>7</v>
      </c>
      <c r="J81" s="127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4.25" customHeight="1" outlineLevel="1">
      <c r="A82" s="128" t="s">
        <v>290</v>
      </c>
      <c r="B82" s="135" t="s">
        <v>291</v>
      </c>
      <c r="C82" s="136" t="s">
        <v>292</v>
      </c>
      <c r="D82" s="138" t="s">
        <v>232</v>
      </c>
      <c r="E82" s="59"/>
      <c r="F82" s="59"/>
      <c r="G82" s="125"/>
      <c r="H82" s="126">
        <v>43789.0</v>
      </c>
      <c r="I82" s="127" t="s">
        <v>7</v>
      </c>
      <c r="J82" s="127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4.25" customHeight="1" outlineLevel="1">
      <c r="A83" s="128" t="s">
        <v>293</v>
      </c>
      <c r="B83" s="135" t="s">
        <v>294</v>
      </c>
      <c r="C83" s="136" t="s">
        <v>295</v>
      </c>
      <c r="D83" s="138" t="s">
        <v>232</v>
      </c>
      <c r="E83" s="59"/>
      <c r="F83" s="59"/>
      <c r="G83" s="125"/>
      <c r="H83" s="126">
        <v>43789.0</v>
      </c>
      <c r="I83" s="127" t="s">
        <v>7</v>
      </c>
      <c r="J83" s="127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4.25" customHeight="1" outlineLevel="1">
      <c r="A84" s="128" t="s">
        <v>296</v>
      </c>
      <c r="B84" s="135" t="s">
        <v>297</v>
      </c>
      <c r="C84" s="136" t="s">
        <v>298</v>
      </c>
      <c r="D84" s="138" t="s">
        <v>241</v>
      </c>
      <c r="E84" s="59"/>
      <c r="F84" s="59"/>
      <c r="G84" s="125"/>
      <c r="H84" s="126">
        <v>43789.0</v>
      </c>
      <c r="I84" s="127" t="s">
        <v>7</v>
      </c>
      <c r="J84" s="127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4.25" customHeight="1" outlineLevel="1">
      <c r="A85" s="128" t="s">
        <v>299</v>
      </c>
      <c r="B85" s="135" t="s">
        <v>300</v>
      </c>
      <c r="C85" s="136" t="s">
        <v>301</v>
      </c>
      <c r="D85" s="138" t="s">
        <v>245</v>
      </c>
      <c r="E85" s="59"/>
      <c r="F85" s="59"/>
      <c r="G85" s="125"/>
      <c r="H85" s="126">
        <v>43789.0</v>
      </c>
      <c r="I85" s="127" t="s">
        <v>7</v>
      </c>
      <c r="J85" s="127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4.25" customHeight="1" outlineLevel="1">
      <c r="A86" s="128" t="s">
        <v>302</v>
      </c>
      <c r="B86" s="135" t="s">
        <v>303</v>
      </c>
      <c r="C86" s="136" t="s">
        <v>248</v>
      </c>
      <c r="D86" s="138" t="s">
        <v>304</v>
      </c>
      <c r="E86" s="59"/>
      <c r="F86" s="59"/>
      <c r="G86" s="125"/>
      <c r="H86" s="126">
        <v>43789.0</v>
      </c>
      <c r="I86" s="127" t="s">
        <v>7</v>
      </c>
      <c r="J86" s="127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4.25" customHeight="1" outlineLevel="1">
      <c r="A87" s="128" t="s">
        <v>305</v>
      </c>
      <c r="B87" s="135" t="s">
        <v>306</v>
      </c>
      <c r="C87" s="136" t="s">
        <v>307</v>
      </c>
      <c r="D87" s="138" t="s">
        <v>308</v>
      </c>
      <c r="E87" s="59"/>
      <c r="F87" s="59"/>
      <c r="G87" s="125"/>
      <c r="H87" s="126">
        <v>43789.0</v>
      </c>
      <c r="I87" s="127" t="s">
        <v>7</v>
      </c>
      <c r="J87" s="127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4.25" customHeight="1" outlineLevel="1">
      <c r="A88" s="128" t="s">
        <v>309</v>
      </c>
      <c r="B88" s="150" t="s">
        <v>310</v>
      </c>
      <c r="C88" s="151" t="s">
        <v>311</v>
      </c>
      <c r="D88" s="145" t="s">
        <v>252</v>
      </c>
      <c r="E88" s="59"/>
      <c r="F88" s="117"/>
      <c r="G88" s="146"/>
      <c r="H88" s="147">
        <v>43789.0</v>
      </c>
      <c r="I88" s="148" t="s">
        <v>8</v>
      </c>
      <c r="J88" s="146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4.25" customHeight="1" outlineLevel="1">
      <c r="A89" s="128" t="s">
        <v>312</v>
      </c>
      <c r="B89" s="150" t="s">
        <v>313</v>
      </c>
      <c r="C89" s="151" t="s">
        <v>314</v>
      </c>
      <c r="D89" s="152" t="s">
        <v>315</v>
      </c>
      <c r="E89" s="59"/>
      <c r="F89" s="117"/>
      <c r="G89" s="146"/>
      <c r="H89" s="147">
        <v>43789.0</v>
      </c>
      <c r="I89" s="151" t="s">
        <v>7</v>
      </c>
      <c r="J89" s="146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4.25" customHeight="1" outlineLevel="1">
      <c r="A90" s="128" t="s">
        <v>316</v>
      </c>
      <c r="B90" s="150" t="s">
        <v>317</v>
      </c>
      <c r="C90" s="151" t="s">
        <v>318</v>
      </c>
      <c r="D90" s="152" t="s">
        <v>319</v>
      </c>
      <c r="E90" s="59"/>
      <c r="F90" s="117"/>
      <c r="G90" s="146"/>
      <c r="H90" s="147">
        <v>43789.0</v>
      </c>
      <c r="I90" s="151" t="s">
        <v>7</v>
      </c>
      <c r="J90" s="146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4.25" customHeight="1" outlineLevel="1">
      <c r="A91" s="128" t="s">
        <v>320</v>
      </c>
      <c r="B91" s="150" t="s">
        <v>321</v>
      </c>
      <c r="C91" s="151" t="s">
        <v>314</v>
      </c>
      <c r="D91" s="152" t="s">
        <v>322</v>
      </c>
      <c r="E91" s="59"/>
      <c r="F91" s="117"/>
      <c r="G91" s="146"/>
      <c r="H91" s="147">
        <v>43789.0</v>
      </c>
      <c r="I91" s="151" t="s">
        <v>7</v>
      </c>
      <c r="J91" s="146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4.25" customHeight="1" outlineLevel="1">
      <c r="A92" s="128" t="s">
        <v>323</v>
      </c>
      <c r="B92" s="135" t="s">
        <v>159</v>
      </c>
      <c r="C92" s="136" t="s">
        <v>324</v>
      </c>
      <c r="D92" s="138" t="s">
        <v>325</v>
      </c>
      <c r="E92" s="59"/>
      <c r="F92" s="59"/>
      <c r="G92" s="125"/>
      <c r="H92" s="126">
        <v>43789.0</v>
      </c>
      <c r="I92" s="127" t="s">
        <v>7</v>
      </c>
      <c r="J92" s="127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4.25" customHeight="1" outlineLevel="1">
      <c r="A93" s="128" t="s">
        <v>326</v>
      </c>
      <c r="B93" s="135" t="s">
        <v>327</v>
      </c>
      <c r="C93" s="136" t="s">
        <v>328</v>
      </c>
      <c r="D93" s="138" t="s">
        <v>329</v>
      </c>
      <c r="E93" s="59"/>
      <c r="F93" s="59"/>
      <c r="G93" s="125"/>
      <c r="H93" s="126">
        <v>43789.0</v>
      </c>
      <c r="I93" s="127" t="s">
        <v>7</v>
      </c>
      <c r="J93" s="127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4.25" customHeight="1" outlineLevel="1">
      <c r="A94" s="128" t="s">
        <v>330</v>
      </c>
      <c r="B94" s="135" t="s">
        <v>331</v>
      </c>
      <c r="C94" s="136" t="s">
        <v>332</v>
      </c>
      <c r="D94" s="138" t="s">
        <v>333</v>
      </c>
      <c r="E94" s="59"/>
      <c r="F94" s="59"/>
      <c r="G94" s="125"/>
      <c r="H94" s="126">
        <v>43789.0</v>
      </c>
      <c r="I94" s="123" t="s">
        <v>8</v>
      </c>
      <c r="J94" s="123" t="s">
        <v>334</v>
      </c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4.25" customHeight="1" outlineLevel="1">
      <c r="A95" s="128" t="s">
        <v>335</v>
      </c>
      <c r="B95" s="135" t="s">
        <v>336</v>
      </c>
      <c r="C95" s="136" t="s">
        <v>337</v>
      </c>
      <c r="D95" s="138" t="s">
        <v>338</v>
      </c>
      <c r="E95" s="59"/>
      <c r="F95" s="59"/>
      <c r="G95" s="125"/>
      <c r="H95" s="126">
        <v>43789.0</v>
      </c>
      <c r="I95" s="127" t="s">
        <v>7</v>
      </c>
      <c r="J95" s="127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4.25" customHeight="1" outlineLevel="1">
      <c r="A96" s="128" t="s">
        <v>339</v>
      </c>
      <c r="B96" s="135" t="s">
        <v>336</v>
      </c>
      <c r="C96" s="136" t="s">
        <v>337</v>
      </c>
      <c r="D96" s="138" t="s">
        <v>338</v>
      </c>
      <c r="E96" s="59"/>
      <c r="F96" s="59"/>
      <c r="G96" s="125"/>
      <c r="H96" s="126">
        <v>43789.0</v>
      </c>
      <c r="I96" s="127" t="s">
        <v>7</v>
      </c>
      <c r="J96" s="127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4.25" customHeight="1" outlineLevel="1">
      <c r="A97" s="128" t="s">
        <v>340</v>
      </c>
      <c r="B97" s="135" t="s">
        <v>341</v>
      </c>
      <c r="C97" s="136" t="s">
        <v>342</v>
      </c>
      <c r="D97" s="138" t="s">
        <v>343</v>
      </c>
      <c r="E97" s="59"/>
      <c r="F97" s="59"/>
      <c r="G97" s="125"/>
      <c r="H97" s="126">
        <v>43789.0</v>
      </c>
      <c r="I97" s="127" t="s">
        <v>7</v>
      </c>
      <c r="J97" s="127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4.25" customHeight="1" outlineLevel="1">
      <c r="A98" s="128" t="s">
        <v>344</v>
      </c>
      <c r="B98" s="135" t="s">
        <v>345</v>
      </c>
      <c r="C98" s="136" t="s">
        <v>346</v>
      </c>
      <c r="D98" s="138" t="s">
        <v>347</v>
      </c>
      <c r="E98" s="59"/>
      <c r="F98" s="59"/>
      <c r="G98" s="125"/>
      <c r="H98" s="126">
        <v>43789.0</v>
      </c>
      <c r="I98" s="127" t="s">
        <v>7</v>
      </c>
      <c r="J98" s="127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4.25" customHeight="1" outlineLevel="1">
      <c r="A99" s="128" t="s">
        <v>348</v>
      </c>
      <c r="B99" s="135" t="s">
        <v>349</v>
      </c>
      <c r="C99" s="136" t="s">
        <v>350</v>
      </c>
      <c r="D99" s="138" t="s">
        <v>347</v>
      </c>
      <c r="E99" s="59"/>
      <c r="F99" s="59"/>
      <c r="G99" s="125"/>
      <c r="H99" s="126">
        <v>43789.0</v>
      </c>
      <c r="I99" s="127" t="s">
        <v>7</v>
      </c>
      <c r="J99" s="127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4.25" customHeight="1" outlineLevel="1">
      <c r="A100" s="128" t="s">
        <v>351</v>
      </c>
      <c r="B100" s="135" t="s">
        <v>352</v>
      </c>
      <c r="C100" s="136" t="s">
        <v>353</v>
      </c>
      <c r="D100" s="138" t="s">
        <v>354</v>
      </c>
      <c r="E100" s="59"/>
      <c r="F100" s="59"/>
      <c r="G100" s="125"/>
      <c r="H100" s="126">
        <v>43789.0</v>
      </c>
      <c r="I100" s="123" t="s">
        <v>7</v>
      </c>
      <c r="J100" s="123" t="s">
        <v>355</v>
      </c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4.25" customHeight="1" outlineLevel="1">
      <c r="A101" s="128" t="s">
        <v>356</v>
      </c>
      <c r="B101" s="135" t="s">
        <v>357</v>
      </c>
      <c r="C101" s="136" t="s">
        <v>353</v>
      </c>
      <c r="D101" s="138" t="s">
        <v>358</v>
      </c>
      <c r="E101" s="59"/>
      <c r="F101" s="59"/>
      <c r="G101" s="125"/>
      <c r="H101" s="126">
        <v>43789.0</v>
      </c>
      <c r="I101" s="123" t="s">
        <v>7</v>
      </c>
      <c r="J101" s="123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4.25" customHeight="1" outlineLevel="1">
      <c r="A102" s="128" t="s">
        <v>359</v>
      </c>
      <c r="B102" s="135" t="s">
        <v>360</v>
      </c>
      <c r="C102" s="136" t="s">
        <v>361</v>
      </c>
      <c r="D102" s="138" t="s">
        <v>362</v>
      </c>
      <c r="E102" s="59"/>
      <c r="F102" s="59"/>
      <c r="G102" s="125"/>
      <c r="H102" s="126">
        <v>43789.0</v>
      </c>
      <c r="I102" s="123" t="s">
        <v>8</v>
      </c>
      <c r="J102" s="123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4.25" customHeight="1" outlineLevel="1">
      <c r="A103" s="128" t="s">
        <v>363</v>
      </c>
      <c r="B103" s="135" t="s">
        <v>364</v>
      </c>
      <c r="C103" s="136" t="s">
        <v>365</v>
      </c>
      <c r="D103" s="138" t="s">
        <v>366</v>
      </c>
      <c r="E103" s="59"/>
      <c r="F103" s="59"/>
      <c r="G103" s="125"/>
      <c r="H103" s="126">
        <v>43789.0</v>
      </c>
      <c r="I103" s="123" t="s">
        <v>7</v>
      </c>
      <c r="J103" s="123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4.25" customHeight="1" outlineLevel="1">
      <c r="A104" s="128" t="s">
        <v>367</v>
      </c>
      <c r="B104" s="135" t="s">
        <v>368</v>
      </c>
      <c r="C104" s="136" t="s">
        <v>369</v>
      </c>
      <c r="D104" s="138" t="s">
        <v>343</v>
      </c>
      <c r="E104" s="59"/>
      <c r="F104" s="59"/>
      <c r="G104" s="125"/>
      <c r="H104" s="126">
        <v>43789.0</v>
      </c>
      <c r="I104" s="127" t="s">
        <v>7</v>
      </c>
      <c r="J104" s="127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4.25" customHeight="1" outlineLevel="1">
      <c r="A105" s="128" t="s">
        <v>370</v>
      </c>
      <c r="B105" s="135" t="s">
        <v>371</v>
      </c>
      <c r="C105" s="136" t="s">
        <v>372</v>
      </c>
      <c r="D105" s="138" t="s">
        <v>347</v>
      </c>
      <c r="E105" s="59"/>
      <c r="F105" s="59"/>
      <c r="G105" s="125"/>
      <c r="H105" s="126">
        <v>43789.0</v>
      </c>
      <c r="I105" s="127" t="s">
        <v>7</v>
      </c>
      <c r="J105" s="127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4.25" customHeight="1" outlineLevel="1">
      <c r="A106" s="128" t="s">
        <v>373</v>
      </c>
      <c r="B106" s="135" t="s">
        <v>374</v>
      </c>
      <c r="C106" s="136" t="s">
        <v>375</v>
      </c>
      <c r="D106" s="138" t="s">
        <v>347</v>
      </c>
      <c r="E106" s="59"/>
      <c r="F106" s="59"/>
      <c r="G106" s="125"/>
      <c r="H106" s="126">
        <v>43789.0</v>
      </c>
      <c r="I106" s="127" t="s">
        <v>7</v>
      </c>
      <c r="J106" s="127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4.25" customHeight="1" outlineLevel="1">
      <c r="A107" s="128" t="s">
        <v>376</v>
      </c>
      <c r="B107" s="135" t="s">
        <v>377</v>
      </c>
      <c r="C107" s="136" t="s">
        <v>378</v>
      </c>
      <c r="D107" s="138" t="s">
        <v>379</v>
      </c>
      <c r="E107" s="59"/>
      <c r="F107" s="59"/>
      <c r="G107" s="125"/>
      <c r="H107" s="126">
        <v>43789.0</v>
      </c>
      <c r="I107" s="123" t="s">
        <v>7</v>
      </c>
      <c r="J107" s="123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4.25" customHeight="1" outlineLevel="1">
      <c r="A108" s="128" t="s">
        <v>380</v>
      </c>
      <c r="B108" s="135" t="s">
        <v>381</v>
      </c>
      <c r="C108" s="136" t="s">
        <v>378</v>
      </c>
      <c r="D108" s="138" t="s">
        <v>382</v>
      </c>
      <c r="E108" s="59"/>
      <c r="F108" s="59"/>
      <c r="G108" s="125"/>
      <c r="H108" s="126">
        <v>43789.0</v>
      </c>
      <c r="I108" s="123" t="s">
        <v>7</v>
      </c>
      <c r="J108" s="123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4.25" customHeight="1" outlineLevel="1">
      <c r="A109" s="128" t="s">
        <v>383</v>
      </c>
      <c r="B109" s="135" t="s">
        <v>381</v>
      </c>
      <c r="C109" s="136" t="s">
        <v>378</v>
      </c>
      <c r="D109" s="138" t="s">
        <v>382</v>
      </c>
      <c r="E109" s="59"/>
      <c r="F109" s="59"/>
      <c r="G109" s="125"/>
      <c r="H109" s="126">
        <v>43789.0</v>
      </c>
      <c r="I109" s="123" t="s">
        <v>7</v>
      </c>
      <c r="J109" s="123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4.25" customHeight="1" outlineLevel="1">
      <c r="A110" s="128" t="s">
        <v>384</v>
      </c>
      <c r="B110" s="135" t="s">
        <v>385</v>
      </c>
      <c r="C110" s="136" t="s">
        <v>386</v>
      </c>
      <c r="D110" s="138" t="s">
        <v>366</v>
      </c>
      <c r="E110" s="59"/>
      <c r="F110" s="117"/>
      <c r="G110" s="125"/>
      <c r="H110" s="126">
        <v>43789.0</v>
      </c>
      <c r="I110" s="123" t="s">
        <v>7</v>
      </c>
      <c r="J110" s="123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4.25" customHeight="1" outlineLevel="1">
      <c r="A111" s="128" t="s">
        <v>387</v>
      </c>
      <c r="B111" s="135" t="s">
        <v>388</v>
      </c>
      <c r="C111" s="136" t="s">
        <v>389</v>
      </c>
      <c r="D111" s="138" t="s">
        <v>390</v>
      </c>
      <c r="E111" s="59"/>
      <c r="F111" s="59"/>
      <c r="G111" s="125"/>
      <c r="H111" s="126">
        <v>43789.0</v>
      </c>
      <c r="I111" s="123" t="s">
        <v>7</v>
      </c>
      <c r="J111" s="123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4.25" customHeight="1" outlineLevel="1">
      <c r="A112" s="128" t="s">
        <v>391</v>
      </c>
      <c r="B112" s="135" t="s">
        <v>392</v>
      </c>
      <c r="C112" s="136" t="s">
        <v>393</v>
      </c>
      <c r="D112" s="138" t="s">
        <v>394</v>
      </c>
      <c r="E112" s="59"/>
      <c r="F112" s="59"/>
      <c r="G112" s="125"/>
      <c r="H112" s="126">
        <v>43789.0</v>
      </c>
      <c r="I112" s="123" t="s">
        <v>7</v>
      </c>
      <c r="J112" s="123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4.25" customHeight="1" outlineLevel="1">
      <c r="A113" s="128" t="s">
        <v>395</v>
      </c>
      <c r="B113" s="135" t="s">
        <v>392</v>
      </c>
      <c r="C113" s="136" t="s">
        <v>393</v>
      </c>
      <c r="D113" s="138" t="s">
        <v>396</v>
      </c>
      <c r="E113" s="59"/>
      <c r="F113" s="59"/>
      <c r="G113" s="125"/>
      <c r="H113" s="126">
        <v>43789.0</v>
      </c>
      <c r="I113" s="123" t="s">
        <v>7</v>
      </c>
      <c r="J113" s="123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4.25" customHeight="1" outlineLevel="1">
      <c r="A114" s="128" t="s">
        <v>397</v>
      </c>
      <c r="B114" s="135" t="s">
        <v>398</v>
      </c>
      <c r="C114" s="136" t="s">
        <v>399</v>
      </c>
      <c r="D114" s="138" t="s">
        <v>400</v>
      </c>
      <c r="E114" s="59"/>
      <c r="F114" s="59"/>
      <c r="G114" s="125"/>
      <c r="H114" s="126">
        <v>43789.0</v>
      </c>
      <c r="I114" s="123" t="s">
        <v>7</v>
      </c>
      <c r="J114" s="123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4.25" customHeight="1" outlineLevel="1">
      <c r="A115" s="128" t="s">
        <v>401</v>
      </c>
      <c r="B115" s="135" t="s">
        <v>402</v>
      </c>
      <c r="C115" s="136" t="s">
        <v>403</v>
      </c>
      <c r="D115" s="138" t="s">
        <v>404</v>
      </c>
      <c r="E115" s="59"/>
      <c r="F115" s="59"/>
      <c r="G115" s="125"/>
      <c r="H115" s="126">
        <v>43789.0</v>
      </c>
      <c r="I115" s="123" t="s">
        <v>7</v>
      </c>
      <c r="J115" s="123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4.25" customHeight="1" outlineLevel="1">
      <c r="A116" s="128" t="s">
        <v>405</v>
      </c>
      <c r="B116" s="135" t="s">
        <v>402</v>
      </c>
      <c r="C116" s="136" t="s">
        <v>403</v>
      </c>
      <c r="D116" s="138" t="s">
        <v>404</v>
      </c>
      <c r="E116" s="59"/>
      <c r="F116" s="59"/>
      <c r="G116" s="125"/>
      <c r="H116" s="126">
        <v>43789.0</v>
      </c>
      <c r="I116" s="123" t="s">
        <v>7</v>
      </c>
      <c r="J116" s="123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4.25" customHeight="1" outlineLevel="1">
      <c r="A117" s="128" t="s">
        <v>406</v>
      </c>
      <c r="B117" s="135" t="s">
        <v>407</v>
      </c>
      <c r="C117" s="136" t="s">
        <v>408</v>
      </c>
      <c r="D117" s="138" t="s">
        <v>409</v>
      </c>
      <c r="E117" s="59"/>
      <c r="F117" s="59"/>
      <c r="G117" s="153"/>
      <c r="H117" s="126">
        <v>43789.0</v>
      </c>
      <c r="I117" s="123" t="s">
        <v>8</v>
      </c>
      <c r="J117" s="123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4.25" customHeight="1" outlineLevel="1">
      <c r="A118" s="128" t="s">
        <v>410</v>
      </c>
      <c r="B118" s="135" t="s">
        <v>411</v>
      </c>
      <c r="C118" s="136" t="s">
        <v>412</v>
      </c>
      <c r="D118" s="138" t="s">
        <v>413</v>
      </c>
      <c r="E118" s="59"/>
      <c r="F118" s="59"/>
      <c r="G118" s="153"/>
      <c r="H118" s="126">
        <v>43789.0</v>
      </c>
      <c r="I118" s="123" t="s">
        <v>8</v>
      </c>
      <c r="J118" s="123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4.25" customHeight="1" outlineLevel="1">
      <c r="A119" s="128" t="s">
        <v>414</v>
      </c>
      <c r="B119" s="135" t="s">
        <v>415</v>
      </c>
      <c r="C119" s="136" t="s">
        <v>416</v>
      </c>
      <c r="D119" s="138" t="s">
        <v>417</v>
      </c>
      <c r="E119" s="59"/>
      <c r="F119" s="117"/>
      <c r="G119" s="153"/>
      <c r="H119" s="126">
        <v>43789.0</v>
      </c>
      <c r="I119" s="123" t="s">
        <v>7</v>
      </c>
      <c r="J119" s="123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4.25" customHeight="1" outlineLevel="1">
      <c r="A120" s="128" t="s">
        <v>418</v>
      </c>
      <c r="B120" s="135" t="s">
        <v>419</v>
      </c>
      <c r="C120" s="136" t="s">
        <v>420</v>
      </c>
      <c r="D120" s="138" t="s">
        <v>421</v>
      </c>
      <c r="E120" s="59"/>
      <c r="F120" s="117"/>
      <c r="G120" s="153"/>
      <c r="H120" s="126">
        <v>43789.0</v>
      </c>
      <c r="I120" s="123" t="s">
        <v>7</v>
      </c>
      <c r="J120" s="123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4.25" customHeight="1" outlineLevel="1">
      <c r="A121" s="128" t="s">
        <v>422</v>
      </c>
      <c r="B121" s="135" t="s">
        <v>419</v>
      </c>
      <c r="C121" s="136" t="s">
        <v>423</v>
      </c>
      <c r="D121" s="138" t="s">
        <v>421</v>
      </c>
      <c r="E121" s="59"/>
      <c r="F121" s="117"/>
      <c r="G121" s="153"/>
      <c r="H121" s="126">
        <v>43789.0</v>
      </c>
      <c r="I121" s="123" t="s">
        <v>7</v>
      </c>
      <c r="J121" s="123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4.25" customHeight="1" outlineLevel="1">
      <c r="A122" s="128" t="s">
        <v>424</v>
      </c>
      <c r="B122" s="135" t="s">
        <v>425</v>
      </c>
      <c r="C122" s="136" t="s">
        <v>426</v>
      </c>
      <c r="D122" s="138" t="s">
        <v>427</v>
      </c>
      <c r="E122" s="59"/>
      <c r="F122" s="117"/>
      <c r="G122" s="153"/>
      <c r="H122" s="126">
        <v>43789.0</v>
      </c>
      <c r="I122" s="123" t="s">
        <v>7</v>
      </c>
      <c r="J122" s="123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4.25" customHeight="1" outlineLevel="1">
      <c r="A123" s="128" t="s">
        <v>428</v>
      </c>
      <c r="B123" s="135" t="s">
        <v>429</v>
      </c>
      <c r="C123" s="136" t="s">
        <v>430</v>
      </c>
      <c r="D123" s="138" t="s">
        <v>431</v>
      </c>
      <c r="E123" s="59"/>
      <c r="F123" s="117"/>
      <c r="G123" s="153"/>
      <c r="H123" s="126">
        <v>43789.0</v>
      </c>
      <c r="I123" s="123" t="s">
        <v>7</v>
      </c>
      <c r="J123" s="123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4.25" customHeight="1" outlineLevel="1">
      <c r="A124" s="128" t="s">
        <v>432</v>
      </c>
      <c r="B124" s="135" t="s">
        <v>433</v>
      </c>
      <c r="C124" s="136" t="s">
        <v>434</v>
      </c>
      <c r="D124" s="138" t="s">
        <v>409</v>
      </c>
      <c r="E124" s="59"/>
      <c r="F124" s="59"/>
      <c r="G124" s="153"/>
      <c r="H124" s="126">
        <v>43789.0</v>
      </c>
      <c r="I124" s="123" t="s">
        <v>8</v>
      </c>
      <c r="J124" s="123"/>
      <c r="K124" s="154"/>
      <c r="L124" s="155"/>
      <c r="M124" s="156"/>
      <c r="N124" s="157"/>
      <c r="Q124" s="153"/>
      <c r="R124" s="158"/>
      <c r="S124" s="156"/>
      <c r="T124" s="156"/>
      <c r="U124" s="120"/>
      <c r="V124" s="120"/>
      <c r="W124" s="120"/>
      <c r="X124" s="120"/>
      <c r="Y124" s="120"/>
      <c r="Z124" s="120"/>
    </row>
    <row r="125" ht="14.25" customHeight="1" outlineLevel="1">
      <c r="A125" s="128" t="s">
        <v>435</v>
      </c>
      <c r="B125" s="135" t="s">
        <v>436</v>
      </c>
      <c r="C125" s="136" t="s">
        <v>437</v>
      </c>
      <c r="D125" s="138" t="s">
        <v>417</v>
      </c>
      <c r="E125" s="59"/>
      <c r="F125" s="117"/>
      <c r="G125" s="153"/>
      <c r="H125" s="126">
        <v>43789.0</v>
      </c>
      <c r="I125" s="123" t="s">
        <v>7</v>
      </c>
      <c r="J125" s="123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4.25" customHeight="1" outlineLevel="1">
      <c r="A126" s="128" t="s">
        <v>438</v>
      </c>
      <c r="B126" s="135" t="s">
        <v>439</v>
      </c>
      <c r="C126" s="136" t="s">
        <v>440</v>
      </c>
      <c r="D126" s="138" t="s">
        <v>421</v>
      </c>
      <c r="E126" s="59"/>
      <c r="F126" s="117"/>
      <c r="G126" s="153"/>
      <c r="H126" s="126">
        <v>43789.0</v>
      </c>
      <c r="I126" s="123" t="s">
        <v>7</v>
      </c>
      <c r="J126" s="123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4.25" customHeight="1" outlineLevel="1">
      <c r="A127" s="128" t="s">
        <v>441</v>
      </c>
      <c r="B127" s="135" t="s">
        <v>439</v>
      </c>
      <c r="C127" s="136" t="s">
        <v>442</v>
      </c>
      <c r="D127" s="138" t="s">
        <v>421</v>
      </c>
      <c r="E127" s="59"/>
      <c r="F127" s="117"/>
      <c r="G127" s="153"/>
      <c r="H127" s="126">
        <v>43789.0</v>
      </c>
      <c r="I127" s="123" t="s">
        <v>7</v>
      </c>
      <c r="J127" s="123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4.25" customHeight="1" outlineLevel="1">
      <c r="A128" s="128" t="s">
        <v>443</v>
      </c>
      <c r="B128" s="135" t="s">
        <v>444</v>
      </c>
      <c r="C128" s="136" t="s">
        <v>445</v>
      </c>
      <c r="D128" s="138" t="s">
        <v>427</v>
      </c>
      <c r="E128" s="59"/>
      <c r="F128" s="117"/>
      <c r="G128" s="153"/>
      <c r="H128" s="126">
        <v>43789.0</v>
      </c>
      <c r="I128" s="123" t="s">
        <v>7</v>
      </c>
      <c r="J128" s="123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4.25" customHeight="1" outlineLevel="1">
      <c r="A129" s="128" t="s">
        <v>446</v>
      </c>
      <c r="B129" s="135" t="s">
        <v>447</v>
      </c>
      <c r="C129" s="136" t="s">
        <v>448</v>
      </c>
      <c r="D129" s="138" t="s">
        <v>449</v>
      </c>
      <c r="E129" s="59"/>
      <c r="F129" s="117"/>
      <c r="G129" s="153"/>
      <c r="H129" s="126">
        <v>43789.0</v>
      </c>
      <c r="I129" s="123" t="s">
        <v>7</v>
      </c>
      <c r="J129" s="123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4.25" customHeight="1" outlineLevel="1">
      <c r="A130" s="128" t="s">
        <v>450</v>
      </c>
      <c r="B130" s="135" t="s">
        <v>451</v>
      </c>
      <c r="C130" s="136" t="s">
        <v>452</v>
      </c>
      <c r="D130" s="138" t="s">
        <v>453</v>
      </c>
      <c r="E130" s="59"/>
      <c r="F130" s="117"/>
      <c r="G130" s="153"/>
      <c r="H130" s="126">
        <v>43789.0</v>
      </c>
      <c r="I130" s="123" t="s">
        <v>7</v>
      </c>
      <c r="J130" s="123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4.25" customHeight="1" outlineLevel="1">
      <c r="A131" s="128" t="s">
        <v>454</v>
      </c>
      <c r="B131" s="135" t="s">
        <v>455</v>
      </c>
      <c r="C131" s="136" t="s">
        <v>456</v>
      </c>
      <c r="D131" s="138" t="s">
        <v>457</v>
      </c>
      <c r="E131" s="59"/>
      <c r="F131" s="59"/>
      <c r="G131" s="153"/>
      <c r="H131" s="126">
        <v>43789.0</v>
      </c>
      <c r="I131" s="123" t="s">
        <v>7</v>
      </c>
      <c r="J131" s="123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4.25" customHeight="1" outlineLevel="1">
      <c r="A132" s="128" t="s">
        <v>458</v>
      </c>
      <c r="B132" s="135" t="s">
        <v>459</v>
      </c>
      <c r="C132" s="136" t="s">
        <v>460</v>
      </c>
      <c r="D132" s="138" t="s">
        <v>461</v>
      </c>
      <c r="E132" s="59"/>
      <c r="F132" s="117"/>
      <c r="G132" s="153"/>
      <c r="H132" s="126">
        <v>43789.0</v>
      </c>
      <c r="I132" s="123" t="s">
        <v>7</v>
      </c>
      <c r="J132" s="123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4.25" customHeight="1" outlineLevel="1">
      <c r="A133" s="128" t="s">
        <v>462</v>
      </c>
      <c r="B133" s="135" t="s">
        <v>463</v>
      </c>
      <c r="C133" s="136" t="s">
        <v>464</v>
      </c>
      <c r="D133" s="138" t="s">
        <v>465</v>
      </c>
      <c r="E133" s="59"/>
      <c r="F133" s="117"/>
      <c r="G133" s="153"/>
      <c r="H133" s="126">
        <v>43789.0</v>
      </c>
      <c r="I133" s="123" t="s">
        <v>7</v>
      </c>
      <c r="J133" s="123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4.25" customHeight="1" outlineLevel="1">
      <c r="A134" s="128" t="s">
        <v>466</v>
      </c>
      <c r="B134" s="135" t="s">
        <v>467</v>
      </c>
      <c r="C134" s="136" t="s">
        <v>468</v>
      </c>
      <c r="D134" s="138" t="s">
        <v>469</v>
      </c>
      <c r="E134" s="59"/>
      <c r="F134" s="117"/>
      <c r="G134" s="153"/>
      <c r="H134" s="126">
        <v>43789.0</v>
      </c>
      <c r="I134" s="123" t="s">
        <v>7</v>
      </c>
      <c r="J134" s="123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4.25" customHeight="1" outlineLevel="1">
      <c r="A135" s="128" t="s">
        <v>470</v>
      </c>
      <c r="B135" s="135" t="s">
        <v>471</v>
      </c>
      <c r="C135" s="136" t="s">
        <v>472</v>
      </c>
      <c r="D135" s="138" t="s">
        <v>473</v>
      </c>
      <c r="E135" s="59"/>
      <c r="F135" s="117"/>
      <c r="G135" s="153"/>
      <c r="H135" s="126">
        <v>43789.0</v>
      </c>
      <c r="I135" s="123" t="s">
        <v>7</v>
      </c>
      <c r="J135" s="123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4.25" customHeight="1" outlineLevel="1">
      <c r="A136" s="128" t="s">
        <v>474</v>
      </c>
      <c r="B136" s="135" t="s">
        <v>475</v>
      </c>
      <c r="C136" s="136" t="s">
        <v>476</v>
      </c>
      <c r="D136" s="138" t="s">
        <v>473</v>
      </c>
      <c r="E136" s="59"/>
      <c r="F136" s="117"/>
      <c r="G136" s="153"/>
      <c r="H136" s="126">
        <v>43789.0</v>
      </c>
      <c r="I136" s="123" t="s">
        <v>7</v>
      </c>
      <c r="J136" s="123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4.25" customHeight="1" outlineLevel="1">
      <c r="A137" s="128" t="s">
        <v>477</v>
      </c>
      <c r="B137" s="135" t="s">
        <v>478</v>
      </c>
      <c r="C137" s="136" t="s">
        <v>479</v>
      </c>
      <c r="D137" s="138" t="s">
        <v>480</v>
      </c>
      <c r="E137" s="59"/>
      <c r="F137" s="117"/>
      <c r="G137" s="153"/>
      <c r="H137" s="126">
        <v>43789.0</v>
      </c>
      <c r="I137" s="123" t="s">
        <v>7</v>
      </c>
      <c r="J137" s="123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4.25" customHeight="1" outlineLevel="1">
      <c r="A138" s="128" t="s">
        <v>481</v>
      </c>
      <c r="B138" s="135" t="s">
        <v>482</v>
      </c>
      <c r="C138" s="136" t="s">
        <v>483</v>
      </c>
      <c r="D138" s="138" t="s">
        <v>484</v>
      </c>
      <c r="E138" s="59"/>
      <c r="F138" s="117"/>
      <c r="G138" s="153"/>
      <c r="H138" s="126">
        <v>43789.0</v>
      </c>
      <c r="I138" s="123" t="s">
        <v>7</v>
      </c>
      <c r="J138" s="123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4.25" customHeight="1" outlineLevel="1">
      <c r="A139" s="128" t="s">
        <v>485</v>
      </c>
      <c r="B139" s="135" t="s">
        <v>486</v>
      </c>
      <c r="C139" s="136" t="s">
        <v>483</v>
      </c>
      <c r="D139" s="138" t="s">
        <v>484</v>
      </c>
      <c r="E139" s="59"/>
      <c r="F139" s="117"/>
      <c r="G139" s="153"/>
      <c r="H139" s="126">
        <v>43789.0</v>
      </c>
      <c r="I139" s="123" t="s">
        <v>7</v>
      </c>
      <c r="J139" s="123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4.25" customHeight="1" outlineLevel="1">
      <c r="A140" s="128" t="s">
        <v>487</v>
      </c>
      <c r="B140" s="135" t="s">
        <v>488</v>
      </c>
      <c r="C140" s="136" t="s">
        <v>483</v>
      </c>
      <c r="D140" s="138" t="s">
        <v>484</v>
      </c>
      <c r="E140" s="59"/>
      <c r="F140" s="117"/>
      <c r="G140" s="153"/>
      <c r="H140" s="126">
        <v>43789.0</v>
      </c>
      <c r="I140" s="123" t="s">
        <v>7</v>
      </c>
      <c r="J140" s="123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4.25" customHeight="1" outlineLevel="1">
      <c r="A141" s="128" t="s">
        <v>489</v>
      </c>
      <c r="B141" s="135" t="s">
        <v>490</v>
      </c>
      <c r="C141" s="136" t="s">
        <v>491</v>
      </c>
      <c r="D141" s="138" t="s">
        <v>492</v>
      </c>
      <c r="E141" s="59"/>
      <c r="F141" s="117"/>
      <c r="G141" s="153"/>
      <c r="H141" s="126">
        <v>43789.0</v>
      </c>
      <c r="I141" s="123" t="s">
        <v>7</v>
      </c>
      <c r="J141" s="123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4.25" customHeight="1" outlineLevel="1">
      <c r="A142" s="128" t="s">
        <v>493</v>
      </c>
      <c r="B142" s="135" t="s">
        <v>494</v>
      </c>
      <c r="C142" s="136" t="s">
        <v>495</v>
      </c>
      <c r="D142" s="138" t="s">
        <v>122</v>
      </c>
      <c r="E142" s="59"/>
      <c r="F142" s="117"/>
      <c r="G142" s="153"/>
      <c r="H142" s="126">
        <v>43789.0</v>
      </c>
      <c r="I142" s="123" t="s">
        <v>7</v>
      </c>
      <c r="J142" s="123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4.25" customHeight="1" outlineLevel="1">
      <c r="A143" s="128" t="s">
        <v>496</v>
      </c>
      <c r="B143" s="135" t="s">
        <v>497</v>
      </c>
      <c r="C143" s="136" t="s">
        <v>498</v>
      </c>
      <c r="D143" s="138" t="s">
        <v>122</v>
      </c>
      <c r="E143" s="59"/>
      <c r="F143" s="117"/>
      <c r="G143" s="153"/>
      <c r="H143" s="126">
        <v>43789.0</v>
      </c>
      <c r="I143" s="123" t="s">
        <v>7</v>
      </c>
      <c r="J143" s="123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4.25" customHeight="1" outlineLevel="1">
      <c r="A144" s="128" t="s">
        <v>499</v>
      </c>
      <c r="B144" s="135" t="s">
        <v>500</v>
      </c>
      <c r="C144" s="136" t="s">
        <v>501</v>
      </c>
      <c r="D144" s="138" t="s">
        <v>502</v>
      </c>
      <c r="E144" s="59"/>
      <c r="F144" s="117"/>
      <c r="G144" s="153"/>
      <c r="H144" s="126">
        <v>43789.0</v>
      </c>
      <c r="I144" s="123" t="s">
        <v>7</v>
      </c>
      <c r="J144" s="123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4.25" customHeight="1" outlineLevel="1">
      <c r="A145" s="128" t="s">
        <v>503</v>
      </c>
      <c r="B145" s="135" t="s">
        <v>500</v>
      </c>
      <c r="C145" s="136" t="s">
        <v>504</v>
      </c>
      <c r="D145" s="138" t="s">
        <v>502</v>
      </c>
      <c r="E145" s="59"/>
      <c r="F145" s="117"/>
      <c r="G145" s="153"/>
      <c r="H145" s="126">
        <v>43789.0</v>
      </c>
      <c r="I145" s="123" t="s">
        <v>7</v>
      </c>
      <c r="J145" s="123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4.25" customHeight="1" outlineLevel="1">
      <c r="A146" s="128" t="s">
        <v>505</v>
      </c>
      <c r="B146" s="135" t="s">
        <v>506</v>
      </c>
      <c r="C146" s="136" t="s">
        <v>507</v>
      </c>
      <c r="D146" s="138" t="s">
        <v>508</v>
      </c>
      <c r="E146" s="59"/>
      <c r="F146" s="117"/>
      <c r="G146" s="153"/>
      <c r="H146" s="126">
        <v>43789.0</v>
      </c>
      <c r="I146" s="123" t="s">
        <v>7</v>
      </c>
      <c r="J146" s="123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4.25" customHeight="1" outlineLevel="1">
      <c r="A147" s="128" t="s">
        <v>509</v>
      </c>
      <c r="B147" s="135" t="s">
        <v>510</v>
      </c>
      <c r="C147" s="136" t="s">
        <v>511</v>
      </c>
      <c r="D147" s="138" t="s">
        <v>480</v>
      </c>
      <c r="E147" s="59"/>
      <c r="F147" s="117"/>
      <c r="G147" s="153"/>
      <c r="H147" s="126">
        <v>43789.0</v>
      </c>
      <c r="I147" s="123" t="s">
        <v>7</v>
      </c>
      <c r="J147" s="123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4.25" customHeight="1" outlineLevel="1">
      <c r="A148" s="128" t="s">
        <v>512</v>
      </c>
      <c r="B148" s="135" t="s">
        <v>513</v>
      </c>
      <c r="C148" s="136" t="s">
        <v>514</v>
      </c>
      <c r="D148" s="138" t="s">
        <v>515</v>
      </c>
      <c r="E148" s="59"/>
      <c r="F148" s="117"/>
      <c r="G148" s="153"/>
      <c r="H148" s="126">
        <v>43789.0</v>
      </c>
      <c r="I148" s="123" t="s">
        <v>7</v>
      </c>
      <c r="J148" s="123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4.25" customHeight="1" outlineLevel="1">
      <c r="A149" s="128" t="s">
        <v>516</v>
      </c>
      <c r="B149" s="135" t="s">
        <v>517</v>
      </c>
      <c r="C149" s="136" t="s">
        <v>518</v>
      </c>
      <c r="D149" s="138" t="s">
        <v>515</v>
      </c>
      <c r="E149" s="59"/>
      <c r="F149" s="117"/>
      <c r="G149" s="153"/>
      <c r="H149" s="126">
        <v>43789.0</v>
      </c>
      <c r="I149" s="123" t="s">
        <v>7</v>
      </c>
      <c r="J149" s="123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4.25" customHeight="1" outlineLevel="1">
      <c r="A150" s="128" t="s">
        <v>519</v>
      </c>
      <c r="B150" s="135" t="s">
        <v>520</v>
      </c>
      <c r="C150" s="136" t="s">
        <v>521</v>
      </c>
      <c r="D150" s="138" t="s">
        <v>515</v>
      </c>
      <c r="E150" s="59"/>
      <c r="F150" s="117"/>
      <c r="G150" s="153"/>
      <c r="H150" s="126">
        <v>43789.0</v>
      </c>
      <c r="I150" s="123" t="s">
        <v>7</v>
      </c>
      <c r="J150" s="123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4.25" customHeight="1" outlineLevel="1">
      <c r="A151" s="128" t="s">
        <v>522</v>
      </c>
      <c r="B151" s="135" t="s">
        <v>523</v>
      </c>
      <c r="C151" s="136" t="s">
        <v>524</v>
      </c>
      <c r="D151" s="138" t="s">
        <v>525</v>
      </c>
      <c r="E151" s="59"/>
      <c r="F151" s="117"/>
      <c r="G151" s="153"/>
      <c r="H151" s="126">
        <v>43789.0</v>
      </c>
      <c r="I151" s="123" t="s">
        <v>7</v>
      </c>
      <c r="J151" s="123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4.25" customHeight="1" outlineLevel="1">
      <c r="A152" s="128" t="s">
        <v>526</v>
      </c>
      <c r="B152" s="135" t="s">
        <v>527</v>
      </c>
      <c r="C152" s="136" t="s">
        <v>528</v>
      </c>
      <c r="D152" s="138" t="s">
        <v>529</v>
      </c>
      <c r="E152" s="59"/>
      <c r="F152" s="117"/>
      <c r="G152" s="153"/>
      <c r="H152" s="126">
        <v>43789.0</v>
      </c>
      <c r="I152" s="123" t="s">
        <v>7</v>
      </c>
      <c r="J152" s="123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4.25" customHeight="1" outlineLevel="1">
      <c r="A153" s="128" t="s">
        <v>530</v>
      </c>
      <c r="B153" s="135" t="s">
        <v>531</v>
      </c>
      <c r="C153" s="136" t="s">
        <v>532</v>
      </c>
      <c r="D153" s="138" t="s">
        <v>529</v>
      </c>
      <c r="E153" s="59"/>
      <c r="F153" s="117"/>
      <c r="G153" s="153"/>
      <c r="H153" s="126">
        <v>43789.0</v>
      </c>
      <c r="I153" s="123" t="s">
        <v>7</v>
      </c>
      <c r="J153" s="123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4.25" customHeight="1" outlineLevel="1">
      <c r="A154" s="128" t="s">
        <v>533</v>
      </c>
      <c r="B154" s="135" t="s">
        <v>534</v>
      </c>
      <c r="C154" s="136" t="s">
        <v>535</v>
      </c>
      <c r="D154" s="138" t="s">
        <v>461</v>
      </c>
      <c r="E154" s="59"/>
      <c r="F154" s="117"/>
      <c r="G154" s="153"/>
      <c r="H154" s="126">
        <v>43789.0</v>
      </c>
      <c r="I154" s="123" t="s">
        <v>7</v>
      </c>
      <c r="J154" s="123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4.25" customHeight="1" outlineLevel="1">
      <c r="A155" s="128" t="s">
        <v>536</v>
      </c>
      <c r="B155" s="137" t="s">
        <v>537</v>
      </c>
      <c r="C155" s="123" t="s">
        <v>538</v>
      </c>
      <c r="D155" s="138" t="s">
        <v>539</v>
      </c>
      <c r="E155" s="59"/>
      <c r="F155" s="117"/>
      <c r="G155" s="159"/>
      <c r="H155" s="126">
        <v>43789.0</v>
      </c>
      <c r="I155" s="123" t="s">
        <v>7</v>
      </c>
      <c r="J155" s="123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4.25" customHeight="1" outlineLevel="1">
      <c r="A156" s="128" t="s">
        <v>540</v>
      </c>
      <c r="B156" s="137" t="s">
        <v>541</v>
      </c>
      <c r="C156" s="123" t="s">
        <v>542</v>
      </c>
      <c r="D156" s="138" t="s">
        <v>543</v>
      </c>
      <c r="E156" s="59"/>
      <c r="F156" s="117"/>
      <c r="G156" s="159"/>
      <c r="H156" s="126">
        <v>43789.0</v>
      </c>
      <c r="I156" s="123" t="s">
        <v>7</v>
      </c>
      <c r="J156" s="123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2.0" customHeight="1">
      <c r="B157" s="160"/>
      <c r="I157" s="161"/>
      <c r="J157" s="162"/>
    </row>
    <row r="158" ht="12.0" customHeight="1">
      <c r="B158" s="160"/>
      <c r="I158" s="161"/>
      <c r="J158" s="162"/>
    </row>
    <row r="159" ht="12.0" customHeight="1">
      <c r="B159" s="160"/>
      <c r="I159" s="161"/>
      <c r="J159" s="162"/>
    </row>
    <row r="160" ht="12.0" customHeight="1">
      <c r="B160" s="160"/>
      <c r="I160" s="161"/>
      <c r="J160" s="162"/>
    </row>
    <row r="161" ht="12.0" customHeight="1">
      <c r="B161" s="160"/>
      <c r="I161" s="161"/>
      <c r="J161" s="162"/>
    </row>
    <row r="162" ht="12.0" customHeight="1">
      <c r="B162" s="160"/>
      <c r="I162" s="161"/>
      <c r="J162" s="162"/>
    </row>
    <row r="163" ht="12.0" customHeight="1">
      <c r="B163" s="160"/>
      <c r="I163" s="161"/>
      <c r="J163" s="162"/>
    </row>
    <row r="164" ht="12.0" customHeight="1">
      <c r="B164" s="160"/>
      <c r="I164" s="161"/>
      <c r="J164" s="162"/>
    </row>
    <row r="165" ht="12.0" customHeight="1">
      <c r="B165" s="160"/>
      <c r="I165" s="161"/>
      <c r="J165" s="162"/>
    </row>
    <row r="166" ht="12.0" customHeight="1">
      <c r="B166" s="160"/>
      <c r="I166" s="161"/>
      <c r="J166" s="162"/>
    </row>
    <row r="167" ht="12.0" customHeight="1">
      <c r="B167" s="160"/>
      <c r="I167" s="161"/>
      <c r="J167" s="162"/>
    </row>
    <row r="168" ht="12.0" customHeight="1">
      <c r="B168" s="160"/>
      <c r="I168" s="161"/>
      <c r="J168" s="162"/>
    </row>
    <row r="169" ht="12.0" customHeight="1">
      <c r="B169" s="160"/>
      <c r="I169" s="161"/>
      <c r="J169" s="162"/>
    </row>
    <row r="170" ht="12.0" customHeight="1">
      <c r="B170" s="160"/>
      <c r="I170" s="161"/>
      <c r="J170" s="162"/>
    </row>
    <row r="171" ht="12.0" customHeight="1">
      <c r="B171" s="160"/>
      <c r="I171" s="161"/>
      <c r="J171" s="162"/>
    </row>
    <row r="172" ht="12.0" customHeight="1">
      <c r="B172" s="160"/>
      <c r="I172" s="161"/>
      <c r="J172" s="162"/>
    </row>
    <row r="173" ht="12.0" customHeight="1">
      <c r="B173" s="160"/>
      <c r="I173" s="161"/>
      <c r="J173" s="162"/>
    </row>
    <row r="174" ht="12.0" customHeight="1">
      <c r="B174" s="160"/>
      <c r="I174" s="161"/>
      <c r="J174" s="162"/>
    </row>
    <row r="175" ht="12.0" customHeight="1">
      <c r="B175" s="160"/>
      <c r="I175" s="161"/>
      <c r="J175" s="162"/>
    </row>
    <row r="176" ht="12.0" customHeight="1">
      <c r="B176" s="160"/>
      <c r="I176" s="161"/>
      <c r="J176" s="162"/>
    </row>
    <row r="177" ht="12.0" customHeight="1">
      <c r="B177" s="160"/>
      <c r="I177" s="161"/>
      <c r="J177" s="162"/>
    </row>
    <row r="178" ht="12.0" customHeight="1">
      <c r="B178" s="160"/>
      <c r="I178" s="161"/>
      <c r="J178" s="162"/>
    </row>
    <row r="179" ht="12.0" customHeight="1">
      <c r="B179" s="160"/>
      <c r="I179" s="161"/>
      <c r="J179" s="162"/>
    </row>
    <row r="180" ht="12.0" customHeight="1">
      <c r="B180" s="160"/>
      <c r="I180" s="161"/>
      <c r="J180" s="162"/>
    </row>
    <row r="181" ht="12.0" customHeight="1">
      <c r="B181" s="160"/>
      <c r="I181" s="161"/>
      <c r="J181" s="162"/>
    </row>
    <row r="182" ht="12.0" customHeight="1">
      <c r="B182" s="160"/>
      <c r="I182" s="161"/>
      <c r="J182" s="162"/>
    </row>
    <row r="183" ht="12.0" customHeight="1">
      <c r="B183" s="160"/>
      <c r="I183" s="161"/>
      <c r="J183" s="162"/>
    </row>
    <row r="184" ht="12.0" customHeight="1">
      <c r="B184" s="160"/>
      <c r="I184" s="161"/>
      <c r="J184" s="162"/>
    </row>
    <row r="185" ht="12.0" customHeight="1">
      <c r="B185" s="160"/>
      <c r="I185" s="161"/>
      <c r="J185" s="162"/>
    </row>
    <row r="186" ht="12.0" customHeight="1">
      <c r="B186" s="160"/>
      <c r="I186" s="161"/>
      <c r="J186" s="162"/>
    </row>
    <row r="187" ht="12.0" customHeight="1">
      <c r="B187" s="160"/>
      <c r="I187" s="161"/>
      <c r="J187" s="162"/>
    </row>
    <row r="188" ht="12.0" customHeight="1">
      <c r="B188" s="160"/>
      <c r="I188" s="161"/>
      <c r="J188" s="162"/>
    </row>
    <row r="189" ht="12.0" customHeight="1">
      <c r="B189" s="160"/>
      <c r="I189" s="161"/>
      <c r="J189" s="162"/>
    </row>
    <row r="190" ht="12.0" customHeight="1">
      <c r="B190" s="160"/>
      <c r="I190" s="161"/>
      <c r="J190" s="162"/>
    </row>
    <row r="191" ht="12.0" customHeight="1">
      <c r="B191" s="160"/>
      <c r="I191" s="161"/>
      <c r="J191" s="162"/>
    </row>
    <row r="192" ht="12.0" customHeight="1">
      <c r="B192" s="160"/>
      <c r="I192" s="161"/>
      <c r="J192" s="162"/>
    </row>
    <row r="193" ht="12.0" customHeight="1">
      <c r="B193" s="160"/>
      <c r="I193" s="161"/>
      <c r="J193" s="162"/>
    </row>
    <row r="194" ht="12.0" customHeight="1">
      <c r="B194" s="160"/>
      <c r="I194" s="161"/>
      <c r="J194" s="162"/>
    </row>
    <row r="195" ht="14.25" customHeight="1">
      <c r="B195" s="160"/>
      <c r="I195" s="161"/>
      <c r="J195" s="162"/>
    </row>
    <row r="196" ht="14.25" customHeight="1">
      <c r="B196" s="160"/>
      <c r="I196" s="161"/>
      <c r="J196" s="162"/>
    </row>
    <row r="197" ht="14.25" customHeight="1">
      <c r="B197" s="160"/>
      <c r="I197" s="161"/>
      <c r="J197" s="162"/>
    </row>
    <row r="198" ht="14.25" customHeight="1">
      <c r="B198" s="160"/>
      <c r="I198" s="161"/>
      <c r="J198" s="162"/>
    </row>
    <row r="199" ht="14.25" customHeight="1">
      <c r="B199" s="160"/>
      <c r="I199" s="161"/>
      <c r="J199" s="162"/>
    </row>
    <row r="200" ht="14.25" customHeight="1">
      <c r="B200" s="160"/>
      <c r="I200" s="161"/>
      <c r="J200" s="162"/>
    </row>
    <row r="201" ht="14.25" customHeight="1">
      <c r="B201" s="160"/>
      <c r="I201" s="161"/>
      <c r="J201" s="162"/>
    </row>
    <row r="202" ht="14.25" customHeight="1">
      <c r="B202" s="160"/>
      <c r="I202" s="161"/>
      <c r="J202" s="162"/>
    </row>
    <row r="203" ht="14.25" customHeight="1">
      <c r="B203" s="160"/>
      <c r="I203" s="161"/>
      <c r="J203" s="162"/>
    </row>
    <row r="204" ht="14.25" customHeight="1">
      <c r="B204" s="160"/>
      <c r="I204" s="161"/>
      <c r="J204" s="162"/>
    </row>
    <row r="205" ht="14.25" customHeight="1">
      <c r="B205" s="160"/>
      <c r="I205" s="161"/>
      <c r="J205" s="162"/>
    </row>
    <row r="206" ht="14.25" customHeight="1">
      <c r="B206" s="160"/>
      <c r="I206" s="161"/>
      <c r="J206" s="162"/>
    </row>
    <row r="207" ht="14.25" customHeight="1">
      <c r="B207" s="160"/>
      <c r="I207" s="161"/>
      <c r="J207" s="162"/>
    </row>
    <row r="208" ht="14.25" customHeight="1">
      <c r="B208" s="160"/>
      <c r="I208" s="161"/>
      <c r="J208" s="162"/>
    </row>
    <row r="209" ht="14.25" customHeight="1">
      <c r="B209" s="160"/>
      <c r="I209" s="161"/>
      <c r="J209" s="162"/>
    </row>
    <row r="210" ht="14.25" customHeight="1">
      <c r="B210" s="160"/>
      <c r="I210" s="161"/>
      <c r="J210" s="162"/>
    </row>
    <row r="211" ht="14.25" customHeight="1">
      <c r="B211" s="160"/>
      <c r="I211" s="161"/>
      <c r="J211" s="162"/>
    </row>
    <row r="212" ht="14.25" customHeight="1">
      <c r="B212" s="160"/>
      <c r="I212" s="161"/>
      <c r="J212" s="162"/>
    </row>
    <row r="213" ht="14.25" customHeight="1">
      <c r="B213" s="160"/>
      <c r="I213" s="161"/>
      <c r="J213" s="162"/>
    </row>
    <row r="214" ht="14.25" customHeight="1">
      <c r="B214" s="160"/>
      <c r="I214" s="161"/>
      <c r="J214" s="162"/>
    </row>
    <row r="215" ht="14.25" customHeight="1">
      <c r="B215" s="160"/>
      <c r="I215" s="161"/>
      <c r="J215" s="162"/>
    </row>
    <row r="216" ht="14.25" customHeight="1">
      <c r="B216" s="160"/>
      <c r="I216" s="161"/>
      <c r="J216" s="162"/>
    </row>
    <row r="217" ht="14.25" customHeight="1">
      <c r="B217" s="160"/>
      <c r="I217" s="161"/>
      <c r="J217" s="162"/>
    </row>
    <row r="218" ht="14.25" customHeight="1">
      <c r="B218" s="160"/>
      <c r="I218" s="161"/>
      <c r="J218" s="162"/>
    </row>
    <row r="219" ht="14.25" customHeight="1">
      <c r="B219" s="160"/>
      <c r="I219" s="161"/>
      <c r="J219" s="162"/>
    </row>
    <row r="220" ht="14.25" customHeight="1">
      <c r="B220" s="160"/>
      <c r="I220" s="161"/>
      <c r="J220" s="162"/>
    </row>
    <row r="221" ht="14.25" customHeight="1">
      <c r="B221" s="160"/>
      <c r="I221" s="161"/>
      <c r="J221" s="162"/>
    </row>
    <row r="222" ht="14.25" customHeight="1">
      <c r="B222" s="160"/>
      <c r="I222" s="161"/>
      <c r="J222" s="162"/>
    </row>
    <row r="223" ht="14.25" customHeight="1">
      <c r="B223" s="160"/>
      <c r="I223" s="161"/>
      <c r="J223" s="162"/>
    </row>
    <row r="224" ht="14.25" customHeight="1">
      <c r="B224" s="160"/>
      <c r="I224" s="161"/>
      <c r="J224" s="162"/>
    </row>
    <row r="225" ht="14.25" customHeight="1">
      <c r="B225" s="160"/>
      <c r="I225" s="161"/>
      <c r="J225" s="162"/>
    </row>
    <row r="226" ht="14.25" customHeight="1">
      <c r="B226" s="160"/>
      <c r="I226" s="161"/>
      <c r="J226" s="162"/>
    </row>
    <row r="227" ht="14.25" customHeight="1">
      <c r="B227" s="160"/>
      <c r="I227" s="161"/>
      <c r="J227" s="162"/>
    </row>
    <row r="228" ht="14.25" customHeight="1">
      <c r="B228" s="160"/>
      <c r="I228" s="161"/>
      <c r="J228" s="162"/>
    </row>
    <row r="229" ht="14.25" customHeight="1">
      <c r="B229" s="160"/>
      <c r="I229" s="161"/>
      <c r="J229" s="162"/>
    </row>
    <row r="230" ht="14.25" customHeight="1">
      <c r="B230" s="160"/>
      <c r="I230" s="161"/>
      <c r="J230" s="162"/>
    </row>
    <row r="231" ht="14.25" customHeight="1">
      <c r="B231" s="160"/>
      <c r="I231" s="161"/>
      <c r="J231" s="162"/>
    </row>
    <row r="232" ht="14.25" customHeight="1">
      <c r="B232" s="160"/>
      <c r="I232" s="161"/>
      <c r="J232" s="162"/>
    </row>
    <row r="233" ht="14.25" customHeight="1">
      <c r="B233" s="160"/>
      <c r="I233" s="161"/>
      <c r="J233" s="162"/>
    </row>
    <row r="234" ht="14.25" customHeight="1">
      <c r="B234" s="160"/>
      <c r="I234" s="161"/>
      <c r="J234" s="162"/>
    </row>
    <row r="235" ht="14.25" customHeight="1">
      <c r="B235" s="160"/>
      <c r="I235" s="161"/>
      <c r="J235" s="162"/>
    </row>
    <row r="236" ht="14.25" customHeight="1">
      <c r="B236" s="160"/>
      <c r="I236" s="161"/>
      <c r="J236" s="162"/>
    </row>
    <row r="237" ht="14.25" customHeight="1">
      <c r="B237" s="160"/>
      <c r="I237" s="161"/>
      <c r="J237" s="162"/>
    </row>
    <row r="238" ht="14.25" customHeight="1">
      <c r="B238" s="160"/>
      <c r="I238" s="161"/>
      <c r="J238" s="162"/>
    </row>
    <row r="239" ht="14.25" customHeight="1">
      <c r="B239" s="160"/>
      <c r="I239" s="161"/>
      <c r="J239" s="162"/>
    </row>
    <row r="240" ht="14.25" customHeight="1">
      <c r="B240" s="160"/>
      <c r="I240" s="161"/>
      <c r="J240" s="162"/>
    </row>
    <row r="241" ht="14.25" customHeight="1">
      <c r="B241" s="160"/>
      <c r="I241" s="161"/>
      <c r="J241" s="162"/>
    </row>
    <row r="242" ht="14.25" customHeight="1">
      <c r="B242" s="160"/>
      <c r="I242" s="161"/>
      <c r="J242" s="162"/>
    </row>
    <row r="243" ht="14.25" customHeight="1">
      <c r="B243" s="160"/>
      <c r="I243" s="161"/>
      <c r="J243" s="162"/>
    </row>
    <row r="244" ht="14.25" customHeight="1">
      <c r="B244" s="160"/>
      <c r="I244" s="161"/>
      <c r="J244" s="162"/>
    </row>
    <row r="245" ht="14.25" customHeight="1">
      <c r="B245" s="160"/>
      <c r="I245" s="161"/>
      <c r="J245" s="162"/>
    </row>
    <row r="246" ht="14.25" customHeight="1">
      <c r="B246" s="160"/>
      <c r="I246" s="161"/>
      <c r="J246" s="162"/>
    </row>
    <row r="247" ht="14.25" customHeight="1">
      <c r="B247" s="160"/>
      <c r="I247" s="161"/>
      <c r="J247" s="162"/>
    </row>
    <row r="248" ht="14.25" customHeight="1">
      <c r="B248" s="160"/>
      <c r="I248" s="161"/>
      <c r="J248" s="162"/>
    </row>
    <row r="249" ht="14.25" customHeight="1">
      <c r="B249" s="160"/>
      <c r="I249" s="161"/>
      <c r="J249" s="162"/>
    </row>
    <row r="250" ht="14.25" customHeight="1">
      <c r="B250" s="160"/>
      <c r="I250" s="161"/>
      <c r="J250" s="162"/>
    </row>
    <row r="251" ht="14.25" customHeight="1">
      <c r="B251" s="160"/>
      <c r="I251" s="161"/>
      <c r="J251" s="162"/>
    </row>
    <row r="252" ht="14.25" customHeight="1">
      <c r="B252" s="160"/>
      <c r="I252" s="161"/>
      <c r="J252" s="162"/>
    </row>
    <row r="253" ht="14.25" customHeight="1">
      <c r="B253" s="160"/>
      <c r="I253" s="161"/>
      <c r="J253" s="162"/>
    </row>
    <row r="254" ht="14.25" customHeight="1">
      <c r="B254" s="160"/>
      <c r="I254" s="161"/>
      <c r="J254" s="162"/>
    </row>
    <row r="255" ht="14.25" customHeight="1">
      <c r="B255" s="160"/>
      <c r="I255" s="161"/>
      <c r="J255" s="162"/>
    </row>
    <row r="256" ht="14.25" customHeight="1">
      <c r="B256" s="160"/>
      <c r="I256" s="161"/>
      <c r="J256" s="162"/>
    </row>
    <row r="257" ht="14.25" customHeight="1">
      <c r="B257" s="160"/>
      <c r="I257" s="161"/>
      <c r="J257" s="162"/>
    </row>
    <row r="258" ht="14.25" customHeight="1">
      <c r="B258" s="160"/>
      <c r="I258" s="161"/>
      <c r="J258" s="162"/>
    </row>
    <row r="259" ht="14.25" customHeight="1">
      <c r="B259" s="160"/>
      <c r="I259" s="161"/>
      <c r="J259" s="162"/>
    </row>
    <row r="260" ht="14.25" customHeight="1">
      <c r="B260" s="160"/>
      <c r="I260" s="161"/>
      <c r="J260" s="162"/>
    </row>
    <row r="261" ht="14.25" customHeight="1">
      <c r="B261" s="160"/>
      <c r="I261" s="161"/>
      <c r="J261" s="162"/>
    </row>
    <row r="262" ht="14.25" customHeight="1">
      <c r="B262" s="160"/>
      <c r="I262" s="161"/>
      <c r="J262" s="162"/>
    </row>
    <row r="263" ht="14.25" customHeight="1">
      <c r="B263" s="160"/>
      <c r="I263" s="161"/>
      <c r="J263" s="162"/>
    </row>
    <row r="264" ht="14.25" customHeight="1">
      <c r="B264" s="160"/>
      <c r="I264" s="161"/>
      <c r="J264" s="162"/>
    </row>
    <row r="265" ht="14.25" customHeight="1">
      <c r="B265" s="160"/>
      <c r="I265" s="161"/>
      <c r="J265" s="162"/>
    </row>
    <row r="266" ht="14.25" customHeight="1">
      <c r="B266" s="160"/>
      <c r="I266" s="161"/>
      <c r="J266" s="162"/>
    </row>
    <row r="267" ht="14.25" customHeight="1">
      <c r="B267" s="160"/>
      <c r="I267" s="161"/>
      <c r="J267" s="162"/>
    </row>
    <row r="268" ht="14.25" customHeight="1">
      <c r="B268" s="160"/>
      <c r="I268" s="161"/>
      <c r="J268" s="162"/>
    </row>
    <row r="269" ht="14.25" customHeight="1">
      <c r="B269" s="160"/>
      <c r="I269" s="161"/>
      <c r="J269" s="162"/>
    </row>
    <row r="270" ht="14.25" customHeight="1">
      <c r="B270" s="160"/>
      <c r="I270" s="161"/>
      <c r="J270" s="162"/>
    </row>
    <row r="271" ht="14.25" customHeight="1">
      <c r="B271" s="160"/>
      <c r="I271" s="161"/>
      <c r="J271" s="162"/>
    </row>
    <row r="272" ht="14.25" customHeight="1">
      <c r="B272" s="160"/>
      <c r="I272" s="161"/>
      <c r="J272" s="162"/>
    </row>
    <row r="273" ht="14.25" customHeight="1">
      <c r="B273" s="160"/>
      <c r="I273" s="161"/>
      <c r="J273" s="162"/>
    </row>
    <row r="274" ht="14.25" customHeight="1">
      <c r="B274" s="160"/>
      <c r="I274" s="161"/>
      <c r="J274" s="162"/>
    </row>
    <row r="275" ht="14.25" customHeight="1">
      <c r="B275" s="160"/>
      <c r="I275" s="161"/>
      <c r="J275" s="162"/>
    </row>
    <row r="276" ht="14.25" customHeight="1">
      <c r="B276" s="160"/>
      <c r="I276" s="161"/>
      <c r="J276" s="162"/>
    </row>
    <row r="277" ht="14.25" customHeight="1">
      <c r="B277" s="160"/>
      <c r="I277" s="161"/>
      <c r="J277" s="162"/>
    </row>
    <row r="278" ht="14.25" customHeight="1">
      <c r="B278" s="160"/>
      <c r="I278" s="161"/>
      <c r="J278" s="162"/>
    </row>
    <row r="279" ht="14.25" customHeight="1">
      <c r="B279" s="160"/>
      <c r="I279" s="161"/>
      <c r="J279" s="162"/>
    </row>
    <row r="280" ht="14.25" customHeight="1">
      <c r="B280" s="160"/>
      <c r="I280" s="161"/>
      <c r="J280" s="162"/>
    </row>
    <row r="281" ht="14.25" customHeight="1">
      <c r="B281" s="160"/>
      <c r="I281" s="161"/>
      <c r="J281" s="162"/>
    </row>
    <row r="282" ht="14.25" customHeight="1">
      <c r="B282" s="160"/>
      <c r="I282" s="161"/>
      <c r="J282" s="162"/>
    </row>
    <row r="283" ht="14.25" customHeight="1">
      <c r="B283" s="160"/>
      <c r="I283" s="161"/>
      <c r="J283" s="162"/>
    </row>
    <row r="284" ht="14.25" customHeight="1">
      <c r="B284" s="160"/>
      <c r="I284" s="161"/>
      <c r="J284" s="162"/>
    </row>
    <row r="285" ht="14.25" customHeight="1">
      <c r="B285" s="160"/>
      <c r="I285" s="161"/>
      <c r="J285" s="162"/>
    </row>
    <row r="286" ht="14.25" customHeight="1">
      <c r="B286" s="160"/>
      <c r="I286" s="161"/>
      <c r="J286" s="162"/>
    </row>
    <row r="287" ht="14.25" customHeight="1">
      <c r="B287" s="160"/>
      <c r="I287" s="161"/>
      <c r="J287" s="162"/>
    </row>
    <row r="288" ht="14.25" customHeight="1">
      <c r="B288" s="160"/>
      <c r="I288" s="161"/>
      <c r="J288" s="162"/>
    </row>
    <row r="289" ht="14.25" customHeight="1">
      <c r="B289" s="160"/>
      <c r="I289" s="161"/>
      <c r="J289" s="162"/>
    </row>
    <row r="290" ht="14.25" customHeight="1">
      <c r="B290" s="160"/>
      <c r="I290" s="161"/>
      <c r="J290" s="162"/>
    </row>
    <row r="291" ht="14.25" customHeight="1">
      <c r="B291" s="160"/>
      <c r="I291" s="161"/>
      <c r="J291" s="162"/>
    </row>
    <row r="292" ht="14.25" customHeight="1">
      <c r="B292" s="160"/>
      <c r="I292" s="161"/>
      <c r="J292" s="162"/>
    </row>
    <row r="293" ht="14.25" customHeight="1">
      <c r="B293" s="160"/>
      <c r="I293" s="161"/>
      <c r="J293" s="162"/>
    </row>
    <row r="294" ht="14.25" customHeight="1">
      <c r="B294" s="160"/>
      <c r="I294" s="161"/>
      <c r="J294" s="162"/>
    </row>
    <row r="295" ht="14.25" customHeight="1">
      <c r="B295" s="160"/>
      <c r="I295" s="161"/>
      <c r="J295" s="162"/>
    </row>
    <row r="296" ht="14.25" customHeight="1">
      <c r="B296" s="160"/>
      <c r="I296" s="161"/>
      <c r="J296" s="162"/>
    </row>
    <row r="297" ht="14.25" customHeight="1">
      <c r="B297" s="160"/>
      <c r="I297" s="161"/>
      <c r="J297" s="162"/>
    </row>
    <row r="298" ht="14.25" customHeight="1">
      <c r="B298" s="160"/>
      <c r="I298" s="161"/>
      <c r="J298" s="162"/>
    </row>
    <row r="299" ht="14.25" customHeight="1">
      <c r="B299" s="160"/>
      <c r="I299" s="161"/>
      <c r="J299" s="162"/>
    </row>
    <row r="300" ht="14.25" customHeight="1">
      <c r="B300" s="160"/>
      <c r="I300" s="161"/>
      <c r="J300" s="162"/>
    </row>
    <row r="301" ht="14.25" customHeight="1">
      <c r="B301" s="160"/>
      <c r="I301" s="161"/>
      <c r="J301" s="162"/>
    </row>
    <row r="302" ht="14.25" customHeight="1">
      <c r="B302" s="160"/>
      <c r="I302" s="161"/>
      <c r="J302" s="162"/>
    </row>
    <row r="303" ht="14.25" customHeight="1">
      <c r="B303" s="160"/>
      <c r="I303" s="161"/>
      <c r="J303" s="162"/>
    </row>
    <row r="304" ht="14.25" customHeight="1">
      <c r="B304" s="160"/>
      <c r="I304" s="161"/>
      <c r="J304" s="162"/>
    </row>
    <row r="305" ht="14.25" customHeight="1">
      <c r="B305" s="160"/>
      <c r="I305" s="161"/>
      <c r="J305" s="162"/>
    </row>
    <row r="306" ht="14.25" customHeight="1">
      <c r="B306" s="160"/>
      <c r="I306" s="161"/>
      <c r="J306" s="162"/>
    </row>
    <row r="307" ht="14.25" customHeight="1">
      <c r="B307" s="160"/>
      <c r="I307" s="161"/>
      <c r="J307" s="162"/>
    </row>
    <row r="308" ht="14.25" customHeight="1">
      <c r="B308" s="160"/>
      <c r="I308" s="161"/>
      <c r="J308" s="162"/>
    </row>
    <row r="309" ht="14.25" customHeight="1">
      <c r="B309" s="160"/>
      <c r="I309" s="161"/>
      <c r="J309" s="162"/>
    </row>
    <row r="310" ht="14.25" customHeight="1">
      <c r="B310" s="160"/>
      <c r="I310" s="161"/>
      <c r="J310" s="162"/>
    </row>
    <row r="311" ht="14.25" customHeight="1">
      <c r="B311" s="160"/>
      <c r="I311" s="161"/>
      <c r="J311" s="162"/>
    </row>
    <row r="312" ht="14.25" customHeight="1">
      <c r="B312" s="160"/>
      <c r="I312" s="161"/>
      <c r="J312" s="162"/>
    </row>
    <row r="313" ht="14.25" customHeight="1">
      <c r="B313" s="160"/>
      <c r="I313" s="161"/>
      <c r="J313" s="162"/>
    </row>
    <row r="314" ht="14.25" customHeight="1">
      <c r="B314" s="160"/>
      <c r="I314" s="161"/>
      <c r="J314" s="162"/>
    </row>
    <row r="315" ht="14.25" customHeight="1">
      <c r="B315" s="160"/>
      <c r="I315" s="161"/>
      <c r="J315" s="162"/>
    </row>
    <row r="316" ht="14.25" customHeight="1">
      <c r="B316" s="160"/>
      <c r="I316" s="161"/>
      <c r="J316" s="162"/>
    </row>
    <row r="317" ht="14.25" customHeight="1">
      <c r="B317" s="160"/>
      <c r="I317" s="161"/>
      <c r="J317" s="162"/>
    </row>
    <row r="318" ht="14.25" customHeight="1">
      <c r="B318" s="160"/>
      <c r="I318" s="161"/>
      <c r="J318" s="162"/>
    </row>
    <row r="319" ht="14.25" customHeight="1">
      <c r="B319" s="160"/>
      <c r="I319" s="161"/>
      <c r="J319" s="162"/>
    </row>
    <row r="320" ht="14.25" customHeight="1">
      <c r="B320" s="160"/>
      <c r="I320" s="161"/>
      <c r="J320" s="162"/>
    </row>
    <row r="321" ht="14.25" customHeight="1">
      <c r="B321" s="160"/>
      <c r="I321" s="161"/>
      <c r="J321" s="162"/>
    </row>
    <row r="322" ht="14.25" customHeight="1">
      <c r="B322" s="160"/>
      <c r="I322" s="161"/>
      <c r="J322" s="162"/>
    </row>
    <row r="323" ht="14.25" customHeight="1">
      <c r="B323" s="160"/>
      <c r="I323" s="161"/>
      <c r="J323" s="162"/>
    </row>
    <row r="324" ht="14.25" customHeight="1">
      <c r="B324" s="160"/>
      <c r="I324" s="161"/>
      <c r="J324" s="162"/>
    </row>
    <row r="325" ht="14.25" customHeight="1">
      <c r="B325" s="160"/>
      <c r="I325" s="161"/>
      <c r="J325" s="162"/>
    </row>
    <row r="326" ht="14.25" customHeight="1">
      <c r="B326" s="160"/>
      <c r="I326" s="161"/>
      <c r="J326" s="162"/>
    </row>
    <row r="327" ht="14.25" customHeight="1">
      <c r="B327" s="160"/>
      <c r="I327" s="161"/>
      <c r="J327" s="162"/>
    </row>
    <row r="328" ht="14.25" customHeight="1">
      <c r="B328" s="160"/>
      <c r="I328" s="161"/>
      <c r="J328" s="162"/>
    </row>
    <row r="329" ht="14.25" customHeight="1">
      <c r="B329" s="160"/>
      <c r="I329" s="161"/>
      <c r="J329" s="162"/>
    </row>
    <row r="330" ht="14.25" customHeight="1">
      <c r="B330" s="160"/>
      <c r="I330" s="161"/>
      <c r="J330" s="162"/>
    </row>
    <row r="331" ht="14.25" customHeight="1">
      <c r="B331" s="160"/>
      <c r="I331" s="161"/>
      <c r="J331" s="162"/>
    </row>
    <row r="332" ht="14.25" customHeight="1">
      <c r="B332" s="160"/>
      <c r="I332" s="161"/>
      <c r="J332" s="162"/>
    </row>
    <row r="333" ht="14.25" customHeight="1">
      <c r="B333" s="160"/>
      <c r="I333" s="161"/>
      <c r="J333" s="162"/>
    </row>
    <row r="334" ht="14.25" customHeight="1">
      <c r="B334" s="160"/>
      <c r="I334" s="161"/>
      <c r="J334" s="162"/>
    </row>
    <row r="335" ht="14.25" customHeight="1">
      <c r="B335" s="160"/>
      <c r="I335" s="161"/>
      <c r="J335" s="162"/>
    </row>
    <row r="336" ht="14.25" customHeight="1">
      <c r="B336" s="160"/>
      <c r="I336" s="161"/>
      <c r="J336" s="162"/>
    </row>
    <row r="337" ht="14.25" customHeight="1">
      <c r="B337" s="160"/>
      <c r="I337" s="161"/>
      <c r="J337" s="162"/>
    </row>
    <row r="338" ht="14.25" customHeight="1">
      <c r="B338" s="160"/>
      <c r="I338" s="161"/>
      <c r="J338" s="162"/>
    </row>
    <row r="339" ht="14.25" customHeight="1">
      <c r="B339" s="160"/>
      <c r="I339" s="161"/>
      <c r="J339" s="162"/>
    </row>
    <row r="340" ht="14.25" customHeight="1">
      <c r="B340" s="160"/>
      <c r="I340" s="161"/>
      <c r="J340" s="162"/>
    </row>
    <row r="341" ht="14.25" customHeight="1">
      <c r="B341" s="160"/>
      <c r="I341" s="161"/>
      <c r="J341" s="162"/>
    </row>
    <row r="342" ht="14.25" customHeight="1">
      <c r="B342" s="160"/>
      <c r="I342" s="161"/>
      <c r="J342" s="162"/>
    </row>
    <row r="343" ht="14.25" customHeight="1">
      <c r="B343" s="160"/>
      <c r="I343" s="161"/>
      <c r="J343" s="162"/>
    </row>
    <row r="344" ht="14.25" customHeight="1">
      <c r="B344" s="160"/>
      <c r="I344" s="161"/>
      <c r="J344" s="162"/>
    </row>
    <row r="345" ht="14.25" customHeight="1">
      <c r="B345" s="160"/>
      <c r="I345" s="161"/>
      <c r="J345" s="162"/>
    </row>
    <row r="346" ht="14.25" customHeight="1">
      <c r="B346" s="160"/>
      <c r="I346" s="161"/>
      <c r="J346" s="162"/>
    </row>
    <row r="347" ht="14.25" customHeight="1">
      <c r="B347" s="160"/>
      <c r="I347" s="161"/>
      <c r="J347" s="162"/>
    </row>
    <row r="348" ht="14.25" customHeight="1">
      <c r="B348" s="160"/>
      <c r="I348" s="161"/>
      <c r="J348" s="162"/>
    </row>
    <row r="349" ht="14.25" customHeight="1">
      <c r="B349" s="160"/>
      <c r="I349" s="161"/>
      <c r="J349" s="162"/>
    </row>
    <row r="350" ht="14.25" customHeight="1">
      <c r="B350" s="160"/>
      <c r="I350" s="161"/>
      <c r="J350" s="162"/>
    </row>
    <row r="351" ht="14.25" customHeight="1">
      <c r="B351" s="160"/>
      <c r="I351" s="161"/>
      <c r="J351" s="162"/>
    </row>
    <row r="352" ht="14.25" customHeight="1">
      <c r="B352" s="160"/>
      <c r="I352" s="161"/>
      <c r="J352" s="162"/>
    </row>
    <row r="353" ht="14.25" customHeight="1">
      <c r="B353" s="160"/>
      <c r="I353" s="161"/>
      <c r="J353" s="162"/>
    </row>
    <row r="354" ht="14.25" customHeight="1">
      <c r="B354" s="160"/>
      <c r="I354" s="161"/>
      <c r="J354" s="162"/>
    </row>
    <row r="355" ht="14.25" customHeight="1">
      <c r="B355" s="160"/>
      <c r="I355" s="161"/>
      <c r="J355" s="162"/>
    </row>
    <row r="356" ht="14.25" customHeight="1">
      <c r="B356" s="160"/>
      <c r="I356" s="161"/>
      <c r="J356" s="162"/>
    </row>
    <row r="357" ht="14.25" customHeight="1">
      <c r="B357" s="160"/>
      <c r="I357" s="161"/>
      <c r="J357" s="162"/>
    </row>
    <row r="358" ht="14.25" customHeight="1">
      <c r="B358" s="160"/>
      <c r="I358" s="161"/>
      <c r="J358" s="162"/>
    </row>
    <row r="359" ht="14.25" customHeight="1">
      <c r="B359" s="160"/>
      <c r="I359" s="161"/>
      <c r="J359" s="162"/>
    </row>
    <row r="360" ht="14.25" customHeight="1">
      <c r="B360" s="160"/>
      <c r="I360" s="161"/>
      <c r="J360" s="162"/>
    </row>
    <row r="361" ht="14.25" customHeight="1">
      <c r="B361" s="160"/>
      <c r="I361" s="161"/>
      <c r="J361" s="162"/>
    </row>
    <row r="362" ht="14.25" customHeight="1">
      <c r="B362" s="160"/>
      <c r="I362" s="161"/>
      <c r="J362" s="162"/>
    </row>
    <row r="363" ht="14.25" customHeight="1">
      <c r="B363" s="160"/>
      <c r="I363" s="161"/>
      <c r="J363" s="162"/>
    </row>
    <row r="364" ht="14.25" customHeight="1">
      <c r="B364" s="160"/>
      <c r="I364" s="161"/>
      <c r="J364" s="162"/>
    </row>
    <row r="365" ht="14.25" customHeight="1">
      <c r="B365" s="160"/>
      <c r="I365" s="161"/>
      <c r="J365" s="162"/>
    </row>
    <row r="366" ht="14.25" customHeight="1">
      <c r="B366" s="160"/>
      <c r="I366" s="161"/>
      <c r="J366" s="162"/>
    </row>
    <row r="367" ht="14.25" customHeight="1">
      <c r="B367" s="160"/>
      <c r="I367" s="161"/>
      <c r="J367" s="162"/>
    </row>
    <row r="368" ht="14.25" customHeight="1">
      <c r="B368" s="160"/>
      <c r="I368" s="161"/>
      <c r="J368" s="162"/>
    </row>
    <row r="369" ht="14.25" customHeight="1">
      <c r="B369" s="160"/>
      <c r="I369" s="161"/>
      <c r="J369" s="162"/>
    </row>
    <row r="370" ht="14.25" customHeight="1">
      <c r="B370" s="160"/>
      <c r="I370" s="161"/>
      <c r="J370" s="162"/>
    </row>
    <row r="371" ht="14.25" customHeight="1">
      <c r="B371" s="160"/>
      <c r="I371" s="161"/>
      <c r="J371" s="162"/>
    </row>
    <row r="372" ht="14.25" customHeight="1">
      <c r="B372" s="160"/>
      <c r="I372" s="161"/>
      <c r="J372" s="162"/>
    </row>
    <row r="373" ht="14.25" customHeight="1">
      <c r="B373" s="160"/>
      <c r="I373" s="161"/>
      <c r="J373" s="162"/>
    </row>
    <row r="374" ht="14.25" customHeight="1">
      <c r="B374" s="160"/>
      <c r="I374" s="161"/>
      <c r="J374" s="162"/>
    </row>
    <row r="375" ht="14.25" customHeight="1">
      <c r="B375" s="160"/>
      <c r="I375" s="161"/>
      <c r="J375" s="162"/>
    </row>
    <row r="376" ht="14.25" customHeight="1">
      <c r="B376" s="160"/>
      <c r="I376" s="161"/>
      <c r="J376" s="162"/>
    </row>
    <row r="377" ht="14.25" customHeight="1">
      <c r="B377" s="160"/>
      <c r="I377" s="161"/>
      <c r="J377" s="162"/>
    </row>
    <row r="378" ht="14.25" customHeight="1">
      <c r="B378" s="160"/>
      <c r="I378" s="161"/>
      <c r="J378" s="162"/>
    </row>
    <row r="379" ht="14.25" customHeight="1">
      <c r="B379" s="160"/>
      <c r="I379" s="161"/>
      <c r="J379" s="162"/>
    </row>
    <row r="380" ht="14.25" customHeight="1">
      <c r="B380" s="160"/>
      <c r="I380" s="161"/>
      <c r="J380" s="162"/>
    </row>
    <row r="381" ht="14.25" customHeight="1">
      <c r="B381" s="160"/>
      <c r="I381" s="161"/>
      <c r="J381" s="162"/>
    </row>
    <row r="382" ht="14.25" customHeight="1">
      <c r="B382" s="160"/>
      <c r="I382" s="161"/>
      <c r="J382" s="162"/>
    </row>
    <row r="383" ht="14.25" customHeight="1">
      <c r="B383" s="160"/>
      <c r="I383" s="161"/>
      <c r="J383" s="162"/>
    </row>
    <row r="384" ht="14.25" customHeight="1">
      <c r="B384" s="160"/>
      <c r="I384" s="161"/>
      <c r="J384" s="162"/>
    </row>
    <row r="385" ht="14.25" customHeight="1">
      <c r="B385" s="160"/>
      <c r="I385" s="161"/>
      <c r="J385" s="162"/>
    </row>
    <row r="386" ht="14.25" customHeight="1">
      <c r="B386" s="160"/>
      <c r="I386" s="161"/>
      <c r="J386" s="162"/>
    </row>
    <row r="387" ht="14.25" customHeight="1">
      <c r="B387" s="160"/>
      <c r="I387" s="161"/>
      <c r="J387" s="162"/>
    </row>
    <row r="388" ht="14.25" customHeight="1">
      <c r="B388" s="160"/>
      <c r="I388" s="161"/>
      <c r="J388" s="162"/>
    </row>
    <row r="389" ht="14.25" customHeight="1">
      <c r="B389" s="160"/>
      <c r="I389" s="161"/>
      <c r="J389" s="162"/>
    </row>
    <row r="390" ht="14.25" customHeight="1">
      <c r="B390" s="160"/>
      <c r="I390" s="161"/>
      <c r="J390" s="162"/>
    </row>
    <row r="391" ht="14.25" customHeight="1">
      <c r="B391" s="160"/>
      <c r="I391" s="161"/>
      <c r="J391" s="162"/>
    </row>
    <row r="392" ht="14.25" customHeight="1">
      <c r="B392" s="160"/>
      <c r="I392" s="161"/>
      <c r="J392" s="162"/>
    </row>
    <row r="393" ht="14.25" customHeight="1">
      <c r="B393" s="160"/>
      <c r="I393" s="161"/>
      <c r="J393" s="162"/>
    </row>
    <row r="394" ht="14.25" customHeight="1">
      <c r="B394" s="160"/>
      <c r="I394" s="161"/>
      <c r="J394" s="162"/>
    </row>
    <row r="395" ht="14.25" customHeight="1">
      <c r="B395" s="160"/>
      <c r="I395" s="161"/>
      <c r="J395" s="162"/>
    </row>
    <row r="396" ht="14.25" customHeight="1">
      <c r="B396" s="160"/>
      <c r="I396" s="161"/>
      <c r="J396" s="162"/>
    </row>
    <row r="397" ht="14.25" customHeight="1">
      <c r="B397" s="160"/>
      <c r="I397" s="161"/>
      <c r="J397" s="162"/>
    </row>
    <row r="398" ht="14.25" customHeight="1">
      <c r="B398" s="160"/>
      <c r="I398" s="161"/>
      <c r="J398" s="162"/>
    </row>
    <row r="399" ht="14.25" customHeight="1">
      <c r="B399" s="160"/>
      <c r="I399" s="161"/>
      <c r="J399" s="162"/>
    </row>
    <row r="400" ht="14.25" customHeight="1">
      <c r="B400" s="160"/>
      <c r="I400" s="161"/>
      <c r="J400" s="162"/>
    </row>
    <row r="401" ht="14.25" customHeight="1">
      <c r="B401" s="160"/>
      <c r="I401" s="161"/>
      <c r="J401" s="162"/>
    </row>
    <row r="402" ht="14.25" customHeight="1">
      <c r="B402" s="160"/>
      <c r="I402" s="161"/>
      <c r="J402" s="162"/>
    </row>
    <row r="403" ht="14.25" customHeight="1">
      <c r="B403" s="160"/>
      <c r="I403" s="161"/>
      <c r="J403" s="162"/>
    </row>
    <row r="404" ht="14.25" customHeight="1">
      <c r="B404" s="160"/>
      <c r="I404" s="161"/>
      <c r="J404" s="162"/>
    </row>
    <row r="405" ht="14.25" customHeight="1">
      <c r="B405" s="160"/>
      <c r="I405" s="161"/>
      <c r="J405" s="162"/>
    </row>
    <row r="406" ht="14.25" customHeight="1">
      <c r="B406" s="160"/>
      <c r="I406" s="161"/>
      <c r="J406" s="162"/>
    </row>
    <row r="407" ht="14.25" customHeight="1">
      <c r="B407" s="160"/>
      <c r="I407" s="161"/>
      <c r="J407" s="162"/>
    </row>
    <row r="408" ht="14.25" customHeight="1">
      <c r="B408" s="160"/>
      <c r="I408" s="161"/>
      <c r="J408" s="162"/>
    </row>
    <row r="409" ht="14.25" customHeight="1">
      <c r="B409" s="160"/>
      <c r="I409" s="161"/>
      <c r="J409" s="162"/>
    </row>
    <row r="410" ht="14.25" customHeight="1">
      <c r="B410" s="160"/>
      <c r="I410" s="161"/>
      <c r="J410" s="162"/>
    </row>
    <row r="411" ht="14.25" customHeight="1">
      <c r="B411" s="160"/>
      <c r="I411" s="161"/>
      <c r="J411" s="162"/>
    </row>
    <row r="412" ht="14.25" customHeight="1">
      <c r="B412" s="160"/>
      <c r="I412" s="161"/>
      <c r="J412" s="162"/>
    </row>
    <row r="413" ht="14.25" customHeight="1">
      <c r="B413" s="160"/>
      <c r="I413" s="161"/>
      <c r="J413" s="162"/>
    </row>
    <row r="414" ht="14.25" customHeight="1">
      <c r="B414" s="160"/>
      <c r="I414" s="161"/>
      <c r="J414" s="162"/>
    </row>
    <row r="415" ht="14.25" customHeight="1">
      <c r="B415" s="160"/>
      <c r="I415" s="161"/>
      <c r="J415" s="162"/>
    </row>
    <row r="416" ht="14.25" customHeight="1">
      <c r="B416" s="160"/>
      <c r="I416" s="161"/>
      <c r="J416" s="162"/>
    </row>
    <row r="417" ht="14.25" customHeight="1">
      <c r="B417" s="160"/>
      <c r="I417" s="161"/>
      <c r="J417" s="162"/>
    </row>
    <row r="418" ht="14.25" customHeight="1">
      <c r="B418" s="160"/>
      <c r="I418" s="161"/>
      <c r="J418" s="162"/>
    </row>
    <row r="419" ht="14.25" customHeight="1">
      <c r="B419" s="160"/>
      <c r="I419" s="161"/>
      <c r="J419" s="162"/>
    </row>
    <row r="420" ht="14.25" customHeight="1">
      <c r="B420" s="160"/>
      <c r="I420" s="161"/>
      <c r="J420" s="162"/>
    </row>
    <row r="421" ht="14.25" customHeight="1">
      <c r="B421" s="160"/>
      <c r="I421" s="161"/>
      <c r="J421" s="162"/>
    </row>
    <row r="422" ht="14.25" customHeight="1">
      <c r="B422" s="160"/>
      <c r="I422" s="161"/>
      <c r="J422" s="162"/>
    </row>
    <row r="423" ht="14.25" customHeight="1">
      <c r="B423" s="160"/>
      <c r="I423" s="161"/>
      <c r="J423" s="162"/>
    </row>
    <row r="424" ht="14.25" customHeight="1">
      <c r="B424" s="160"/>
      <c r="I424" s="161"/>
      <c r="J424" s="162"/>
    </row>
    <row r="425" ht="14.25" customHeight="1">
      <c r="B425" s="160"/>
      <c r="I425" s="161"/>
      <c r="J425" s="162"/>
    </row>
    <row r="426" ht="14.25" customHeight="1">
      <c r="B426" s="160"/>
      <c r="I426" s="161"/>
      <c r="J426" s="162"/>
    </row>
    <row r="427" ht="14.25" customHeight="1">
      <c r="B427" s="160"/>
      <c r="I427" s="161"/>
      <c r="J427" s="162"/>
    </row>
    <row r="428" ht="14.25" customHeight="1">
      <c r="B428" s="160"/>
      <c r="I428" s="161"/>
      <c r="J428" s="162"/>
    </row>
    <row r="429" ht="14.25" customHeight="1">
      <c r="B429" s="160"/>
      <c r="I429" s="161"/>
      <c r="J429" s="162"/>
    </row>
    <row r="430" ht="14.25" customHeight="1">
      <c r="B430" s="160"/>
      <c r="I430" s="161"/>
      <c r="J430" s="162"/>
    </row>
    <row r="431" ht="14.25" customHeight="1">
      <c r="B431" s="160"/>
      <c r="I431" s="161"/>
      <c r="J431" s="162"/>
    </row>
    <row r="432" ht="14.25" customHeight="1">
      <c r="B432" s="160"/>
      <c r="I432" s="161"/>
      <c r="J432" s="162"/>
    </row>
    <row r="433" ht="14.25" customHeight="1">
      <c r="B433" s="160"/>
      <c r="I433" s="161"/>
      <c r="J433" s="162"/>
    </row>
    <row r="434" ht="14.25" customHeight="1">
      <c r="B434" s="160"/>
      <c r="I434" s="161"/>
      <c r="J434" s="162"/>
    </row>
    <row r="435" ht="14.25" customHeight="1">
      <c r="B435" s="160"/>
      <c r="I435" s="161"/>
      <c r="J435" s="162"/>
    </row>
    <row r="436" ht="14.25" customHeight="1">
      <c r="B436" s="160"/>
      <c r="I436" s="161"/>
      <c r="J436" s="162"/>
    </row>
    <row r="437" ht="14.25" customHeight="1">
      <c r="B437" s="160"/>
      <c r="I437" s="161"/>
      <c r="J437" s="162"/>
    </row>
    <row r="438" ht="14.25" customHeight="1">
      <c r="B438" s="160"/>
      <c r="I438" s="161"/>
      <c r="J438" s="162"/>
    </row>
    <row r="439" ht="14.25" customHeight="1">
      <c r="B439" s="160"/>
      <c r="I439" s="161"/>
      <c r="J439" s="162"/>
    </row>
    <row r="440" ht="14.25" customHeight="1">
      <c r="B440" s="160"/>
      <c r="I440" s="161"/>
      <c r="J440" s="162"/>
    </row>
    <row r="441" ht="14.25" customHeight="1">
      <c r="B441" s="160"/>
      <c r="I441" s="161"/>
      <c r="J441" s="162"/>
    </row>
    <row r="442" ht="14.25" customHeight="1">
      <c r="B442" s="160"/>
      <c r="I442" s="161"/>
      <c r="J442" s="162"/>
    </row>
    <row r="443" ht="14.25" customHeight="1">
      <c r="B443" s="160"/>
      <c r="I443" s="161"/>
      <c r="J443" s="162"/>
    </row>
    <row r="444" ht="14.25" customHeight="1">
      <c r="B444" s="160"/>
      <c r="I444" s="161"/>
      <c r="J444" s="162"/>
    </row>
    <row r="445" ht="14.25" customHeight="1">
      <c r="B445" s="160"/>
      <c r="I445" s="161"/>
      <c r="J445" s="162"/>
    </row>
    <row r="446" ht="14.25" customHeight="1">
      <c r="B446" s="160"/>
      <c r="I446" s="161"/>
      <c r="J446" s="162"/>
    </row>
    <row r="447" ht="14.25" customHeight="1">
      <c r="B447" s="160"/>
      <c r="I447" s="161"/>
      <c r="J447" s="162"/>
    </row>
    <row r="448" ht="14.25" customHeight="1">
      <c r="B448" s="160"/>
      <c r="I448" s="161"/>
      <c r="J448" s="162"/>
    </row>
    <row r="449" ht="14.25" customHeight="1">
      <c r="B449" s="160"/>
      <c r="I449" s="161"/>
      <c r="J449" s="162"/>
    </row>
    <row r="450" ht="14.25" customHeight="1">
      <c r="B450" s="160"/>
      <c r="I450" s="161"/>
      <c r="J450" s="162"/>
    </row>
    <row r="451" ht="14.25" customHeight="1">
      <c r="B451" s="160"/>
      <c r="I451" s="161"/>
      <c r="J451" s="162"/>
    </row>
    <row r="452" ht="14.25" customHeight="1">
      <c r="B452" s="160"/>
      <c r="I452" s="161"/>
      <c r="J452" s="162"/>
    </row>
    <row r="453" ht="14.25" customHeight="1">
      <c r="B453" s="160"/>
      <c r="I453" s="161"/>
      <c r="J453" s="162"/>
    </row>
    <row r="454" ht="14.25" customHeight="1">
      <c r="B454" s="160"/>
      <c r="I454" s="161"/>
      <c r="J454" s="162"/>
    </row>
    <row r="455" ht="14.25" customHeight="1">
      <c r="B455" s="160"/>
      <c r="I455" s="161"/>
      <c r="J455" s="162"/>
    </row>
    <row r="456" ht="14.25" customHeight="1">
      <c r="B456" s="160"/>
      <c r="I456" s="161"/>
      <c r="J456" s="162"/>
    </row>
    <row r="457" ht="14.25" customHeight="1">
      <c r="B457" s="160"/>
      <c r="I457" s="161"/>
      <c r="J457" s="162"/>
    </row>
    <row r="458" ht="14.25" customHeight="1">
      <c r="B458" s="160"/>
      <c r="I458" s="161"/>
      <c r="J458" s="162"/>
    </row>
    <row r="459" ht="14.25" customHeight="1">
      <c r="B459" s="160"/>
      <c r="I459" s="161"/>
      <c r="J459" s="162"/>
    </row>
    <row r="460" ht="14.25" customHeight="1">
      <c r="B460" s="160"/>
      <c r="I460" s="161"/>
      <c r="J460" s="162"/>
    </row>
    <row r="461" ht="14.25" customHeight="1">
      <c r="B461" s="160"/>
      <c r="I461" s="161"/>
      <c r="J461" s="162"/>
    </row>
    <row r="462" ht="14.25" customHeight="1">
      <c r="B462" s="160"/>
      <c r="I462" s="161"/>
      <c r="J462" s="162"/>
    </row>
    <row r="463" ht="14.25" customHeight="1">
      <c r="B463" s="160"/>
      <c r="I463" s="161"/>
      <c r="J463" s="162"/>
    </row>
    <row r="464" ht="14.25" customHeight="1">
      <c r="B464" s="160"/>
      <c r="I464" s="161"/>
      <c r="J464" s="162"/>
    </row>
    <row r="465" ht="14.25" customHeight="1">
      <c r="B465" s="160"/>
      <c r="I465" s="161"/>
      <c r="J465" s="162"/>
    </row>
    <row r="466" ht="14.25" customHeight="1">
      <c r="B466" s="160"/>
      <c r="I466" s="161"/>
      <c r="J466" s="162"/>
    </row>
    <row r="467" ht="14.25" customHeight="1">
      <c r="B467" s="160"/>
      <c r="I467" s="161"/>
      <c r="J467" s="162"/>
    </row>
    <row r="468" ht="14.25" customHeight="1">
      <c r="B468" s="160"/>
      <c r="I468" s="161"/>
      <c r="J468" s="162"/>
    </row>
    <row r="469" ht="14.25" customHeight="1">
      <c r="B469" s="160"/>
      <c r="I469" s="161"/>
      <c r="J469" s="162"/>
    </row>
    <row r="470" ht="14.25" customHeight="1">
      <c r="B470" s="160"/>
      <c r="I470" s="161"/>
      <c r="J470" s="162"/>
    </row>
    <row r="471" ht="14.25" customHeight="1">
      <c r="B471" s="160"/>
      <c r="I471" s="161"/>
      <c r="J471" s="162"/>
    </row>
    <row r="472" ht="14.25" customHeight="1">
      <c r="B472" s="160"/>
      <c r="I472" s="161"/>
      <c r="J472" s="162"/>
    </row>
    <row r="473" ht="14.25" customHeight="1">
      <c r="B473" s="160"/>
      <c r="I473" s="161"/>
      <c r="J473" s="162"/>
    </row>
    <row r="474" ht="14.25" customHeight="1">
      <c r="B474" s="160"/>
      <c r="I474" s="161"/>
      <c r="J474" s="162"/>
    </row>
    <row r="475" ht="14.25" customHeight="1">
      <c r="B475" s="160"/>
      <c r="I475" s="161"/>
      <c r="J475" s="162"/>
    </row>
    <row r="476" ht="14.25" customHeight="1">
      <c r="B476" s="160"/>
      <c r="I476" s="161"/>
      <c r="J476" s="162"/>
    </row>
    <row r="477" ht="14.25" customHeight="1">
      <c r="B477" s="160"/>
      <c r="I477" s="161"/>
      <c r="J477" s="162"/>
    </row>
    <row r="478" ht="14.25" customHeight="1">
      <c r="B478" s="160"/>
      <c r="I478" s="161"/>
      <c r="J478" s="162"/>
    </row>
    <row r="479" ht="14.25" customHeight="1">
      <c r="B479" s="160"/>
      <c r="I479" s="161"/>
      <c r="J479" s="162"/>
    </row>
    <row r="480" ht="14.25" customHeight="1">
      <c r="B480" s="160"/>
      <c r="I480" s="161"/>
      <c r="J480" s="162"/>
    </row>
    <row r="481" ht="14.25" customHeight="1">
      <c r="B481" s="160"/>
      <c r="I481" s="161"/>
      <c r="J481" s="162"/>
    </row>
    <row r="482" ht="14.25" customHeight="1">
      <c r="B482" s="160"/>
      <c r="I482" s="161"/>
      <c r="J482" s="162"/>
    </row>
    <row r="483" ht="14.25" customHeight="1">
      <c r="B483" s="160"/>
      <c r="I483" s="161"/>
      <c r="J483" s="162"/>
    </row>
    <row r="484" ht="14.25" customHeight="1">
      <c r="B484" s="160"/>
      <c r="I484" s="161"/>
      <c r="J484" s="162"/>
    </row>
    <row r="485" ht="14.25" customHeight="1">
      <c r="B485" s="160"/>
      <c r="I485" s="161"/>
      <c r="J485" s="162"/>
    </row>
    <row r="486" ht="14.25" customHeight="1">
      <c r="B486" s="160"/>
      <c r="I486" s="161"/>
      <c r="J486" s="162"/>
    </row>
    <row r="487" ht="14.25" customHeight="1">
      <c r="B487" s="160"/>
      <c r="I487" s="161"/>
      <c r="J487" s="162"/>
    </row>
    <row r="488" ht="14.25" customHeight="1">
      <c r="B488" s="160"/>
      <c r="I488" s="161"/>
      <c r="J488" s="162"/>
    </row>
    <row r="489" ht="14.25" customHeight="1">
      <c r="B489" s="160"/>
      <c r="I489" s="161"/>
      <c r="J489" s="162"/>
    </row>
    <row r="490" ht="14.25" customHeight="1">
      <c r="B490" s="160"/>
      <c r="I490" s="161"/>
      <c r="J490" s="162"/>
    </row>
    <row r="491" ht="14.25" customHeight="1">
      <c r="B491" s="160"/>
      <c r="I491" s="161"/>
      <c r="J491" s="162"/>
    </row>
    <row r="492" ht="14.25" customHeight="1">
      <c r="B492" s="160"/>
      <c r="I492" s="161"/>
      <c r="J492" s="162"/>
    </row>
    <row r="493" ht="14.25" customHeight="1">
      <c r="B493" s="160"/>
      <c r="I493" s="161"/>
      <c r="J493" s="162"/>
    </row>
    <row r="494" ht="14.25" customHeight="1">
      <c r="B494" s="160"/>
      <c r="I494" s="161"/>
      <c r="J494" s="162"/>
    </row>
    <row r="495" ht="14.25" customHeight="1">
      <c r="B495" s="160"/>
      <c r="I495" s="161"/>
      <c r="J495" s="162"/>
    </row>
    <row r="496" ht="14.25" customHeight="1">
      <c r="B496" s="160"/>
      <c r="I496" s="161"/>
      <c r="J496" s="162"/>
    </row>
    <row r="497" ht="14.25" customHeight="1">
      <c r="B497" s="160"/>
      <c r="I497" s="161"/>
      <c r="J497" s="162"/>
    </row>
    <row r="498" ht="14.25" customHeight="1">
      <c r="B498" s="160"/>
      <c r="I498" s="161"/>
      <c r="J498" s="162"/>
    </row>
    <row r="499" ht="14.25" customHeight="1">
      <c r="B499" s="160"/>
      <c r="I499" s="161"/>
      <c r="J499" s="162"/>
    </row>
    <row r="500" ht="14.25" customHeight="1">
      <c r="B500" s="160"/>
      <c r="I500" s="161"/>
      <c r="J500" s="162"/>
    </row>
    <row r="501" ht="14.25" customHeight="1">
      <c r="B501" s="160"/>
      <c r="I501" s="161"/>
      <c r="J501" s="162"/>
    </row>
    <row r="502" ht="14.25" customHeight="1">
      <c r="B502" s="160"/>
      <c r="I502" s="161"/>
      <c r="J502" s="162"/>
    </row>
    <row r="503" ht="14.25" customHeight="1">
      <c r="B503" s="160"/>
      <c r="I503" s="161"/>
      <c r="J503" s="162"/>
    </row>
    <row r="504" ht="14.25" customHeight="1">
      <c r="B504" s="160"/>
      <c r="I504" s="161"/>
      <c r="J504" s="162"/>
    </row>
    <row r="505" ht="14.25" customHeight="1">
      <c r="B505" s="160"/>
      <c r="I505" s="161"/>
      <c r="J505" s="162"/>
    </row>
    <row r="506" ht="14.25" customHeight="1">
      <c r="B506" s="160"/>
      <c r="I506" s="161"/>
      <c r="J506" s="162"/>
    </row>
    <row r="507" ht="14.25" customHeight="1">
      <c r="B507" s="160"/>
      <c r="I507" s="161"/>
      <c r="J507" s="162"/>
    </row>
    <row r="508" ht="14.25" customHeight="1">
      <c r="B508" s="160"/>
      <c r="I508" s="161"/>
      <c r="J508" s="162"/>
    </row>
    <row r="509" ht="14.25" customHeight="1">
      <c r="B509" s="160"/>
      <c r="I509" s="161"/>
      <c r="J509" s="162"/>
    </row>
    <row r="510" ht="14.25" customHeight="1">
      <c r="B510" s="160"/>
      <c r="I510" s="161"/>
      <c r="J510" s="162"/>
    </row>
    <row r="511" ht="14.25" customHeight="1">
      <c r="B511" s="160"/>
      <c r="I511" s="161"/>
      <c r="J511" s="162"/>
    </row>
    <row r="512" ht="14.25" customHeight="1">
      <c r="B512" s="160"/>
      <c r="I512" s="161"/>
      <c r="J512" s="162"/>
    </row>
    <row r="513" ht="14.25" customHeight="1">
      <c r="B513" s="160"/>
      <c r="I513" s="161"/>
      <c r="J513" s="162"/>
    </row>
    <row r="514" ht="14.25" customHeight="1">
      <c r="B514" s="160"/>
      <c r="I514" s="161"/>
      <c r="J514" s="162"/>
    </row>
    <row r="515" ht="14.25" customHeight="1">
      <c r="B515" s="160"/>
      <c r="I515" s="161"/>
      <c r="J515" s="162"/>
    </row>
    <row r="516" ht="14.25" customHeight="1">
      <c r="B516" s="160"/>
      <c r="I516" s="161"/>
      <c r="J516" s="162"/>
    </row>
    <row r="517" ht="14.25" customHeight="1">
      <c r="B517" s="160"/>
      <c r="I517" s="161"/>
      <c r="J517" s="162"/>
    </row>
    <row r="518" ht="14.25" customHeight="1">
      <c r="B518" s="160"/>
      <c r="I518" s="161"/>
      <c r="J518" s="162"/>
    </row>
    <row r="519" ht="14.25" customHeight="1">
      <c r="B519" s="160"/>
      <c r="I519" s="161"/>
      <c r="J519" s="162"/>
    </row>
    <row r="520" ht="14.25" customHeight="1">
      <c r="B520" s="160"/>
      <c r="I520" s="161"/>
      <c r="J520" s="162"/>
    </row>
    <row r="521" ht="14.25" customHeight="1">
      <c r="B521" s="160"/>
      <c r="I521" s="161"/>
      <c r="J521" s="162"/>
    </row>
    <row r="522" ht="14.25" customHeight="1">
      <c r="B522" s="160"/>
      <c r="I522" s="161"/>
      <c r="J522" s="162"/>
    </row>
    <row r="523" ht="14.25" customHeight="1">
      <c r="B523" s="160"/>
      <c r="I523" s="161"/>
      <c r="J523" s="162"/>
    </row>
    <row r="524" ht="14.25" customHeight="1">
      <c r="B524" s="160"/>
      <c r="I524" s="161"/>
      <c r="J524" s="162"/>
    </row>
    <row r="525" ht="14.25" customHeight="1">
      <c r="B525" s="160"/>
      <c r="I525" s="161"/>
      <c r="J525" s="162"/>
    </row>
    <row r="526" ht="14.25" customHeight="1">
      <c r="B526" s="160"/>
      <c r="I526" s="161"/>
      <c r="J526" s="162"/>
    </row>
    <row r="527" ht="14.25" customHeight="1">
      <c r="B527" s="160"/>
      <c r="I527" s="161"/>
      <c r="J527" s="162"/>
    </row>
    <row r="528" ht="14.25" customHeight="1">
      <c r="B528" s="160"/>
      <c r="I528" s="161"/>
      <c r="J528" s="162"/>
    </row>
    <row r="529" ht="14.25" customHeight="1">
      <c r="B529" s="160"/>
      <c r="I529" s="161"/>
      <c r="J529" s="162"/>
    </row>
    <row r="530" ht="14.25" customHeight="1">
      <c r="B530" s="160"/>
      <c r="I530" s="161"/>
      <c r="J530" s="162"/>
    </row>
    <row r="531" ht="14.25" customHeight="1">
      <c r="B531" s="160"/>
      <c r="I531" s="161"/>
      <c r="J531" s="162"/>
    </row>
    <row r="532" ht="14.25" customHeight="1">
      <c r="B532" s="160"/>
      <c r="I532" s="161"/>
      <c r="J532" s="162"/>
    </row>
    <row r="533" ht="14.25" customHeight="1">
      <c r="B533" s="160"/>
      <c r="I533" s="161"/>
      <c r="J533" s="162"/>
    </row>
    <row r="534" ht="14.25" customHeight="1">
      <c r="B534" s="160"/>
      <c r="I534" s="161"/>
      <c r="J534" s="162"/>
    </row>
    <row r="535" ht="14.25" customHeight="1">
      <c r="B535" s="160"/>
      <c r="I535" s="161"/>
      <c r="J535" s="162"/>
    </row>
    <row r="536" ht="14.25" customHeight="1">
      <c r="B536" s="160"/>
      <c r="I536" s="161"/>
      <c r="J536" s="162"/>
    </row>
    <row r="537" ht="14.25" customHeight="1">
      <c r="B537" s="160"/>
      <c r="I537" s="161"/>
      <c r="J537" s="162"/>
    </row>
    <row r="538" ht="14.25" customHeight="1">
      <c r="B538" s="160"/>
      <c r="I538" s="161"/>
      <c r="J538" s="162"/>
    </row>
    <row r="539" ht="14.25" customHeight="1">
      <c r="B539" s="160"/>
      <c r="I539" s="161"/>
      <c r="J539" s="162"/>
    </row>
    <row r="540" ht="14.25" customHeight="1">
      <c r="B540" s="160"/>
      <c r="I540" s="161"/>
      <c r="J540" s="162"/>
    </row>
    <row r="541" ht="14.25" customHeight="1">
      <c r="B541" s="160"/>
      <c r="I541" s="161"/>
      <c r="J541" s="162"/>
    </row>
    <row r="542" ht="14.25" customHeight="1">
      <c r="B542" s="160"/>
      <c r="I542" s="161"/>
      <c r="J542" s="162"/>
    </row>
    <row r="543" ht="14.25" customHeight="1">
      <c r="B543" s="160"/>
      <c r="I543" s="161"/>
      <c r="J543" s="162"/>
    </row>
    <row r="544" ht="14.25" customHeight="1">
      <c r="B544" s="160"/>
      <c r="I544" s="161"/>
      <c r="J544" s="162"/>
    </row>
    <row r="545" ht="14.25" customHeight="1">
      <c r="B545" s="160"/>
      <c r="I545" s="161"/>
      <c r="J545" s="162"/>
    </row>
    <row r="546" ht="14.25" customHeight="1">
      <c r="B546" s="160"/>
      <c r="I546" s="161"/>
      <c r="J546" s="162"/>
    </row>
    <row r="547" ht="14.25" customHeight="1">
      <c r="B547" s="160"/>
      <c r="I547" s="161"/>
      <c r="J547" s="162"/>
    </row>
    <row r="548" ht="14.25" customHeight="1">
      <c r="B548" s="160"/>
      <c r="I548" s="161"/>
      <c r="J548" s="162"/>
    </row>
    <row r="549" ht="14.25" customHeight="1">
      <c r="B549" s="160"/>
      <c r="I549" s="161"/>
      <c r="J549" s="162"/>
    </row>
    <row r="550" ht="14.25" customHeight="1">
      <c r="B550" s="160"/>
      <c r="I550" s="161"/>
      <c r="J550" s="162"/>
    </row>
    <row r="551" ht="14.25" customHeight="1">
      <c r="B551" s="160"/>
      <c r="I551" s="161"/>
      <c r="J551" s="162"/>
    </row>
    <row r="552" ht="14.25" customHeight="1">
      <c r="B552" s="160"/>
      <c r="I552" s="161"/>
      <c r="J552" s="162"/>
    </row>
    <row r="553" ht="14.25" customHeight="1">
      <c r="B553" s="160"/>
      <c r="I553" s="161"/>
      <c r="J553" s="162"/>
    </row>
    <row r="554" ht="14.25" customHeight="1">
      <c r="B554" s="160"/>
      <c r="I554" s="161"/>
      <c r="J554" s="162"/>
    </row>
    <row r="555" ht="14.25" customHeight="1">
      <c r="B555" s="160"/>
      <c r="I555" s="161"/>
      <c r="J555" s="162"/>
    </row>
    <row r="556" ht="14.25" customHeight="1">
      <c r="B556" s="160"/>
      <c r="I556" s="161"/>
      <c r="J556" s="162"/>
    </row>
    <row r="557" ht="14.25" customHeight="1">
      <c r="B557" s="160"/>
      <c r="I557" s="161"/>
      <c r="J557" s="162"/>
    </row>
    <row r="558" ht="14.25" customHeight="1">
      <c r="B558" s="160"/>
      <c r="I558" s="161"/>
      <c r="J558" s="162"/>
    </row>
    <row r="559" ht="14.25" customHeight="1">
      <c r="B559" s="160"/>
      <c r="I559" s="161"/>
      <c r="J559" s="162"/>
    </row>
    <row r="560" ht="14.25" customHeight="1">
      <c r="B560" s="160"/>
      <c r="I560" s="161"/>
      <c r="J560" s="162"/>
    </row>
    <row r="561" ht="14.25" customHeight="1">
      <c r="B561" s="160"/>
      <c r="I561" s="161"/>
      <c r="J561" s="162"/>
    </row>
    <row r="562" ht="14.25" customHeight="1">
      <c r="B562" s="160"/>
      <c r="I562" s="161"/>
      <c r="J562" s="162"/>
    </row>
    <row r="563" ht="14.25" customHeight="1">
      <c r="B563" s="160"/>
      <c r="I563" s="161"/>
      <c r="J563" s="162"/>
    </row>
    <row r="564" ht="14.25" customHeight="1">
      <c r="B564" s="160"/>
      <c r="I564" s="161"/>
      <c r="J564" s="162"/>
    </row>
    <row r="565" ht="14.25" customHeight="1">
      <c r="B565" s="160"/>
      <c r="I565" s="161"/>
      <c r="J565" s="162"/>
    </row>
    <row r="566" ht="14.25" customHeight="1">
      <c r="B566" s="160"/>
      <c r="I566" s="161"/>
      <c r="J566" s="162"/>
    </row>
    <row r="567" ht="14.25" customHeight="1">
      <c r="B567" s="160"/>
      <c r="I567" s="161"/>
      <c r="J567" s="162"/>
    </row>
    <row r="568" ht="14.25" customHeight="1">
      <c r="B568" s="160"/>
      <c r="I568" s="161"/>
      <c r="J568" s="162"/>
    </row>
    <row r="569" ht="14.25" customHeight="1">
      <c r="B569" s="160"/>
      <c r="I569" s="161"/>
      <c r="J569" s="162"/>
    </row>
    <row r="570" ht="14.25" customHeight="1">
      <c r="B570" s="160"/>
      <c r="I570" s="161"/>
      <c r="J570" s="162"/>
    </row>
    <row r="571" ht="14.25" customHeight="1">
      <c r="B571" s="160"/>
      <c r="I571" s="161"/>
      <c r="J571" s="162"/>
    </row>
    <row r="572" ht="14.25" customHeight="1">
      <c r="B572" s="160"/>
      <c r="I572" s="161"/>
      <c r="J572" s="162"/>
    </row>
    <row r="573" ht="14.25" customHeight="1">
      <c r="B573" s="160"/>
      <c r="I573" s="161"/>
      <c r="J573" s="162"/>
    </row>
    <row r="574" ht="14.25" customHeight="1">
      <c r="B574" s="160"/>
      <c r="I574" s="161"/>
      <c r="J574" s="162"/>
    </row>
    <row r="575" ht="14.25" customHeight="1">
      <c r="B575" s="160"/>
      <c r="I575" s="161"/>
      <c r="J575" s="162"/>
    </row>
    <row r="576" ht="14.25" customHeight="1">
      <c r="B576" s="160"/>
      <c r="I576" s="161"/>
      <c r="J576" s="162"/>
    </row>
    <row r="577" ht="14.25" customHeight="1">
      <c r="B577" s="160"/>
      <c r="I577" s="161"/>
      <c r="J577" s="162"/>
    </row>
    <row r="578" ht="14.25" customHeight="1">
      <c r="B578" s="160"/>
      <c r="I578" s="161"/>
      <c r="J578" s="162"/>
    </row>
    <row r="579" ht="14.25" customHeight="1">
      <c r="B579" s="160"/>
      <c r="I579" s="161"/>
      <c r="J579" s="162"/>
    </row>
    <row r="580" ht="14.25" customHeight="1">
      <c r="B580" s="160"/>
      <c r="I580" s="161"/>
      <c r="J580" s="162"/>
    </row>
    <row r="581" ht="14.25" customHeight="1">
      <c r="B581" s="160"/>
      <c r="I581" s="161"/>
      <c r="J581" s="162"/>
    </row>
    <row r="582" ht="14.25" customHeight="1">
      <c r="B582" s="160"/>
      <c r="I582" s="161"/>
      <c r="J582" s="162"/>
    </row>
    <row r="583" ht="14.25" customHeight="1">
      <c r="B583" s="160"/>
      <c r="I583" s="161"/>
      <c r="J583" s="162"/>
    </row>
    <row r="584" ht="14.25" customHeight="1">
      <c r="B584" s="160"/>
      <c r="I584" s="161"/>
      <c r="J584" s="162"/>
    </row>
    <row r="585" ht="14.25" customHeight="1">
      <c r="B585" s="160"/>
      <c r="I585" s="161"/>
      <c r="J585" s="162"/>
    </row>
    <row r="586" ht="14.25" customHeight="1">
      <c r="B586" s="160"/>
      <c r="I586" s="161"/>
      <c r="J586" s="162"/>
    </row>
    <row r="587" ht="14.25" customHeight="1">
      <c r="B587" s="160"/>
      <c r="I587" s="161"/>
      <c r="J587" s="162"/>
    </row>
    <row r="588" ht="14.25" customHeight="1">
      <c r="B588" s="160"/>
      <c r="I588" s="161"/>
      <c r="J588" s="162"/>
    </row>
    <row r="589" ht="14.25" customHeight="1">
      <c r="B589" s="160"/>
      <c r="I589" s="161"/>
      <c r="J589" s="162"/>
    </row>
    <row r="590" ht="14.25" customHeight="1">
      <c r="B590" s="160"/>
      <c r="I590" s="161"/>
      <c r="J590" s="162"/>
    </row>
    <row r="591" ht="14.25" customHeight="1">
      <c r="B591" s="160"/>
      <c r="I591" s="161"/>
      <c r="J591" s="162"/>
    </row>
    <row r="592" ht="14.25" customHeight="1">
      <c r="B592" s="160"/>
      <c r="I592" s="161"/>
      <c r="J592" s="162"/>
    </row>
    <row r="593" ht="14.25" customHeight="1">
      <c r="B593" s="160"/>
      <c r="I593" s="161"/>
      <c r="J593" s="162"/>
    </row>
    <row r="594" ht="14.25" customHeight="1">
      <c r="B594" s="160"/>
      <c r="I594" s="161"/>
      <c r="J594" s="162"/>
    </row>
    <row r="595" ht="14.25" customHeight="1">
      <c r="B595" s="160"/>
      <c r="I595" s="161"/>
      <c r="J595" s="162"/>
    </row>
    <row r="596" ht="14.25" customHeight="1">
      <c r="B596" s="160"/>
      <c r="I596" s="161"/>
      <c r="J596" s="162"/>
    </row>
    <row r="597" ht="14.25" customHeight="1">
      <c r="B597" s="160"/>
      <c r="I597" s="161"/>
      <c r="J597" s="162"/>
    </row>
    <row r="598" ht="14.25" customHeight="1">
      <c r="B598" s="160"/>
      <c r="I598" s="161"/>
      <c r="J598" s="162"/>
    </row>
    <row r="599" ht="14.25" customHeight="1">
      <c r="B599" s="160"/>
      <c r="I599" s="161"/>
      <c r="J599" s="162"/>
    </row>
    <row r="600" ht="14.25" customHeight="1">
      <c r="B600" s="160"/>
      <c r="I600" s="161"/>
      <c r="J600" s="162"/>
    </row>
    <row r="601" ht="14.25" customHeight="1">
      <c r="B601" s="160"/>
      <c r="I601" s="161"/>
      <c r="J601" s="162"/>
    </row>
    <row r="602" ht="14.25" customHeight="1">
      <c r="B602" s="160"/>
      <c r="I602" s="161"/>
      <c r="J602" s="162"/>
    </row>
    <row r="603" ht="14.25" customHeight="1">
      <c r="B603" s="160"/>
      <c r="I603" s="161"/>
      <c r="J603" s="162"/>
    </row>
    <row r="604" ht="14.25" customHeight="1">
      <c r="B604" s="160"/>
      <c r="I604" s="161"/>
      <c r="J604" s="162"/>
    </row>
    <row r="605" ht="14.25" customHeight="1">
      <c r="B605" s="160"/>
      <c r="I605" s="161"/>
      <c r="J605" s="162"/>
    </row>
    <row r="606" ht="14.25" customHeight="1">
      <c r="B606" s="160"/>
      <c r="I606" s="161"/>
      <c r="J606" s="162"/>
    </row>
    <row r="607" ht="14.25" customHeight="1">
      <c r="B607" s="160"/>
      <c r="I607" s="161"/>
      <c r="J607" s="162"/>
    </row>
    <row r="608" ht="14.25" customHeight="1">
      <c r="B608" s="160"/>
      <c r="I608" s="161"/>
      <c r="J608" s="162"/>
    </row>
    <row r="609" ht="14.25" customHeight="1">
      <c r="B609" s="160"/>
      <c r="I609" s="161"/>
      <c r="J609" s="162"/>
    </row>
    <row r="610" ht="14.25" customHeight="1">
      <c r="B610" s="160"/>
      <c r="I610" s="161"/>
      <c r="J610" s="162"/>
    </row>
    <row r="611" ht="14.25" customHeight="1">
      <c r="B611" s="160"/>
      <c r="I611" s="161"/>
      <c r="J611" s="162"/>
    </row>
    <row r="612" ht="14.25" customHeight="1">
      <c r="B612" s="160"/>
      <c r="I612" s="161"/>
      <c r="J612" s="162"/>
    </row>
    <row r="613" ht="14.25" customHeight="1">
      <c r="B613" s="160"/>
      <c r="I613" s="161"/>
      <c r="J613" s="162"/>
    </row>
    <row r="614" ht="14.25" customHeight="1">
      <c r="B614" s="160"/>
      <c r="I614" s="161"/>
      <c r="J614" s="162"/>
    </row>
    <row r="615" ht="14.25" customHeight="1">
      <c r="B615" s="160"/>
      <c r="I615" s="161"/>
      <c r="J615" s="162"/>
    </row>
    <row r="616" ht="14.25" customHeight="1">
      <c r="B616" s="160"/>
      <c r="I616" s="161"/>
      <c r="J616" s="162"/>
    </row>
    <row r="617" ht="14.25" customHeight="1">
      <c r="B617" s="160"/>
      <c r="I617" s="161"/>
      <c r="J617" s="162"/>
    </row>
    <row r="618" ht="14.25" customHeight="1">
      <c r="B618" s="160"/>
      <c r="I618" s="161"/>
      <c r="J618" s="162"/>
    </row>
    <row r="619" ht="14.25" customHeight="1">
      <c r="B619" s="160"/>
      <c r="I619" s="161"/>
      <c r="J619" s="162"/>
    </row>
    <row r="620" ht="14.25" customHeight="1">
      <c r="B620" s="160"/>
      <c r="I620" s="161"/>
      <c r="J620" s="162"/>
    </row>
    <row r="621" ht="14.25" customHeight="1">
      <c r="B621" s="160"/>
      <c r="I621" s="161"/>
      <c r="J621" s="162"/>
    </row>
    <row r="622" ht="14.25" customHeight="1">
      <c r="B622" s="160"/>
      <c r="I622" s="161"/>
      <c r="J622" s="162"/>
    </row>
    <row r="623" ht="14.25" customHeight="1">
      <c r="B623" s="160"/>
      <c r="I623" s="161"/>
      <c r="J623" s="162"/>
    </row>
    <row r="624" ht="14.25" customHeight="1">
      <c r="B624" s="160"/>
      <c r="I624" s="161"/>
      <c r="J624" s="162"/>
    </row>
    <row r="625" ht="14.25" customHeight="1">
      <c r="B625" s="160"/>
      <c r="I625" s="161"/>
      <c r="J625" s="162"/>
    </row>
    <row r="626" ht="14.25" customHeight="1">
      <c r="B626" s="160"/>
      <c r="I626" s="161"/>
      <c r="J626" s="162"/>
    </row>
    <row r="627" ht="14.25" customHeight="1">
      <c r="B627" s="160"/>
      <c r="I627" s="161"/>
      <c r="J627" s="162"/>
    </row>
    <row r="628" ht="14.25" customHeight="1">
      <c r="B628" s="160"/>
      <c r="I628" s="161"/>
      <c r="J628" s="162"/>
    </row>
    <row r="629" ht="14.25" customHeight="1">
      <c r="B629" s="160"/>
      <c r="I629" s="161"/>
      <c r="J629" s="162"/>
    </row>
    <row r="630" ht="14.25" customHeight="1">
      <c r="B630" s="160"/>
      <c r="I630" s="161"/>
      <c r="J630" s="162"/>
    </row>
    <row r="631" ht="14.25" customHeight="1">
      <c r="B631" s="160"/>
      <c r="I631" s="161"/>
      <c r="J631" s="162"/>
    </row>
    <row r="632" ht="14.25" customHeight="1">
      <c r="B632" s="160"/>
      <c r="I632" s="161"/>
      <c r="J632" s="162"/>
    </row>
    <row r="633" ht="14.25" customHeight="1">
      <c r="B633" s="160"/>
      <c r="I633" s="161"/>
      <c r="J633" s="162"/>
    </row>
    <row r="634" ht="14.25" customHeight="1">
      <c r="B634" s="160"/>
      <c r="I634" s="161"/>
      <c r="J634" s="162"/>
    </row>
    <row r="635" ht="14.25" customHeight="1">
      <c r="B635" s="160"/>
      <c r="I635" s="161"/>
      <c r="J635" s="162"/>
    </row>
    <row r="636" ht="14.25" customHeight="1">
      <c r="B636" s="160"/>
      <c r="I636" s="161"/>
      <c r="J636" s="162"/>
    </row>
    <row r="637" ht="14.25" customHeight="1">
      <c r="B637" s="160"/>
      <c r="I637" s="161"/>
      <c r="J637" s="162"/>
    </row>
    <row r="638" ht="14.25" customHeight="1">
      <c r="B638" s="160"/>
      <c r="I638" s="161"/>
      <c r="J638" s="162"/>
    </row>
    <row r="639" ht="14.25" customHeight="1">
      <c r="B639" s="160"/>
      <c r="I639" s="161"/>
      <c r="J639" s="162"/>
    </row>
    <row r="640" ht="14.25" customHeight="1">
      <c r="B640" s="160"/>
      <c r="I640" s="161"/>
      <c r="J640" s="162"/>
    </row>
    <row r="641" ht="14.25" customHeight="1">
      <c r="B641" s="160"/>
      <c r="I641" s="161"/>
      <c r="J641" s="162"/>
    </row>
    <row r="642" ht="14.25" customHeight="1">
      <c r="B642" s="160"/>
      <c r="I642" s="161"/>
      <c r="J642" s="162"/>
    </row>
    <row r="643" ht="14.25" customHeight="1">
      <c r="B643" s="160"/>
      <c r="I643" s="161"/>
      <c r="J643" s="162"/>
    </row>
    <row r="644" ht="14.25" customHeight="1">
      <c r="B644" s="160"/>
      <c r="I644" s="161"/>
      <c r="J644" s="162"/>
    </row>
    <row r="645" ht="14.25" customHeight="1">
      <c r="B645" s="160"/>
      <c r="I645" s="161"/>
      <c r="J645" s="162"/>
    </row>
    <row r="646" ht="14.25" customHeight="1">
      <c r="B646" s="160"/>
      <c r="I646" s="161"/>
      <c r="J646" s="162"/>
    </row>
    <row r="647" ht="14.25" customHeight="1">
      <c r="B647" s="160"/>
      <c r="I647" s="161"/>
      <c r="J647" s="162"/>
    </row>
    <row r="648" ht="14.25" customHeight="1">
      <c r="B648" s="160"/>
      <c r="I648" s="161"/>
      <c r="J648" s="162"/>
    </row>
    <row r="649" ht="14.25" customHeight="1">
      <c r="B649" s="160"/>
      <c r="I649" s="161"/>
      <c r="J649" s="162"/>
    </row>
    <row r="650" ht="14.25" customHeight="1">
      <c r="B650" s="160"/>
      <c r="I650" s="161"/>
      <c r="J650" s="162"/>
    </row>
    <row r="651" ht="14.25" customHeight="1">
      <c r="B651" s="160"/>
      <c r="I651" s="161"/>
      <c r="J651" s="162"/>
    </row>
    <row r="652" ht="14.25" customHeight="1">
      <c r="B652" s="160"/>
      <c r="I652" s="161"/>
      <c r="J652" s="162"/>
    </row>
    <row r="653" ht="14.25" customHeight="1">
      <c r="B653" s="160"/>
      <c r="I653" s="161"/>
      <c r="J653" s="162"/>
    </row>
    <row r="654" ht="14.25" customHeight="1">
      <c r="B654" s="160"/>
      <c r="I654" s="161"/>
      <c r="J654" s="162"/>
    </row>
    <row r="655" ht="14.25" customHeight="1">
      <c r="B655" s="160"/>
      <c r="I655" s="161"/>
      <c r="J655" s="162"/>
    </row>
    <row r="656" ht="14.25" customHeight="1">
      <c r="B656" s="160"/>
      <c r="I656" s="161"/>
      <c r="J656" s="162"/>
    </row>
    <row r="657" ht="14.25" customHeight="1">
      <c r="B657" s="160"/>
      <c r="I657" s="161"/>
      <c r="J657" s="162"/>
    </row>
    <row r="658" ht="14.25" customHeight="1">
      <c r="B658" s="160"/>
      <c r="I658" s="161"/>
      <c r="J658" s="162"/>
    </row>
    <row r="659" ht="14.25" customHeight="1">
      <c r="B659" s="160"/>
      <c r="I659" s="161"/>
      <c r="J659" s="162"/>
    </row>
    <row r="660" ht="14.25" customHeight="1">
      <c r="B660" s="160"/>
      <c r="I660" s="161"/>
      <c r="J660" s="162"/>
    </row>
    <row r="661" ht="14.25" customHeight="1">
      <c r="B661" s="160"/>
      <c r="I661" s="161"/>
      <c r="J661" s="162"/>
    </row>
    <row r="662" ht="14.25" customHeight="1">
      <c r="B662" s="160"/>
      <c r="I662" s="161"/>
      <c r="J662" s="162"/>
    </row>
    <row r="663" ht="14.25" customHeight="1">
      <c r="B663" s="160"/>
      <c r="I663" s="161"/>
      <c r="J663" s="162"/>
    </row>
    <row r="664" ht="14.25" customHeight="1">
      <c r="B664" s="160"/>
      <c r="I664" s="161"/>
      <c r="J664" s="162"/>
    </row>
    <row r="665" ht="14.25" customHeight="1">
      <c r="B665" s="160"/>
      <c r="I665" s="161"/>
      <c r="J665" s="162"/>
    </row>
    <row r="666" ht="14.25" customHeight="1">
      <c r="B666" s="160"/>
      <c r="I666" s="161"/>
      <c r="J666" s="162"/>
    </row>
    <row r="667" ht="14.25" customHeight="1">
      <c r="B667" s="160"/>
      <c r="I667" s="161"/>
      <c r="J667" s="162"/>
    </row>
    <row r="668" ht="14.25" customHeight="1">
      <c r="B668" s="160"/>
      <c r="I668" s="161"/>
      <c r="J668" s="162"/>
    </row>
    <row r="669" ht="14.25" customHeight="1">
      <c r="B669" s="160"/>
      <c r="I669" s="161"/>
      <c r="J669" s="162"/>
    </row>
    <row r="670" ht="14.25" customHeight="1">
      <c r="B670" s="160"/>
      <c r="I670" s="161"/>
      <c r="J670" s="162"/>
    </row>
    <row r="671" ht="14.25" customHeight="1">
      <c r="B671" s="160"/>
      <c r="I671" s="161"/>
      <c r="J671" s="162"/>
    </row>
    <row r="672" ht="14.25" customHeight="1">
      <c r="B672" s="160"/>
      <c r="I672" s="161"/>
      <c r="J672" s="162"/>
    </row>
    <row r="673" ht="14.25" customHeight="1">
      <c r="B673" s="160"/>
      <c r="I673" s="161"/>
      <c r="J673" s="162"/>
    </row>
    <row r="674" ht="14.25" customHeight="1">
      <c r="B674" s="160"/>
      <c r="I674" s="161"/>
      <c r="J674" s="162"/>
    </row>
    <row r="675" ht="14.25" customHeight="1">
      <c r="B675" s="160"/>
      <c r="I675" s="161"/>
      <c r="J675" s="162"/>
    </row>
    <row r="676" ht="14.25" customHeight="1">
      <c r="B676" s="160"/>
      <c r="I676" s="161"/>
      <c r="J676" s="162"/>
    </row>
    <row r="677" ht="14.25" customHeight="1">
      <c r="B677" s="160"/>
      <c r="I677" s="161"/>
      <c r="J677" s="162"/>
    </row>
    <row r="678" ht="14.25" customHeight="1">
      <c r="B678" s="160"/>
      <c r="I678" s="161"/>
      <c r="J678" s="162"/>
    </row>
    <row r="679" ht="14.25" customHeight="1">
      <c r="B679" s="160"/>
      <c r="I679" s="161"/>
      <c r="J679" s="162"/>
    </row>
    <row r="680" ht="14.25" customHeight="1">
      <c r="B680" s="160"/>
      <c r="I680" s="161"/>
      <c r="J680" s="162"/>
    </row>
    <row r="681" ht="14.25" customHeight="1">
      <c r="B681" s="160"/>
      <c r="I681" s="161"/>
      <c r="J681" s="162"/>
    </row>
    <row r="682" ht="14.25" customHeight="1">
      <c r="B682" s="160"/>
      <c r="I682" s="161"/>
      <c r="J682" s="162"/>
    </row>
    <row r="683" ht="14.25" customHeight="1">
      <c r="B683" s="160"/>
      <c r="I683" s="161"/>
      <c r="J683" s="162"/>
    </row>
    <row r="684" ht="14.25" customHeight="1">
      <c r="B684" s="160"/>
      <c r="I684" s="161"/>
      <c r="J684" s="162"/>
    </row>
    <row r="685" ht="14.25" customHeight="1">
      <c r="B685" s="160"/>
      <c r="I685" s="161"/>
      <c r="J685" s="162"/>
    </row>
    <row r="686" ht="14.25" customHeight="1">
      <c r="B686" s="160"/>
      <c r="I686" s="161"/>
      <c r="J686" s="162"/>
    </row>
    <row r="687" ht="14.25" customHeight="1">
      <c r="B687" s="160"/>
      <c r="I687" s="161"/>
      <c r="J687" s="162"/>
    </row>
    <row r="688" ht="14.25" customHeight="1">
      <c r="B688" s="160"/>
      <c r="I688" s="161"/>
      <c r="J688" s="162"/>
    </row>
    <row r="689" ht="14.25" customHeight="1">
      <c r="B689" s="160"/>
      <c r="I689" s="161"/>
      <c r="J689" s="162"/>
    </row>
    <row r="690" ht="14.25" customHeight="1">
      <c r="B690" s="160"/>
      <c r="I690" s="161"/>
      <c r="J690" s="162"/>
    </row>
    <row r="691" ht="14.25" customHeight="1">
      <c r="B691" s="160"/>
      <c r="I691" s="161"/>
      <c r="J691" s="162"/>
    </row>
    <row r="692" ht="14.25" customHeight="1">
      <c r="B692" s="160"/>
      <c r="I692" s="161"/>
      <c r="J692" s="162"/>
    </row>
    <row r="693" ht="14.25" customHeight="1">
      <c r="B693" s="160"/>
      <c r="I693" s="161"/>
      <c r="J693" s="162"/>
    </row>
    <row r="694" ht="14.25" customHeight="1">
      <c r="B694" s="160"/>
      <c r="I694" s="161"/>
      <c r="J694" s="162"/>
    </row>
    <row r="695" ht="14.25" customHeight="1">
      <c r="B695" s="160"/>
      <c r="I695" s="161"/>
      <c r="J695" s="162"/>
    </row>
    <row r="696" ht="14.25" customHeight="1">
      <c r="B696" s="160"/>
      <c r="I696" s="161"/>
      <c r="J696" s="162"/>
    </row>
    <row r="697" ht="14.25" customHeight="1">
      <c r="B697" s="160"/>
      <c r="I697" s="161"/>
      <c r="J697" s="162"/>
    </row>
    <row r="698" ht="14.25" customHeight="1">
      <c r="B698" s="160"/>
      <c r="I698" s="161"/>
      <c r="J698" s="162"/>
    </row>
    <row r="699" ht="14.25" customHeight="1">
      <c r="B699" s="160"/>
      <c r="I699" s="161"/>
      <c r="J699" s="162"/>
    </row>
    <row r="700" ht="14.25" customHeight="1">
      <c r="B700" s="160"/>
      <c r="I700" s="161"/>
      <c r="J700" s="162"/>
    </row>
    <row r="701" ht="14.25" customHeight="1">
      <c r="B701" s="160"/>
      <c r="I701" s="161"/>
      <c r="J701" s="162"/>
    </row>
    <row r="702" ht="14.25" customHeight="1">
      <c r="B702" s="160"/>
      <c r="I702" s="161"/>
      <c r="J702" s="162"/>
    </row>
    <row r="703" ht="14.25" customHeight="1">
      <c r="B703" s="160"/>
      <c r="I703" s="161"/>
      <c r="J703" s="162"/>
    </row>
    <row r="704" ht="14.25" customHeight="1">
      <c r="B704" s="160"/>
      <c r="I704" s="161"/>
      <c r="J704" s="162"/>
    </row>
    <row r="705" ht="14.25" customHeight="1">
      <c r="B705" s="160"/>
      <c r="I705" s="161"/>
      <c r="J705" s="162"/>
    </row>
    <row r="706" ht="14.25" customHeight="1">
      <c r="B706" s="160"/>
      <c r="I706" s="161"/>
      <c r="J706" s="162"/>
    </row>
    <row r="707" ht="14.25" customHeight="1">
      <c r="B707" s="160"/>
      <c r="I707" s="161"/>
      <c r="J707" s="162"/>
    </row>
    <row r="708" ht="14.25" customHeight="1">
      <c r="B708" s="160"/>
      <c r="I708" s="161"/>
      <c r="J708" s="162"/>
    </row>
    <row r="709" ht="14.25" customHeight="1">
      <c r="B709" s="160"/>
      <c r="I709" s="161"/>
      <c r="J709" s="162"/>
    </row>
    <row r="710" ht="14.25" customHeight="1">
      <c r="B710" s="160"/>
      <c r="I710" s="161"/>
      <c r="J710" s="162"/>
    </row>
    <row r="711" ht="14.25" customHeight="1">
      <c r="B711" s="160"/>
      <c r="I711" s="161"/>
      <c r="J711" s="162"/>
    </row>
    <row r="712" ht="14.25" customHeight="1">
      <c r="B712" s="160"/>
      <c r="I712" s="161"/>
      <c r="J712" s="162"/>
    </row>
    <row r="713" ht="14.25" customHeight="1">
      <c r="B713" s="160"/>
      <c r="I713" s="161"/>
      <c r="J713" s="162"/>
    </row>
    <row r="714" ht="14.25" customHeight="1">
      <c r="B714" s="160"/>
      <c r="I714" s="161"/>
      <c r="J714" s="162"/>
    </row>
    <row r="715" ht="14.25" customHeight="1">
      <c r="B715" s="160"/>
      <c r="I715" s="161"/>
      <c r="J715" s="162"/>
    </row>
    <row r="716" ht="14.25" customHeight="1">
      <c r="B716" s="160"/>
      <c r="I716" s="161"/>
      <c r="J716" s="162"/>
    </row>
    <row r="717" ht="14.25" customHeight="1">
      <c r="B717" s="160"/>
      <c r="I717" s="161"/>
      <c r="J717" s="162"/>
    </row>
    <row r="718" ht="14.25" customHeight="1">
      <c r="B718" s="160"/>
      <c r="I718" s="161"/>
      <c r="J718" s="162"/>
    </row>
    <row r="719" ht="14.25" customHeight="1">
      <c r="B719" s="160"/>
      <c r="I719" s="161"/>
      <c r="J719" s="162"/>
    </row>
    <row r="720" ht="14.25" customHeight="1">
      <c r="B720" s="160"/>
      <c r="I720" s="161"/>
      <c r="J720" s="162"/>
    </row>
    <row r="721" ht="14.25" customHeight="1">
      <c r="B721" s="160"/>
      <c r="I721" s="161"/>
      <c r="J721" s="162"/>
    </row>
    <row r="722" ht="14.25" customHeight="1">
      <c r="B722" s="160"/>
      <c r="I722" s="161"/>
      <c r="J722" s="162"/>
    </row>
    <row r="723" ht="14.25" customHeight="1">
      <c r="B723" s="160"/>
      <c r="I723" s="161"/>
      <c r="J723" s="162"/>
    </row>
    <row r="724" ht="14.25" customHeight="1">
      <c r="B724" s="160"/>
      <c r="I724" s="161"/>
      <c r="J724" s="162"/>
    </row>
    <row r="725" ht="14.25" customHeight="1">
      <c r="B725" s="160"/>
      <c r="I725" s="161"/>
      <c r="J725" s="162"/>
    </row>
    <row r="726" ht="14.25" customHeight="1">
      <c r="B726" s="160"/>
      <c r="I726" s="161"/>
      <c r="J726" s="162"/>
    </row>
    <row r="727" ht="14.25" customHeight="1">
      <c r="B727" s="160"/>
      <c r="I727" s="161"/>
      <c r="J727" s="162"/>
    </row>
    <row r="728" ht="14.25" customHeight="1">
      <c r="B728" s="160"/>
      <c r="I728" s="161"/>
      <c r="J728" s="162"/>
    </row>
    <row r="729" ht="14.25" customHeight="1">
      <c r="B729" s="160"/>
      <c r="I729" s="161"/>
      <c r="J729" s="162"/>
    </row>
    <row r="730" ht="14.25" customHeight="1">
      <c r="B730" s="160"/>
      <c r="I730" s="161"/>
      <c r="J730" s="162"/>
    </row>
    <row r="731" ht="14.25" customHeight="1">
      <c r="B731" s="160"/>
      <c r="I731" s="161"/>
      <c r="J731" s="162"/>
    </row>
    <row r="732" ht="14.25" customHeight="1">
      <c r="B732" s="160"/>
      <c r="I732" s="161"/>
      <c r="J732" s="162"/>
    </row>
    <row r="733" ht="14.25" customHeight="1">
      <c r="B733" s="160"/>
      <c r="I733" s="161"/>
      <c r="J733" s="162"/>
    </row>
    <row r="734" ht="14.25" customHeight="1">
      <c r="B734" s="160"/>
      <c r="I734" s="161"/>
      <c r="J734" s="162"/>
    </row>
    <row r="735" ht="14.25" customHeight="1">
      <c r="B735" s="160"/>
      <c r="I735" s="161"/>
      <c r="J735" s="162"/>
    </row>
    <row r="736" ht="14.25" customHeight="1">
      <c r="B736" s="160"/>
      <c r="I736" s="161"/>
      <c r="J736" s="162"/>
    </row>
    <row r="737" ht="14.25" customHeight="1">
      <c r="B737" s="160"/>
      <c r="I737" s="161"/>
      <c r="J737" s="162"/>
    </row>
    <row r="738" ht="14.25" customHeight="1">
      <c r="B738" s="160"/>
      <c r="I738" s="161"/>
      <c r="J738" s="162"/>
    </row>
    <row r="739" ht="14.25" customHeight="1">
      <c r="B739" s="160"/>
      <c r="I739" s="161"/>
      <c r="J739" s="162"/>
    </row>
    <row r="740" ht="14.25" customHeight="1">
      <c r="B740" s="160"/>
      <c r="I740" s="161"/>
      <c r="J740" s="162"/>
    </row>
    <row r="741" ht="14.25" customHeight="1">
      <c r="B741" s="160"/>
      <c r="I741" s="161"/>
      <c r="J741" s="162"/>
    </row>
    <row r="742" ht="14.25" customHeight="1">
      <c r="B742" s="160"/>
      <c r="I742" s="161"/>
      <c r="J742" s="162"/>
    </row>
    <row r="743" ht="14.25" customHeight="1">
      <c r="B743" s="160"/>
      <c r="I743" s="161"/>
      <c r="J743" s="162"/>
    </row>
    <row r="744" ht="14.25" customHeight="1">
      <c r="B744" s="160"/>
      <c r="I744" s="161"/>
      <c r="J744" s="162"/>
    </row>
    <row r="745" ht="14.25" customHeight="1">
      <c r="B745" s="160"/>
      <c r="I745" s="161"/>
      <c r="J745" s="162"/>
    </row>
    <row r="746" ht="14.25" customHeight="1">
      <c r="B746" s="160"/>
      <c r="I746" s="161"/>
      <c r="J746" s="162"/>
    </row>
    <row r="747" ht="14.25" customHeight="1">
      <c r="B747" s="160"/>
      <c r="I747" s="161"/>
      <c r="J747" s="162"/>
    </row>
    <row r="748" ht="14.25" customHeight="1">
      <c r="B748" s="160"/>
      <c r="I748" s="161"/>
      <c r="J748" s="162"/>
    </row>
    <row r="749" ht="14.25" customHeight="1">
      <c r="B749" s="160"/>
      <c r="I749" s="161"/>
      <c r="J749" s="162"/>
    </row>
    <row r="750" ht="14.25" customHeight="1">
      <c r="B750" s="160"/>
      <c r="I750" s="161"/>
      <c r="J750" s="162"/>
    </row>
    <row r="751" ht="14.25" customHeight="1">
      <c r="B751" s="160"/>
      <c r="I751" s="161"/>
      <c r="J751" s="162"/>
    </row>
    <row r="752" ht="14.25" customHeight="1">
      <c r="B752" s="160"/>
      <c r="I752" s="161"/>
      <c r="J752" s="162"/>
    </row>
    <row r="753" ht="14.25" customHeight="1">
      <c r="B753" s="160"/>
      <c r="I753" s="161"/>
      <c r="J753" s="162"/>
    </row>
    <row r="754" ht="14.25" customHeight="1">
      <c r="B754" s="160"/>
      <c r="I754" s="161"/>
      <c r="J754" s="162"/>
    </row>
    <row r="755" ht="14.25" customHeight="1">
      <c r="B755" s="160"/>
      <c r="I755" s="161"/>
      <c r="J755" s="162"/>
    </row>
    <row r="756" ht="14.25" customHeight="1">
      <c r="B756" s="160"/>
      <c r="I756" s="161"/>
      <c r="J756" s="162"/>
    </row>
    <row r="757" ht="14.25" customHeight="1">
      <c r="B757" s="160"/>
      <c r="I757" s="161"/>
      <c r="J757" s="162"/>
    </row>
    <row r="758" ht="14.25" customHeight="1">
      <c r="B758" s="160"/>
      <c r="I758" s="161"/>
      <c r="J758" s="162"/>
    </row>
    <row r="759" ht="14.25" customHeight="1">
      <c r="B759" s="160"/>
      <c r="I759" s="161"/>
      <c r="J759" s="162"/>
    </row>
    <row r="760" ht="14.25" customHeight="1">
      <c r="B760" s="160"/>
      <c r="I760" s="161"/>
      <c r="J760" s="162"/>
    </row>
    <row r="761" ht="14.25" customHeight="1">
      <c r="B761" s="160"/>
      <c r="I761" s="161"/>
      <c r="J761" s="162"/>
    </row>
    <row r="762" ht="14.25" customHeight="1">
      <c r="B762" s="160"/>
      <c r="I762" s="161"/>
      <c r="J762" s="162"/>
    </row>
    <row r="763" ht="14.25" customHeight="1">
      <c r="B763" s="160"/>
      <c r="I763" s="161"/>
      <c r="J763" s="162"/>
    </row>
    <row r="764" ht="14.25" customHeight="1">
      <c r="B764" s="160"/>
      <c r="I764" s="161"/>
      <c r="J764" s="162"/>
    </row>
    <row r="765" ht="14.25" customHeight="1">
      <c r="B765" s="160"/>
      <c r="I765" s="161"/>
      <c r="J765" s="162"/>
    </row>
    <row r="766" ht="14.25" customHeight="1">
      <c r="B766" s="160"/>
      <c r="I766" s="161"/>
      <c r="J766" s="162"/>
    </row>
    <row r="767" ht="14.25" customHeight="1">
      <c r="B767" s="160"/>
      <c r="I767" s="161"/>
      <c r="J767" s="162"/>
    </row>
    <row r="768" ht="14.25" customHeight="1">
      <c r="B768" s="160"/>
      <c r="I768" s="161"/>
      <c r="J768" s="162"/>
    </row>
    <row r="769" ht="14.25" customHeight="1">
      <c r="B769" s="160"/>
      <c r="I769" s="161"/>
      <c r="J769" s="162"/>
    </row>
    <row r="770" ht="14.25" customHeight="1">
      <c r="B770" s="160"/>
      <c r="I770" s="161"/>
      <c r="J770" s="162"/>
    </row>
    <row r="771" ht="14.25" customHeight="1">
      <c r="B771" s="160"/>
      <c r="I771" s="161"/>
      <c r="J771" s="162"/>
    </row>
    <row r="772" ht="14.25" customHeight="1">
      <c r="B772" s="160"/>
      <c r="I772" s="161"/>
      <c r="J772" s="162"/>
    </row>
    <row r="773" ht="14.25" customHeight="1">
      <c r="B773" s="160"/>
      <c r="I773" s="161"/>
      <c r="J773" s="162"/>
    </row>
    <row r="774" ht="14.25" customHeight="1">
      <c r="B774" s="160"/>
      <c r="I774" s="161"/>
      <c r="J774" s="162"/>
    </row>
    <row r="775" ht="14.25" customHeight="1">
      <c r="B775" s="160"/>
      <c r="I775" s="161"/>
      <c r="J775" s="162"/>
    </row>
    <row r="776" ht="14.25" customHeight="1">
      <c r="B776" s="160"/>
      <c r="I776" s="161"/>
      <c r="J776" s="162"/>
    </row>
    <row r="777" ht="14.25" customHeight="1">
      <c r="B777" s="160"/>
      <c r="I777" s="161"/>
      <c r="J777" s="162"/>
    </row>
    <row r="778" ht="14.25" customHeight="1">
      <c r="B778" s="160"/>
      <c r="I778" s="161"/>
      <c r="J778" s="162"/>
    </row>
    <row r="779" ht="14.25" customHeight="1">
      <c r="B779" s="160"/>
      <c r="I779" s="161"/>
      <c r="J779" s="162"/>
    </row>
    <row r="780" ht="14.25" customHeight="1">
      <c r="B780" s="160"/>
      <c r="I780" s="161"/>
      <c r="J780" s="162"/>
    </row>
    <row r="781" ht="14.25" customHeight="1">
      <c r="B781" s="160"/>
      <c r="I781" s="161"/>
      <c r="J781" s="162"/>
    </row>
    <row r="782" ht="14.25" customHeight="1">
      <c r="B782" s="160"/>
      <c r="I782" s="161"/>
      <c r="J782" s="162"/>
    </row>
    <row r="783" ht="14.25" customHeight="1">
      <c r="B783" s="160"/>
      <c r="I783" s="161"/>
      <c r="J783" s="162"/>
    </row>
    <row r="784" ht="14.25" customHeight="1">
      <c r="B784" s="160"/>
      <c r="I784" s="161"/>
      <c r="J784" s="162"/>
    </row>
    <row r="785" ht="14.25" customHeight="1">
      <c r="B785" s="160"/>
      <c r="I785" s="161"/>
      <c r="J785" s="162"/>
    </row>
    <row r="786" ht="14.25" customHeight="1">
      <c r="B786" s="160"/>
      <c r="I786" s="161"/>
      <c r="J786" s="162"/>
    </row>
    <row r="787" ht="14.25" customHeight="1">
      <c r="B787" s="160"/>
      <c r="I787" s="161"/>
      <c r="J787" s="162"/>
    </row>
    <row r="788" ht="14.25" customHeight="1">
      <c r="B788" s="160"/>
      <c r="I788" s="161"/>
      <c r="J788" s="162"/>
    </row>
    <row r="789" ht="14.25" customHeight="1">
      <c r="B789" s="160"/>
      <c r="I789" s="161"/>
      <c r="J789" s="162"/>
    </row>
    <row r="790" ht="14.25" customHeight="1">
      <c r="B790" s="160"/>
      <c r="I790" s="161"/>
      <c r="J790" s="162"/>
    </row>
    <row r="791" ht="14.25" customHeight="1">
      <c r="B791" s="160"/>
      <c r="I791" s="161"/>
      <c r="J791" s="162"/>
    </row>
    <row r="792" ht="14.25" customHeight="1">
      <c r="B792" s="160"/>
      <c r="I792" s="161"/>
      <c r="J792" s="162"/>
    </row>
    <row r="793" ht="14.25" customHeight="1">
      <c r="B793" s="160"/>
      <c r="I793" s="161"/>
      <c r="J793" s="162"/>
    </row>
    <row r="794" ht="14.25" customHeight="1">
      <c r="B794" s="160"/>
      <c r="I794" s="161"/>
      <c r="J794" s="162"/>
    </row>
    <row r="795" ht="14.25" customHeight="1">
      <c r="B795" s="160"/>
      <c r="I795" s="161"/>
      <c r="J795" s="162"/>
    </row>
    <row r="796" ht="14.25" customHeight="1">
      <c r="B796" s="160"/>
      <c r="I796" s="161"/>
      <c r="J796" s="162"/>
    </row>
    <row r="797" ht="14.25" customHeight="1">
      <c r="B797" s="160"/>
      <c r="I797" s="161"/>
      <c r="J797" s="162"/>
    </row>
    <row r="798" ht="14.25" customHeight="1">
      <c r="B798" s="160"/>
      <c r="I798" s="161"/>
      <c r="J798" s="162"/>
    </row>
    <row r="799" ht="14.25" customHeight="1">
      <c r="B799" s="160"/>
      <c r="I799" s="161"/>
      <c r="J799" s="162"/>
    </row>
    <row r="800" ht="14.25" customHeight="1">
      <c r="B800" s="160"/>
      <c r="I800" s="161"/>
      <c r="J800" s="162"/>
    </row>
    <row r="801" ht="14.25" customHeight="1">
      <c r="B801" s="160"/>
      <c r="I801" s="161"/>
      <c r="J801" s="162"/>
    </row>
    <row r="802" ht="14.25" customHeight="1">
      <c r="B802" s="160"/>
      <c r="I802" s="161"/>
      <c r="J802" s="162"/>
    </row>
    <row r="803" ht="14.25" customHeight="1">
      <c r="B803" s="160"/>
      <c r="I803" s="161"/>
      <c r="J803" s="162"/>
    </row>
    <row r="804" ht="14.25" customHeight="1">
      <c r="B804" s="160"/>
      <c r="I804" s="161"/>
      <c r="J804" s="162"/>
    </row>
    <row r="805" ht="14.25" customHeight="1">
      <c r="B805" s="160"/>
      <c r="I805" s="161"/>
      <c r="J805" s="162"/>
    </row>
    <row r="806" ht="14.25" customHeight="1">
      <c r="B806" s="160"/>
      <c r="I806" s="161"/>
      <c r="J806" s="162"/>
    </row>
    <row r="807" ht="14.25" customHeight="1">
      <c r="B807" s="160"/>
      <c r="I807" s="161"/>
      <c r="J807" s="162"/>
    </row>
    <row r="808" ht="14.25" customHeight="1">
      <c r="B808" s="160"/>
      <c r="I808" s="161"/>
      <c r="J808" s="162"/>
    </row>
    <row r="809" ht="14.25" customHeight="1">
      <c r="B809" s="160"/>
      <c r="I809" s="161"/>
      <c r="J809" s="162"/>
    </row>
    <row r="810" ht="14.25" customHeight="1">
      <c r="B810" s="160"/>
      <c r="I810" s="161"/>
      <c r="J810" s="162"/>
    </row>
    <row r="811" ht="14.25" customHeight="1">
      <c r="B811" s="160"/>
      <c r="I811" s="161"/>
      <c r="J811" s="162"/>
    </row>
    <row r="812" ht="14.25" customHeight="1">
      <c r="B812" s="160"/>
      <c r="I812" s="161"/>
      <c r="J812" s="162"/>
    </row>
    <row r="813" ht="14.25" customHeight="1">
      <c r="B813" s="160"/>
      <c r="I813" s="161"/>
      <c r="J813" s="162"/>
    </row>
    <row r="814" ht="14.25" customHeight="1">
      <c r="B814" s="160"/>
      <c r="I814" s="161"/>
      <c r="J814" s="162"/>
    </row>
    <row r="815" ht="14.25" customHeight="1">
      <c r="B815" s="160"/>
      <c r="I815" s="161"/>
      <c r="J815" s="162"/>
    </row>
    <row r="816" ht="14.25" customHeight="1">
      <c r="B816" s="160"/>
      <c r="I816" s="161"/>
      <c r="J816" s="162"/>
    </row>
    <row r="817" ht="14.25" customHeight="1">
      <c r="B817" s="160"/>
      <c r="I817" s="161"/>
      <c r="J817" s="162"/>
    </row>
    <row r="818" ht="14.25" customHeight="1">
      <c r="B818" s="160"/>
      <c r="I818" s="161"/>
      <c r="J818" s="162"/>
    </row>
    <row r="819" ht="14.25" customHeight="1">
      <c r="B819" s="160"/>
      <c r="I819" s="161"/>
      <c r="J819" s="162"/>
    </row>
    <row r="820" ht="14.25" customHeight="1">
      <c r="B820" s="160"/>
      <c r="I820" s="161"/>
      <c r="J820" s="162"/>
    </row>
    <row r="821" ht="14.25" customHeight="1">
      <c r="B821" s="160"/>
      <c r="I821" s="161"/>
      <c r="J821" s="162"/>
    </row>
    <row r="822" ht="14.25" customHeight="1">
      <c r="B822" s="160"/>
      <c r="I822" s="161"/>
      <c r="J822" s="162"/>
    </row>
    <row r="823" ht="14.25" customHeight="1">
      <c r="B823" s="160"/>
      <c r="I823" s="161"/>
      <c r="J823" s="162"/>
    </row>
    <row r="824" ht="14.25" customHeight="1">
      <c r="B824" s="160"/>
      <c r="I824" s="161"/>
      <c r="J824" s="162"/>
    </row>
    <row r="825" ht="14.25" customHeight="1">
      <c r="B825" s="160"/>
      <c r="I825" s="161"/>
      <c r="J825" s="162"/>
    </row>
    <row r="826" ht="14.25" customHeight="1">
      <c r="B826" s="160"/>
      <c r="I826" s="161"/>
      <c r="J826" s="162"/>
    </row>
    <row r="827" ht="14.25" customHeight="1">
      <c r="B827" s="160"/>
      <c r="I827" s="161"/>
      <c r="J827" s="162"/>
    </row>
    <row r="828" ht="14.25" customHeight="1">
      <c r="B828" s="160"/>
      <c r="I828" s="161"/>
      <c r="J828" s="162"/>
    </row>
    <row r="829" ht="14.25" customHeight="1">
      <c r="B829" s="160"/>
      <c r="I829" s="161"/>
      <c r="J829" s="162"/>
    </row>
    <row r="830" ht="14.25" customHeight="1">
      <c r="B830" s="160"/>
      <c r="I830" s="161"/>
      <c r="J830" s="162"/>
    </row>
    <row r="831" ht="14.25" customHeight="1">
      <c r="B831" s="160"/>
      <c r="I831" s="161"/>
      <c r="J831" s="162"/>
    </row>
    <row r="832" ht="14.25" customHeight="1">
      <c r="B832" s="160"/>
      <c r="I832" s="161"/>
      <c r="J832" s="162"/>
    </row>
    <row r="833" ht="14.25" customHeight="1">
      <c r="B833" s="160"/>
      <c r="I833" s="161"/>
      <c r="J833" s="162"/>
    </row>
    <row r="834" ht="14.25" customHeight="1">
      <c r="B834" s="160"/>
      <c r="I834" s="161"/>
      <c r="J834" s="162"/>
    </row>
    <row r="835" ht="14.25" customHeight="1">
      <c r="B835" s="160"/>
      <c r="I835" s="161"/>
      <c r="J835" s="162"/>
    </row>
    <row r="836" ht="14.25" customHeight="1">
      <c r="B836" s="160"/>
      <c r="I836" s="161"/>
      <c r="J836" s="162"/>
    </row>
    <row r="837" ht="14.25" customHeight="1">
      <c r="B837" s="160"/>
      <c r="I837" s="161"/>
      <c r="J837" s="162"/>
    </row>
    <row r="838" ht="14.25" customHeight="1">
      <c r="B838" s="160"/>
      <c r="I838" s="161"/>
      <c r="J838" s="162"/>
    </row>
    <row r="839" ht="14.25" customHeight="1">
      <c r="B839" s="160"/>
      <c r="I839" s="161"/>
      <c r="J839" s="162"/>
    </row>
    <row r="840" ht="14.25" customHeight="1">
      <c r="B840" s="160"/>
      <c r="I840" s="161"/>
      <c r="J840" s="162"/>
    </row>
    <row r="841" ht="14.25" customHeight="1">
      <c r="B841" s="160"/>
      <c r="I841" s="161"/>
      <c r="J841" s="162"/>
    </row>
    <row r="842" ht="14.25" customHeight="1">
      <c r="B842" s="160"/>
      <c r="I842" s="161"/>
      <c r="J842" s="162"/>
    </row>
    <row r="843" ht="14.25" customHeight="1">
      <c r="B843" s="160"/>
      <c r="I843" s="161"/>
      <c r="J843" s="162"/>
    </row>
    <row r="844" ht="14.25" customHeight="1">
      <c r="B844" s="160"/>
      <c r="I844" s="161"/>
      <c r="J844" s="162"/>
    </row>
    <row r="845" ht="14.25" customHeight="1">
      <c r="B845" s="160"/>
      <c r="I845" s="161"/>
      <c r="J845" s="162"/>
    </row>
    <row r="846" ht="14.25" customHeight="1">
      <c r="B846" s="160"/>
      <c r="I846" s="161"/>
      <c r="J846" s="162"/>
    </row>
    <row r="847" ht="14.25" customHeight="1">
      <c r="B847" s="160"/>
      <c r="I847" s="161"/>
      <c r="J847" s="162"/>
    </row>
    <row r="848" ht="14.25" customHeight="1">
      <c r="B848" s="160"/>
      <c r="I848" s="161"/>
      <c r="J848" s="162"/>
    </row>
    <row r="849" ht="14.25" customHeight="1">
      <c r="B849" s="160"/>
      <c r="I849" s="161"/>
      <c r="J849" s="162"/>
    </row>
    <row r="850" ht="14.25" customHeight="1">
      <c r="B850" s="160"/>
      <c r="I850" s="161"/>
      <c r="J850" s="162"/>
    </row>
    <row r="851" ht="14.25" customHeight="1">
      <c r="B851" s="160"/>
      <c r="I851" s="161"/>
      <c r="J851" s="162"/>
    </row>
    <row r="852" ht="14.25" customHeight="1">
      <c r="B852" s="160"/>
      <c r="I852" s="161"/>
      <c r="J852" s="162"/>
    </row>
    <row r="853" ht="14.25" customHeight="1">
      <c r="B853" s="160"/>
      <c r="I853" s="161"/>
      <c r="J853" s="162"/>
    </row>
    <row r="854" ht="14.25" customHeight="1">
      <c r="B854" s="160"/>
      <c r="I854" s="161"/>
      <c r="J854" s="162"/>
    </row>
    <row r="855" ht="14.25" customHeight="1">
      <c r="B855" s="160"/>
      <c r="I855" s="161"/>
      <c r="J855" s="162"/>
    </row>
    <row r="856" ht="14.25" customHeight="1">
      <c r="B856" s="160"/>
      <c r="I856" s="161"/>
      <c r="J856" s="162"/>
    </row>
    <row r="857" ht="14.25" customHeight="1">
      <c r="B857" s="160"/>
      <c r="I857" s="161"/>
      <c r="J857" s="162"/>
    </row>
    <row r="858" ht="14.25" customHeight="1">
      <c r="B858" s="160"/>
      <c r="I858" s="161"/>
      <c r="J858" s="162"/>
    </row>
    <row r="859" ht="14.25" customHeight="1">
      <c r="B859" s="160"/>
      <c r="I859" s="161"/>
      <c r="J859" s="162"/>
    </row>
    <row r="860" ht="14.25" customHeight="1">
      <c r="B860" s="160"/>
      <c r="I860" s="161"/>
      <c r="J860" s="162"/>
    </row>
    <row r="861" ht="14.25" customHeight="1">
      <c r="B861" s="160"/>
      <c r="I861" s="161"/>
      <c r="J861" s="162"/>
    </row>
    <row r="862" ht="14.25" customHeight="1">
      <c r="B862" s="160"/>
      <c r="I862" s="161"/>
      <c r="J862" s="162"/>
    </row>
    <row r="863" ht="14.25" customHeight="1">
      <c r="B863" s="160"/>
      <c r="I863" s="161"/>
      <c r="J863" s="162"/>
    </row>
    <row r="864" ht="14.25" customHeight="1">
      <c r="B864" s="160"/>
      <c r="I864" s="161"/>
      <c r="J864" s="162"/>
    </row>
    <row r="865" ht="14.25" customHeight="1">
      <c r="B865" s="160"/>
      <c r="I865" s="161"/>
      <c r="J865" s="162"/>
    </row>
    <row r="866" ht="14.25" customHeight="1">
      <c r="B866" s="160"/>
      <c r="I866" s="161"/>
      <c r="J866" s="162"/>
    </row>
    <row r="867" ht="14.25" customHeight="1">
      <c r="B867" s="160"/>
      <c r="I867" s="161"/>
      <c r="J867" s="162"/>
    </row>
    <row r="868" ht="14.25" customHeight="1">
      <c r="B868" s="160"/>
      <c r="I868" s="161"/>
      <c r="J868" s="162"/>
    </row>
    <row r="869" ht="14.25" customHeight="1">
      <c r="B869" s="160"/>
      <c r="I869" s="161"/>
      <c r="J869" s="162"/>
    </row>
    <row r="870" ht="14.25" customHeight="1">
      <c r="B870" s="160"/>
      <c r="I870" s="161"/>
      <c r="J870" s="162"/>
    </row>
    <row r="871" ht="14.25" customHeight="1">
      <c r="B871" s="160"/>
      <c r="I871" s="161"/>
      <c r="J871" s="162"/>
    </row>
    <row r="872" ht="14.25" customHeight="1">
      <c r="B872" s="160"/>
      <c r="I872" s="161"/>
      <c r="J872" s="162"/>
    </row>
    <row r="873" ht="14.25" customHeight="1">
      <c r="B873" s="160"/>
      <c r="I873" s="161"/>
      <c r="J873" s="162"/>
    </row>
    <row r="874" ht="14.25" customHeight="1">
      <c r="B874" s="160"/>
      <c r="I874" s="161"/>
      <c r="J874" s="162"/>
    </row>
    <row r="875" ht="14.25" customHeight="1">
      <c r="B875" s="160"/>
      <c r="I875" s="161"/>
      <c r="J875" s="162"/>
    </row>
    <row r="876" ht="14.25" customHeight="1">
      <c r="B876" s="160"/>
      <c r="I876" s="161"/>
      <c r="J876" s="162"/>
    </row>
    <row r="877" ht="14.25" customHeight="1">
      <c r="B877" s="160"/>
      <c r="I877" s="161"/>
      <c r="J877" s="162"/>
    </row>
    <row r="878" ht="14.25" customHeight="1">
      <c r="B878" s="160"/>
      <c r="I878" s="161"/>
      <c r="J878" s="162"/>
    </row>
    <row r="879" ht="14.25" customHeight="1">
      <c r="B879" s="160"/>
      <c r="I879" s="161"/>
      <c r="J879" s="162"/>
    </row>
    <row r="880" ht="14.25" customHeight="1">
      <c r="B880" s="160"/>
      <c r="I880" s="161"/>
      <c r="J880" s="162"/>
    </row>
    <row r="881" ht="14.25" customHeight="1">
      <c r="B881" s="160"/>
      <c r="I881" s="161"/>
      <c r="J881" s="162"/>
    </row>
    <row r="882" ht="14.25" customHeight="1">
      <c r="B882" s="160"/>
      <c r="I882" s="161"/>
      <c r="J882" s="162"/>
    </row>
    <row r="883" ht="14.25" customHeight="1">
      <c r="B883" s="160"/>
      <c r="I883" s="161"/>
      <c r="J883" s="162"/>
    </row>
    <row r="884" ht="14.25" customHeight="1">
      <c r="B884" s="160"/>
      <c r="I884" s="161"/>
      <c r="J884" s="162"/>
    </row>
    <row r="885" ht="14.25" customHeight="1">
      <c r="B885" s="160"/>
      <c r="I885" s="161"/>
      <c r="J885" s="162"/>
    </row>
    <row r="886" ht="14.25" customHeight="1">
      <c r="B886" s="160"/>
      <c r="I886" s="161"/>
      <c r="J886" s="162"/>
    </row>
    <row r="887" ht="14.25" customHeight="1">
      <c r="B887" s="160"/>
      <c r="I887" s="161"/>
      <c r="J887" s="162"/>
    </row>
    <row r="888" ht="14.25" customHeight="1">
      <c r="B888" s="160"/>
      <c r="I888" s="161"/>
      <c r="J888" s="162"/>
    </row>
    <row r="889" ht="14.25" customHeight="1">
      <c r="B889" s="160"/>
      <c r="I889" s="161"/>
      <c r="J889" s="162"/>
    </row>
    <row r="890" ht="14.25" customHeight="1">
      <c r="B890" s="160"/>
      <c r="I890" s="161"/>
      <c r="J890" s="162"/>
    </row>
    <row r="891" ht="14.25" customHeight="1">
      <c r="B891" s="160"/>
      <c r="I891" s="161"/>
      <c r="J891" s="162"/>
    </row>
    <row r="892" ht="14.25" customHeight="1">
      <c r="B892" s="160"/>
      <c r="I892" s="161"/>
      <c r="J892" s="162"/>
    </row>
    <row r="893" ht="14.25" customHeight="1">
      <c r="B893" s="160"/>
      <c r="I893" s="161"/>
      <c r="J893" s="162"/>
    </row>
    <row r="894" ht="14.25" customHeight="1">
      <c r="B894" s="160"/>
      <c r="I894" s="161"/>
      <c r="J894" s="162"/>
    </row>
    <row r="895" ht="14.25" customHeight="1">
      <c r="B895" s="160"/>
      <c r="I895" s="161"/>
      <c r="J895" s="162"/>
    </row>
    <row r="896" ht="14.25" customHeight="1">
      <c r="B896" s="160"/>
      <c r="I896" s="161"/>
      <c r="J896" s="162"/>
    </row>
    <row r="897" ht="14.25" customHeight="1">
      <c r="B897" s="160"/>
      <c r="I897" s="161"/>
      <c r="J897" s="162"/>
    </row>
    <row r="898" ht="14.25" customHeight="1">
      <c r="B898" s="160"/>
      <c r="I898" s="161"/>
      <c r="J898" s="162"/>
    </row>
    <row r="899" ht="14.25" customHeight="1">
      <c r="B899" s="160"/>
      <c r="I899" s="161"/>
      <c r="J899" s="162"/>
    </row>
    <row r="900" ht="14.25" customHeight="1">
      <c r="B900" s="160"/>
      <c r="I900" s="161"/>
      <c r="J900" s="162"/>
    </row>
    <row r="901" ht="14.25" customHeight="1">
      <c r="B901" s="160"/>
      <c r="I901" s="161"/>
      <c r="J901" s="162"/>
    </row>
    <row r="902" ht="14.25" customHeight="1">
      <c r="B902" s="160"/>
      <c r="I902" s="161"/>
      <c r="J902" s="162"/>
    </row>
    <row r="903" ht="14.25" customHeight="1">
      <c r="B903" s="160"/>
      <c r="I903" s="161"/>
      <c r="J903" s="162"/>
    </row>
    <row r="904" ht="14.25" customHeight="1">
      <c r="B904" s="160"/>
      <c r="I904" s="161"/>
      <c r="J904" s="162"/>
    </row>
    <row r="905" ht="14.25" customHeight="1">
      <c r="B905" s="160"/>
      <c r="I905" s="161"/>
      <c r="J905" s="162"/>
    </row>
    <row r="906" ht="14.25" customHeight="1">
      <c r="B906" s="160"/>
      <c r="I906" s="161"/>
      <c r="J906" s="162"/>
    </row>
    <row r="907" ht="14.25" customHeight="1">
      <c r="B907" s="160"/>
      <c r="I907" s="161"/>
      <c r="J907" s="162"/>
    </row>
    <row r="908" ht="14.25" customHeight="1">
      <c r="B908" s="160"/>
      <c r="I908" s="161"/>
      <c r="J908" s="162"/>
    </row>
    <row r="909" ht="14.25" customHeight="1">
      <c r="B909" s="160"/>
      <c r="I909" s="161"/>
      <c r="J909" s="162"/>
    </row>
    <row r="910" ht="14.25" customHeight="1">
      <c r="B910" s="160"/>
      <c r="I910" s="161"/>
      <c r="J910" s="162"/>
    </row>
    <row r="911" ht="14.25" customHeight="1">
      <c r="B911" s="160"/>
      <c r="I911" s="161"/>
      <c r="J911" s="162"/>
    </row>
    <row r="912" ht="14.25" customHeight="1">
      <c r="B912" s="160"/>
      <c r="I912" s="161"/>
      <c r="J912" s="162"/>
    </row>
    <row r="913" ht="14.25" customHeight="1">
      <c r="B913" s="160"/>
      <c r="I913" s="161"/>
      <c r="J913" s="162"/>
    </row>
    <row r="914" ht="14.25" customHeight="1">
      <c r="B914" s="160"/>
      <c r="I914" s="161"/>
      <c r="J914" s="162"/>
    </row>
    <row r="915" ht="14.25" customHeight="1">
      <c r="B915" s="160"/>
      <c r="I915" s="161"/>
      <c r="J915" s="162"/>
    </row>
    <row r="916" ht="14.25" customHeight="1">
      <c r="B916" s="160"/>
      <c r="I916" s="161"/>
      <c r="J916" s="162"/>
    </row>
    <row r="917" ht="14.25" customHeight="1">
      <c r="B917" s="160"/>
      <c r="I917" s="161"/>
      <c r="J917" s="162"/>
    </row>
    <row r="918" ht="14.25" customHeight="1">
      <c r="B918" s="160"/>
      <c r="I918" s="161"/>
      <c r="J918" s="162"/>
    </row>
    <row r="919" ht="14.25" customHeight="1">
      <c r="B919" s="160"/>
      <c r="I919" s="161"/>
      <c r="J919" s="162"/>
    </row>
    <row r="920" ht="14.25" customHeight="1">
      <c r="B920" s="160"/>
      <c r="I920" s="161"/>
      <c r="J920" s="162"/>
    </row>
    <row r="921" ht="14.25" customHeight="1">
      <c r="B921" s="160"/>
      <c r="I921" s="161"/>
      <c r="J921" s="162"/>
    </row>
    <row r="922" ht="14.25" customHeight="1">
      <c r="B922" s="160"/>
      <c r="I922" s="161"/>
      <c r="J922" s="162"/>
    </row>
    <row r="923" ht="14.25" customHeight="1">
      <c r="B923" s="160"/>
      <c r="I923" s="161"/>
      <c r="J923" s="162"/>
    </row>
    <row r="924" ht="14.25" customHeight="1">
      <c r="B924" s="160"/>
      <c r="I924" s="161"/>
      <c r="J924" s="162"/>
    </row>
    <row r="925" ht="14.25" customHeight="1">
      <c r="B925" s="160"/>
      <c r="I925" s="161"/>
      <c r="J925" s="162"/>
    </row>
    <row r="926" ht="14.25" customHeight="1">
      <c r="B926" s="160"/>
      <c r="I926" s="161"/>
      <c r="J926" s="162"/>
    </row>
    <row r="927" ht="14.25" customHeight="1">
      <c r="B927" s="160"/>
      <c r="I927" s="161"/>
      <c r="J927" s="162"/>
    </row>
    <row r="928" ht="14.25" customHeight="1">
      <c r="B928" s="160"/>
      <c r="I928" s="161"/>
      <c r="J928" s="162"/>
    </row>
    <row r="929" ht="14.25" customHeight="1">
      <c r="B929" s="160"/>
      <c r="I929" s="161"/>
      <c r="J929" s="162"/>
    </row>
    <row r="930" ht="14.25" customHeight="1">
      <c r="B930" s="160"/>
      <c r="I930" s="161"/>
      <c r="J930" s="162"/>
    </row>
    <row r="931" ht="14.25" customHeight="1">
      <c r="B931" s="160"/>
      <c r="I931" s="161"/>
      <c r="J931" s="162"/>
    </row>
    <row r="932" ht="14.25" customHeight="1">
      <c r="B932" s="160"/>
      <c r="I932" s="161"/>
      <c r="J932" s="162"/>
    </row>
    <row r="933" ht="14.25" customHeight="1">
      <c r="B933" s="160"/>
      <c r="I933" s="161"/>
      <c r="J933" s="162"/>
    </row>
    <row r="934" ht="14.25" customHeight="1">
      <c r="B934" s="160"/>
      <c r="I934" s="161"/>
      <c r="J934" s="162"/>
    </row>
    <row r="935" ht="14.25" customHeight="1">
      <c r="B935" s="160"/>
      <c r="I935" s="161"/>
      <c r="J935" s="162"/>
    </row>
    <row r="936" ht="14.25" customHeight="1">
      <c r="B936" s="160"/>
      <c r="I936" s="161"/>
      <c r="J936" s="162"/>
    </row>
    <row r="937" ht="14.25" customHeight="1">
      <c r="B937" s="160"/>
      <c r="I937" s="161"/>
      <c r="J937" s="162"/>
    </row>
    <row r="938" ht="14.25" customHeight="1">
      <c r="B938" s="160"/>
      <c r="I938" s="161"/>
      <c r="J938" s="162"/>
    </row>
    <row r="939" ht="14.25" customHeight="1">
      <c r="B939" s="160"/>
      <c r="I939" s="161"/>
      <c r="J939" s="162"/>
    </row>
    <row r="940" ht="14.25" customHeight="1">
      <c r="B940" s="160"/>
      <c r="I940" s="161"/>
      <c r="J940" s="162"/>
    </row>
    <row r="941" ht="14.25" customHeight="1">
      <c r="B941" s="160"/>
      <c r="I941" s="161"/>
      <c r="J941" s="162"/>
    </row>
    <row r="942" ht="14.25" customHeight="1">
      <c r="B942" s="160"/>
      <c r="I942" s="161"/>
      <c r="J942" s="162"/>
    </row>
    <row r="943" ht="14.25" customHeight="1">
      <c r="B943" s="160"/>
      <c r="I943" s="161"/>
      <c r="J943" s="162"/>
    </row>
    <row r="944" ht="14.25" customHeight="1">
      <c r="B944" s="160"/>
      <c r="I944" s="161"/>
      <c r="J944" s="162"/>
    </row>
    <row r="945" ht="14.25" customHeight="1">
      <c r="B945" s="160"/>
      <c r="I945" s="161"/>
      <c r="J945" s="162"/>
    </row>
    <row r="946" ht="14.25" customHeight="1">
      <c r="B946" s="160"/>
      <c r="I946" s="161"/>
      <c r="J946" s="162"/>
    </row>
    <row r="947" ht="14.25" customHeight="1">
      <c r="B947" s="160"/>
      <c r="I947" s="161"/>
      <c r="J947" s="162"/>
    </row>
    <row r="948" ht="14.25" customHeight="1">
      <c r="B948" s="160"/>
      <c r="I948" s="161"/>
      <c r="J948" s="162"/>
    </row>
    <row r="949" ht="14.25" customHeight="1">
      <c r="B949" s="160"/>
      <c r="I949" s="161"/>
      <c r="J949" s="162"/>
    </row>
    <row r="950" ht="14.25" customHeight="1">
      <c r="B950" s="160"/>
      <c r="I950" s="161"/>
      <c r="J950" s="162"/>
    </row>
    <row r="951" ht="14.25" customHeight="1">
      <c r="B951" s="160"/>
      <c r="I951" s="161"/>
      <c r="J951" s="162"/>
    </row>
    <row r="952" ht="14.25" customHeight="1">
      <c r="B952" s="160"/>
      <c r="I952" s="161"/>
      <c r="J952" s="162"/>
    </row>
    <row r="953" ht="14.25" customHeight="1">
      <c r="B953" s="160"/>
      <c r="I953" s="161"/>
      <c r="J953" s="162"/>
    </row>
    <row r="954" ht="14.25" customHeight="1">
      <c r="B954" s="160"/>
      <c r="I954" s="161"/>
      <c r="J954" s="162"/>
    </row>
    <row r="955" ht="14.25" customHeight="1">
      <c r="B955" s="160"/>
      <c r="I955" s="161"/>
      <c r="J955" s="162"/>
    </row>
    <row r="956" ht="14.25" customHeight="1">
      <c r="B956" s="160"/>
      <c r="I956" s="161"/>
      <c r="J956" s="162"/>
    </row>
    <row r="957" ht="14.25" customHeight="1">
      <c r="B957" s="160"/>
      <c r="I957" s="161"/>
      <c r="J957" s="162"/>
    </row>
    <row r="958" ht="14.25" customHeight="1">
      <c r="B958" s="160"/>
      <c r="I958" s="161"/>
      <c r="J958" s="162"/>
    </row>
    <row r="959" ht="14.25" customHeight="1">
      <c r="B959" s="160"/>
      <c r="I959" s="161"/>
      <c r="J959" s="162"/>
    </row>
    <row r="960" ht="14.25" customHeight="1">
      <c r="B960" s="160"/>
      <c r="I960" s="161"/>
      <c r="J960" s="162"/>
    </row>
    <row r="961" ht="14.25" customHeight="1">
      <c r="B961" s="160"/>
      <c r="I961" s="161"/>
      <c r="J961" s="162"/>
    </row>
    <row r="962" ht="14.25" customHeight="1">
      <c r="B962" s="160"/>
      <c r="I962" s="161"/>
      <c r="J962" s="162"/>
    </row>
    <row r="963" ht="14.25" customHeight="1">
      <c r="B963" s="160"/>
      <c r="I963" s="161"/>
      <c r="J963" s="162"/>
    </row>
    <row r="964" ht="14.25" customHeight="1">
      <c r="B964" s="160"/>
      <c r="I964" s="161"/>
      <c r="J964" s="162"/>
    </row>
    <row r="965" ht="14.25" customHeight="1">
      <c r="B965" s="160"/>
      <c r="I965" s="161"/>
      <c r="J965" s="162"/>
    </row>
    <row r="966" ht="14.25" customHeight="1">
      <c r="B966" s="160"/>
      <c r="I966" s="161"/>
      <c r="J966" s="162"/>
    </row>
    <row r="967" ht="14.25" customHeight="1">
      <c r="B967" s="160"/>
      <c r="I967" s="161"/>
      <c r="J967" s="162"/>
    </row>
    <row r="968" ht="14.25" customHeight="1">
      <c r="B968" s="160"/>
      <c r="I968" s="161"/>
      <c r="J968" s="162"/>
    </row>
    <row r="969" ht="14.25" customHeight="1">
      <c r="B969" s="160"/>
      <c r="I969" s="161"/>
      <c r="J969" s="162"/>
    </row>
    <row r="970" ht="14.25" customHeight="1">
      <c r="B970" s="160"/>
      <c r="I970" s="161"/>
      <c r="J970" s="162"/>
    </row>
    <row r="971" ht="14.25" customHeight="1">
      <c r="B971" s="160"/>
      <c r="I971" s="161"/>
      <c r="J971" s="162"/>
    </row>
    <row r="972" ht="14.25" customHeight="1">
      <c r="B972" s="160"/>
      <c r="I972" s="161"/>
      <c r="J972" s="162"/>
    </row>
    <row r="973" ht="14.25" customHeight="1">
      <c r="B973" s="160"/>
      <c r="I973" s="161"/>
      <c r="J973" s="162"/>
    </row>
    <row r="974" ht="14.25" customHeight="1">
      <c r="B974" s="160"/>
      <c r="I974" s="161"/>
      <c r="J974" s="162"/>
    </row>
    <row r="975" ht="14.25" customHeight="1">
      <c r="B975" s="160"/>
      <c r="I975" s="161"/>
      <c r="J975" s="162"/>
    </row>
    <row r="976" ht="14.25" customHeight="1">
      <c r="B976" s="160"/>
      <c r="I976" s="161"/>
      <c r="J976" s="162"/>
    </row>
    <row r="977" ht="14.25" customHeight="1">
      <c r="B977" s="160"/>
      <c r="I977" s="161"/>
      <c r="J977" s="162"/>
    </row>
    <row r="978" ht="14.25" customHeight="1">
      <c r="B978" s="160"/>
      <c r="I978" s="161"/>
      <c r="J978" s="162"/>
    </row>
    <row r="979" ht="14.25" customHeight="1">
      <c r="B979" s="160"/>
      <c r="I979" s="161"/>
      <c r="J979" s="162"/>
    </row>
    <row r="980" ht="14.25" customHeight="1">
      <c r="B980" s="160"/>
      <c r="I980" s="161"/>
      <c r="J980" s="162"/>
    </row>
    <row r="981" ht="14.25" customHeight="1">
      <c r="B981" s="160"/>
      <c r="I981" s="161"/>
      <c r="J981" s="162"/>
    </row>
    <row r="982" ht="14.25" customHeight="1">
      <c r="B982" s="160"/>
      <c r="I982" s="161"/>
      <c r="J982" s="162"/>
    </row>
    <row r="983" ht="14.25" customHeight="1">
      <c r="B983" s="160"/>
      <c r="I983" s="161"/>
      <c r="J983" s="162"/>
    </row>
    <row r="984" ht="14.25" customHeight="1">
      <c r="B984" s="160"/>
      <c r="I984" s="161"/>
      <c r="J984" s="162"/>
    </row>
    <row r="985" ht="14.25" customHeight="1">
      <c r="B985" s="160"/>
      <c r="I985" s="161"/>
      <c r="J985" s="162"/>
    </row>
    <row r="986" ht="14.25" customHeight="1">
      <c r="B986" s="160"/>
      <c r="I986" s="161"/>
      <c r="J986" s="162"/>
    </row>
    <row r="987" ht="14.25" customHeight="1">
      <c r="B987" s="160"/>
      <c r="I987" s="161"/>
      <c r="J987" s="162"/>
    </row>
    <row r="988" ht="14.25" customHeight="1">
      <c r="B988" s="160"/>
      <c r="I988" s="161"/>
      <c r="J988" s="162"/>
    </row>
    <row r="989" ht="14.25" customHeight="1">
      <c r="B989" s="160"/>
      <c r="I989" s="161"/>
      <c r="J989" s="162"/>
    </row>
    <row r="990" ht="14.25" customHeight="1">
      <c r="B990" s="160"/>
      <c r="I990" s="161"/>
      <c r="J990" s="162"/>
    </row>
    <row r="991" ht="14.25" customHeight="1">
      <c r="B991" s="160"/>
      <c r="I991" s="161"/>
      <c r="J991" s="162"/>
    </row>
    <row r="992" ht="14.25" customHeight="1">
      <c r="B992" s="160"/>
      <c r="I992" s="161"/>
      <c r="J992" s="162"/>
    </row>
    <row r="993" ht="14.25" customHeight="1">
      <c r="B993" s="160"/>
      <c r="I993" s="161"/>
      <c r="J993" s="162"/>
    </row>
    <row r="994" ht="14.25" customHeight="1">
      <c r="B994" s="160"/>
      <c r="I994" s="161"/>
      <c r="J994" s="162"/>
    </row>
    <row r="995" ht="14.25" customHeight="1">
      <c r="B995" s="160"/>
      <c r="I995" s="161"/>
      <c r="J995" s="162"/>
    </row>
    <row r="996" ht="14.25" customHeight="1">
      <c r="B996" s="160"/>
      <c r="I996" s="161"/>
      <c r="J996" s="162"/>
    </row>
    <row r="997" ht="14.25" customHeight="1">
      <c r="B997" s="160"/>
      <c r="I997" s="161"/>
      <c r="J997" s="162"/>
    </row>
    <row r="998" ht="14.25" customHeight="1">
      <c r="B998" s="160"/>
      <c r="I998" s="161"/>
      <c r="J998" s="162"/>
    </row>
    <row r="999" ht="14.25" customHeight="1">
      <c r="B999" s="160"/>
      <c r="I999" s="161"/>
      <c r="J999" s="162"/>
    </row>
    <row r="1000" ht="14.25" customHeight="1">
      <c r="B1000" s="160"/>
      <c r="I1000" s="161"/>
      <c r="J1000" s="162"/>
    </row>
    <row r="1001" ht="14.25" customHeight="1">
      <c r="B1001" s="160"/>
      <c r="I1001" s="161"/>
      <c r="J1001" s="162"/>
    </row>
    <row r="1002" ht="14.25" customHeight="1">
      <c r="B1002" s="160"/>
      <c r="I1002" s="161"/>
      <c r="J1002" s="162"/>
    </row>
    <row r="1003" ht="14.25" customHeight="1">
      <c r="B1003" s="160"/>
      <c r="I1003" s="161"/>
      <c r="J1003" s="162"/>
    </row>
    <row r="1004" ht="14.25" customHeight="1">
      <c r="B1004" s="160"/>
      <c r="I1004" s="161"/>
      <c r="J1004" s="162"/>
    </row>
    <row r="1005" ht="14.25" customHeight="1">
      <c r="B1005" s="160"/>
      <c r="I1005" s="161"/>
      <c r="J1005" s="162"/>
    </row>
    <row r="1006" ht="14.25" customHeight="1">
      <c r="B1006" s="160"/>
      <c r="I1006" s="161"/>
      <c r="J1006" s="162"/>
    </row>
    <row r="1007" ht="14.25" customHeight="1">
      <c r="B1007" s="160"/>
      <c r="I1007" s="161"/>
      <c r="J1007" s="162"/>
    </row>
    <row r="1008" ht="14.25" customHeight="1">
      <c r="B1008" s="160"/>
      <c r="I1008" s="161"/>
      <c r="J1008" s="162"/>
    </row>
    <row r="1009" ht="14.25" customHeight="1">
      <c r="B1009" s="160"/>
      <c r="I1009" s="161"/>
      <c r="J1009" s="162"/>
    </row>
    <row r="1010" ht="14.25" customHeight="1">
      <c r="B1010" s="160"/>
      <c r="I1010" s="161"/>
      <c r="J1010" s="162"/>
    </row>
    <row r="1011" ht="14.25" customHeight="1">
      <c r="B1011" s="160"/>
      <c r="I1011" s="161"/>
      <c r="J1011" s="162"/>
    </row>
    <row r="1012" ht="14.25" customHeight="1">
      <c r="B1012" s="160"/>
      <c r="I1012" s="161"/>
      <c r="J1012" s="162"/>
    </row>
    <row r="1013" ht="14.25" customHeight="1">
      <c r="B1013" s="160"/>
      <c r="I1013" s="161"/>
      <c r="J1013" s="162"/>
    </row>
    <row r="1014" ht="14.25" customHeight="1">
      <c r="B1014" s="160"/>
      <c r="I1014" s="161"/>
      <c r="J1014" s="162"/>
    </row>
    <row r="1015" ht="14.25" customHeight="1">
      <c r="B1015" s="160"/>
      <c r="I1015" s="161"/>
      <c r="J1015" s="162"/>
    </row>
    <row r="1016" ht="14.25" customHeight="1">
      <c r="B1016" s="160"/>
      <c r="I1016" s="161"/>
      <c r="J1016" s="162"/>
    </row>
    <row r="1017" ht="14.25" customHeight="1">
      <c r="B1017" s="160"/>
      <c r="I1017" s="161"/>
      <c r="J1017" s="162"/>
    </row>
    <row r="1018" ht="14.25" customHeight="1">
      <c r="B1018" s="160"/>
      <c r="I1018" s="161"/>
      <c r="J1018" s="162"/>
    </row>
    <row r="1019" ht="14.25" customHeight="1">
      <c r="B1019" s="160"/>
      <c r="I1019" s="161"/>
      <c r="J1019" s="162"/>
    </row>
    <row r="1020" ht="14.25" customHeight="1">
      <c r="B1020" s="160"/>
      <c r="I1020" s="161"/>
      <c r="J1020" s="162"/>
    </row>
    <row r="1021" ht="14.25" customHeight="1">
      <c r="B1021" s="160"/>
      <c r="I1021" s="161"/>
      <c r="J1021" s="162"/>
    </row>
    <row r="1022" ht="14.25" customHeight="1">
      <c r="B1022" s="160"/>
      <c r="I1022" s="161"/>
      <c r="J1022" s="162"/>
    </row>
    <row r="1023" ht="14.25" customHeight="1">
      <c r="B1023" s="160"/>
      <c r="I1023" s="161"/>
      <c r="J1023" s="162"/>
    </row>
    <row r="1024" ht="14.25" customHeight="1">
      <c r="B1024" s="160"/>
      <c r="I1024" s="161"/>
      <c r="J1024" s="162"/>
    </row>
    <row r="1025" ht="14.25" customHeight="1">
      <c r="B1025" s="160"/>
      <c r="I1025" s="161"/>
      <c r="J1025" s="162"/>
    </row>
    <row r="1026" ht="14.25" customHeight="1">
      <c r="B1026" s="160"/>
      <c r="I1026" s="161"/>
      <c r="J1026" s="162"/>
    </row>
    <row r="1027" ht="14.25" customHeight="1">
      <c r="B1027" s="160"/>
      <c r="I1027" s="161"/>
      <c r="J1027" s="162"/>
    </row>
    <row r="1028" ht="14.25" customHeight="1">
      <c r="B1028" s="160"/>
      <c r="I1028" s="161"/>
      <c r="J1028" s="162"/>
    </row>
    <row r="1029" ht="14.25" customHeight="1">
      <c r="B1029" s="160"/>
      <c r="I1029" s="161"/>
      <c r="J1029" s="162"/>
    </row>
    <row r="1030" ht="14.25" customHeight="1">
      <c r="B1030" s="160"/>
      <c r="I1030" s="161"/>
      <c r="J1030" s="162"/>
    </row>
    <row r="1031" ht="14.25" customHeight="1">
      <c r="B1031" s="160"/>
      <c r="I1031" s="161"/>
      <c r="J1031" s="162"/>
    </row>
    <row r="1032" ht="14.25" customHeight="1">
      <c r="B1032" s="160"/>
      <c r="I1032" s="161"/>
      <c r="J1032" s="162"/>
    </row>
    <row r="1033" ht="14.25" customHeight="1">
      <c r="B1033" s="160"/>
      <c r="I1033" s="161"/>
      <c r="J1033" s="162"/>
    </row>
    <row r="1034" ht="14.25" customHeight="1">
      <c r="B1034" s="160"/>
      <c r="I1034" s="161"/>
      <c r="J1034" s="162"/>
    </row>
    <row r="1035" ht="14.25" customHeight="1">
      <c r="B1035" s="160"/>
      <c r="I1035" s="161"/>
      <c r="J1035" s="162"/>
    </row>
    <row r="1036" ht="14.25" customHeight="1">
      <c r="B1036" s="160"/>
      <c r="I1036" s="161"/>
      <c r="J1036" s="162"/>
    </row>
    <row r="1037" ht="14.25" customHeight="1">
      <c r="B1037" s="160"/>
      <c r="I1037" s="161"/>
      <c r="J1037" s="162"/>
    </row>
    <row r="1038" ht="14.25" customHeight="1">
      <c r="B1038" s="160"/>
      <c r="I1038" s="161"/>
      <c r="J1038" s="162"/>
    </row>
    <row r="1039" ht="14.25" customHeight="1">
      <c r="B1039" s="160"/>
      <c r="I1039" s="161"/>
      <c r="J1039" s="162"/>
    </row>
    <row r="1040" ht="14.25" customHeight="1">
      <c r="B1040" s="160"/>
      <c r="I1040" s="161"/>
      <c r="J1040" s="162"/>
    </row>
    <row r="1041" ht="14.25" customHeight="1">
      <c r="B1041" s="160"/>
      <c r="I1041" s="161"/>
      <c r="J1041" s="162"/>
    </row>
    <row r="1042" ht="14.25" customHeight="1">
      <c r="B1042" s="160"/>
      <c r="I1042" s="161"/>
      <c r="J1042" s="162"/>
    </row>
    <row r="1043" ht="14.25" customHeight="1">
      <c r="B1043" s="160"/>
      <c r="I1043" s="161"/>
      <c r="J1043" s="162"/>
    </row>
    <row r="1044" ht="14.25" customHeight="1">
      <c r="B1044" s="160"/>
      <c r="I1044" s="161"/>
      <c r="J1044" s="162"/>
    </row>
    <row r="1045" ht="14.25" customHeight="1">
      <c r="B1045" s="160"/>
      <c r="I1045" s="161"/>
      <c r="J1045" s="162"/>
    </row>
    <row r="1046" ht="14.25" customHeight="1">
      <c r="B1046" s="160"/>
      <c r="I1046" s="161"/>
      <c r="J1046" s="162"/>
    </row>
    <row r="1047" ht="14.25" customHeight="1">
      <c r="B1047" s="160"/>
      <c r="I1047" s="161"/>
      <c r="J1047" s="162"/>
    </row>
    <row r="1048" ht="14.25" customHeight="1">
      <c r="B1048" s="160"/>
      <c r="I1048" s="161"/>
      <c r="J1048" s="162"/>
    </row>
    <row r="1049" ht="14.25" customHeight="1">
      <c r="B1049" s="160"/>
      <c r="I1049" s="161"/>
      <c r="J1049" s="162"/>
    </row>
    <row r="1050" ht="14.25" customHeight="1">
      <c r="B1050" s="160"/>
      <c r="I1050" s="161"/>
      <c r="J1050" s="162"/>
    </row>
    <row r="1051" ht="14.25" customHeight="1">
      <c r="B1051" s="160"/>
      <c r="I1051" s="161"/>
      <c r="J1051" s="162"/>
    </row>
    <row r="1052" ht="14.25" customHeight="1">
      <c r="B1052" s="160"/>
      <c r="I1052" s="161"/>
      <c r="J1052" s="162"/>
    </row>
    <row r="1053" ht="14.25" customHeight="1">
      <c r="B1053" s="160"/>
      <c r="I1053" s="161"/>
      <c r="J1053" s="162"/>
    </row>
    <row r="1054" ht="14.25" customHeight="1">
      <c r="B1054" s="160"/>
      <c r="I1054" s="161"/>
      <c r="J1054" s="162"/>
    </row>
    <row r="1055" ht="14.25" customHeight="1">
      <c r="B1055" s="160"/>
      <c r="I1055" s="161"/>
      <c r="J1055" s="162"/>
    </row>
    <row r="1056" ht="14.25" customHeight="1">
      <c r="B1056" s="160"/>
      <c r="I1056" s="161"/>
      <c r="J1056" s="162"/>
    </row>
    <row r="1057" ht="14.25" customHeight="1">
      <c r="B1057" s="160"/>
      <c r="I1057" s="161"/>
      <c r="J1057" s="162"/>
    </row>
    <row r="1058" ht="14.25" customHeight="1">
      <c r="B1058" s="160"/>
      <c r="I1058" s="161"/>
      <c r="J1058" s="162"/>
    </row>
    <row r="1059" ht="14.25" customHeight="1">
      <c r="B1059" s="160"/>
      <c r="I1059" s="161"/>
      <c r="J1059" s="162"/>
    </row>
    <row r="1060" ht="14.25" customHeight="1">
      <c r="B1060" s="160"/>
      <c r="I1060" s="161"/>
      <c r="J1060" s="162"/>
    </row>
    <row r="1061" ht="14.25" customHeight="1">
      <c r="B1061" s="160"/>
      <c r="I1061" s="161"/>
      <c r="J1061" s="162"/>
    </row>
    <row r="1062" ht="14.25" customHeight="1">
      <c r="B1062" s="160"/>
      <c r="I1062" s="161"/>
      <c r="J1062" s="162"/>
    </row>
    <row r="1063" ht="14.25" customHeight="1">
      <c r="B1063" s="160"/>
      <c r="I1063" s="161"/>
      <c r="J1063" s="162"/>
    </row>
    <row r="1064" ht="14.25" customHeight="1">
      <c r="B1064" s="160"/>
      <c r="I1064" s="161"/>
      <c r="J1064" s="162"/>
    </row>
    <row r="1065" ht="14.25" customHeight="1">
      <c r="B1065" s="160"/>
      <c r="I1065" s="161"/>
      <c r="J1065" s="162"/>
    </row>
    <row r="1066" ht="14.25" customHeight="1">
      <c r="B1066" s="160"/>
      <c r="I1066" s="161"/>
      <c r="J1066" s="162"/>
    </row>
    <row r="1067" ht="14.25" customHeight="1">
      <c r="B1067" s="160"/>
      <c r="I1067" s="161"/>
      <c r="J1067" s="162"/>
    </row>
    <row r="1068" ht="14.25" customHeight="1">
      <c r="B1068" s="160"/>
      <c r="I1068" s="161"/>
      <c r="J1068" s="162"/>
    </row>
    <row r="1069" ht="14.25" customHeight="1">
      <c r="B1069" s="160"/>
      <c r="I1069" s="161"/>
      <c r="J1069" s="162"/>
    </row>
    <row r="1070" ht="14.25" customHeight="1">
      <c r="B1070" s="160"/>
      <c r="I1070" s="161"/>
      <c r="J1070" s="162"/>
    </row>
    <row r="1071" ht="14.25" customHeight="1">
      <c r="B1071" s="160"/>
      <c r="I1071" s="161"/>
      <c r="J1071" s="162"/>
    </row>
    <row r="1072" ht="14.25" customHeight="1">
      <c r="B1072" s="160"/>
      <c r="I1072" s="161"/>
      <c r="J1072" s="162"/>
    </row>
    <row r="1073" ht="14.25" customHeight="1">
      <c r="B1073" s="160"/>
      <c r="I1073" s="161"/>
      <c r="J1073" s="162"/>
    </row>
    <row r="1074" ht="14.25" customHeight="1">
      <c r="B1074" s="160"/>
      <c r="I1074" s="161"/>
      <c r="J1074" s="162"/>
    </row>
    <row r="1075" ht="14.25" customHeight="1">
      <c r="B1075" s="160"/>
      <c r="I1075" s="161"/>
      <c r="J1075" s="162"/>
    </row>
    <row r="1076" ht="14.25" customHeight="1">
      <c r="B1076" s="160"/>
      <c r="I1076" s="161"/>
      <c r="J1076" s="162"/>
    </row>
    <row r="1077" ht="14.25" customHeight="1">
      <c r="B1077" s="160"/>
      <c r="I1077" s="161"/>
      <c r="J1077" s="162"/>
    </row>
    <row r="1078" ht="14.25" customHeight="1">
      <c r="B1078" s="160"/>
      <c r="I1078" s="161"/>
      <c r="J1078" s="162"/>
    </row>
    <row r="1079" ht="14.25" customHeight="1">
      <c r="B1079" s="160"/>
      <c r="I1079" s="161"/>
      <c r="J1079" s="162"/>
    </row>
    <row r="1080" ht="14.25" customHeight="1">
      <c r="B1080" s="160"/>
      <c r="I1080" s="161"/>
      <c r="J1080" s="162"/>
    </row>
    <row r="1081" ht="14.25" customHeight="1">
      <c r="B1081" s="160"/>
      <c r="I1081" s="161"/>
      <c r="J1081" s="162"/>
    </row>
    <row r="1082" ht="14.25" customHeight="1">
      <c r="B1082" s="160"/>
      <c r="I1082" s="161"/>
      <c r="J1082" s="162"/>
    </row>
    <row r="1083" ht="14.25" customHeight="1">
      <c r="B1083" s="160"/>
      <c r="I1083" s="161"/>
      <c r="J1083" s="162"/>
    </row>
    <row r="1084" ht="14.25" customHeight="1">
      <c r="B1084" s="160"/>
      <c r="I1084" s="161"/>
      <c r="J1084" s="162"/>
    </row>
    <row r="1085" ht="14.25" customHeight="1">
      <c r="B1085" s="160"/>
      <c r="I1085" s="161"/>
      <c r="J1085" s="162"/>
    </row>
    <row r="1086" ht="14.25" customHeight="1">
      <c r="B1086" s="160"/>
      <c r="I1086" s="161"/>
      <c r="J1086" s="162"/>
    </row>
    <row r="1087" ht="14.25" customHeight="1">
      <c r="B1087" s="160"/>
      <c r="I1087" s="161"/>
      <c r="J1087" s="162"/>
    </row>
    <row r="1088" ht="14.25" customHeight="1">
      <c r="B1088" s="160"/>
      <c r="I1088" s="161"/>
      <c r="J1088" s="162"/>
    </row>
    <row r="1089" ht="14.25" customHeight="1">
      <c r="B1089" s="160"/>
      <c r="I1089" s="161"/>
      <c r="J1089" s="162"/>
    </row>
    <row r="1090" ht="14.25" customHeight="1">
      <c r="B1090" s="160"/>
      <c r="I1090" s="161"/>
      <c r="J1090" s="162"/>
    </row>
    <row r="1091" ht="14.25" customHeight="1">
      <c r="B1091" s="160"/>
      <c r="I1091" s="161"/>
      <c r="J1091" s="162"/>
    </row>
    <row r="1092" ht="14.25" customHeight="1">
      <c r="B1092" s="160"/>
      <c r="I1092" s="161"/>
      <c r="J1092" s="162"/>
    </row>
    <row r="1093" ht="14.25" customHeight="1">
      <c r="B1093" s="160"/>
      <c r="I1093" s="161"/>
      <c r="J1093" s="162"/>
    </row>
  </sheetData>
  <mergeCells count="164">
    <mergeCell ref="D53:F53"/>
    <mergeCell ref="D67:F67"/>
    <mergeCell ref="D68:F68"/>
    <mergeCell ref="D65:F65"/>
    <mergeCell ref="D66:F66"/>
    <mergeCell ref="D64:F64"/>
    <mergeCell ref="D71:F71"/>
    <mergeCell ref="D116:F116"/>
    <mergeCell ref="D117:F117"/>
    <mergeCell ref="D118:F118"/>
    <mergeCell ref="D121:F121"/>
    <mergeCell ref="D122:F122"/>
    <mergeCell ref="D47:F47"/>
    <mergeCell ref="D34:F34"/>
    <mergeCell ref="D33:F33"/>
    <mergeCell ref="D42:F42"/>
    <mergeCell ref="D40:F40"/>
    <mergeCell ref="D39:F39"/>
    <mergeCell ref="D110:F110"/>
    <mergeCell ref="D120:F120"/>
    <mergeCell ref="D135:F135"/>
    <mergeCell ref="D136:F136"/>
    <mergeCell ref="D149:F149"/>
    <mergeCell ref="D150:F150"/>
    <mergeCell ref="D151:F151"/>
    <mergeCell ref="D152:F152"/>
    <mergeCell ref="D153:F153"/>
    <mergeCell ref="D154:F154"/>
    <mergeCell ref="D139:F139"/>
    <mergeCell ref="D140:F140"/>
    <mergeCell ref="D141:F141"/>
    <mergeCell ref="D142:F142"/>
    <mergeCell ref="D143:F143"/>
    <mergeCell ref="D144:F144"/>
    <mergeCell ref="D155:F155"/>
    <mergeCell ref="D156:F156"/>
    <mergeCell ref="D31:F31"/>
    <mergeCell ref="D30:F30"/>
    <mergeCell ref="D29:F29"/>
    <mergeCell ref="D32:F32"/>
    <mergeCell ref="A49:C49"/>
    <mergeCell ref="D51:F51"/>
    <mergeCell ref="D50:F50"/>
    <mergeCell ref="D109:F109"/>
    <mergeCell ref="D111:F111"/>
    <mergeCell ref="D112:F112"/>
    <mergeCell ref="D113:F113"/>
    <mergeCell ref="D145:F145"/>
    <mergeCell ref="D146:F146"/>
    <mergeCell ref="D147:F147"/>
    <mergeCell ref="D148:F148"/>
    <mergeCell ref="D35:F35"/>
    <mergeCell ref="D36:F36"/>
    <mergeCell ref="D37:F37"/>
    <mergeCell ref="D38:F38"/>
    <mergeCell ref="D41:F41"/>
    <mergeCell ref="D52:F52"/>
    <mergeCell ref="D59:F59"/>
    <mergeCell ref="D56:F56"/>
    <mergeCell ref="D57:F57"/>
    <mergeCell ref="D70:F70"/>
    <mergeCell ref="D69:F69"/>
    <mergeCell ref="D63:F63"/>
    <mergeCell ref="D58:F58"/>
    <mergeCell ref="D81:F81"/>
    <mergeCell ref="D77:F77"/>
    <mergeCell ref="D80:F80"/>
    <mergeCell ref="D74:F74"/>
    <mergeCell ref="D75:F75"/>
    <mergeCell ref="H9:H10"/>
    <mergeCell ref="A11:J11"/>
    <mergeCell ref="D16:F16"/>
    <mergeCell ref="D17:F17"/>
    <mergeCell ref="D28:F28"/>
    <mergeCell ref="D27:F27"/>
    <mergeCell ref="D26:F26"/>
    <mergeCell ref="J9:J10"/>
    <mergeCell ref="I9:I10"/>
    <mergeCell ref="A8:D8"/>
    <mergeCell ref="A9:A10"/>
    <mergeCell ref="B9:B10"/>
    <mergeCell ref="A23:C23"/>
    <mergeCell ref="D18:F18"/>
    <mergeCell ref="C9:C10"/>
    <mergeCell ref="D9:G10"/>
    <mergeCell ref="B5:D5"/>
    <mergeCell ref="B4:D4"/>
    <mergeCell ref="B1:D2"/>
    <mergeCell ref="B3:D3"/>
    <mergeCell ref="H5:J5"/>
    <mergeCell ref="H6:J6"/>
    <mergeCell ref="H7:J7"/>
    <mergeCell ref="H3:J3"/>
    <mergeCell ref="H4:J4"/>
    <mergeCell ref="D25:F25"/>
    <mergeCell ref="D24:F24"/>
    <mergeCell ref="D20:F20"/>
    <mergeCell ref="D21:F21"/>
    <mergeCell ref="A12:J12"/>
    <mergeCell ref="D13:F13"/>
    <mergeCell ref="D14:F14"/>
    <mergeCell ref="D15:F15"/>
    <mergeCell ref="D22:F22"/>
    <mergeCell ref="D19:F19"/>
    <mergeCell ref="D94:F94"/>
    <mergeCell ref="D95:F95"/>
    <mergeCell ref="D96:F96"/>
    <mergeCell ref="D97:F97"/>
    <mergeCell ref="D98:F98"/>
    <mergeCell ref="D99:F99"/>
    <mergeCell ref="D88:F88"/>
    <mergeCell ref="D89:F89"/>
    <mergeCell ref="D90:F90"/>
    <mergeCell ref="D92:F92"/>
    <mergeCell ref="D91:F91"/>
    <mergeCell ref="D82:F82"/>
    <mergeCell ref="D86:F86"/>
    <mergeCell ref="D87:F87"/>
    <mergeCell ref="D93:F93"/>
    <mergeCell ref="D100:F100"/>
    <mergeCell ref="D106:F106"/>
    <mergeCell ref="D107:F107"/>
    <mergeCell ref="D105:F105"/>
    <mergeCell ref="D126:F126"/>
    <mergeCell ref="D127:F127"/>
    <mergeCell ref="D128:F128"/>
    <mergeCell ref="D129:F129"/>
    <mergeCell ref="D125:F125"/>
    <mergeCell ref="D101:F101"/>
    <mergeCell ref="D104:F104"/>
    <mergeCell ref="D102:F102"/>
    <mergeCell ref="D103:F103"/>
    <mergeCell ref="D124:F124"/>
    <mergeCell ref="N124:P124"/>
    <mergeCell ref="D119:F119"/>
    <mergeCell ref="D45:F45"/>
    <mergeCell ref="D46:F46"/>
    <mergeCell ref="D44:F44"/>
    <mergeCell ref="D43:F43"/>
    <mergeCell ref="D48:F48"/>
    <mergeCell ref="D78:F78"/>
    <mergeCell ref="D79:F79"/>
    <mergeCell ref="D76:F76"/>
    <mergeCell ref="D72:F72"/>
    <mergeCell ref="D73:F73"/>
    <mergeCell ref="D83:F83"/>
    <mergeCell ref="D84:F84"/>
    <mergeCell ref="D85:F85"/>
    <mergeCell ref="D114:F114"/>
    <mergeCell ref="D115:F115"/>
    <mergeCell ref="D60:F60"/>
    <mergeCell ref="D61:F61"/>
    <mergeCell ref="D62:F62"/>
    <mergeCell ref="D54:F54"/>
    <mergeCell ref="D55:F55"/>
    <mergeCell ref="D108:F108"/>
    <mergeCell ref="D137:F137"/>
    <mergeCell ref="D138:F138"/>
    <mergeCell ref="D123:F123"/>
    <mergeCell ref="D130:F130"/>
    <mergeCell ref="D131:F131"/>
    <mergeCell ref="D132:F132"/>
    <mergeCell ref="D133:F133"/>
    <mergeCell ref="D134:F13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0.0"/>
    <col customWidth="1" min="4" max="6" width="7.63"/>
    <col customWidth="1" min="7" max="7" width="16.5"/>
    <col customWidth="1" min="8" max="26" width="7.63"/>
  </cols>
  <sheetData>
    <row r="1" ht="13.5" customHeight="1">
      <c r="A1" s="2" t="s">
        <v>0</v>
      </c>
      <c r="B1" s="4"/>
      <c r="C1" s="5"/>
      <c r="D1" s="5"/>
      <c r="E1" s="5"/>
      <c r="F1" s="5"/>
      <c r="G1" s="7"/>
    </row>
    <row r="2" ht="14.25" customHeight="1">
      <c r="A2" s="2"/>
      <c r="B2" s="4"/>
      <c r="C2" s="5"/>
      <c r="D2" s="5"/>
      <c r="E2" s="5"/>
      <c r="F2" s="5"/>
      <c r="G2" s="7"/>
    </row>
    <row r="3" ht="13.5" customHeight="1">
      <c r="B3" s="5" t="s">
        <v>2</v>
      </c>
      <c r="C3" s="5"/>
      <c r="D3" s="5"/>
      <c r="E3" s="5"/>
      <c r="F3" s="5"/>
      <c r="G3" s="7"/>
    </row>
    <row r="4" ht="13.5" customHeight="1">
      <c r="B4" s="5" t="s">
        <v>3</v>
      </c>
      <c r="C4" s="9"/>
      <c r="D4" s="5"/>
      <c r="E4" s="5"/>
      <c r="F4" s="5"/>
      <c r="G4" s="5"/>
    </row>
    <row r="5" ht="13.5" customHeight="1">
      <c r="A5" s="5"/>
      <c r="B5" s="5"/>
      <c r="C5" s="5"/>
      <c r="D5" s="5"/>
      <c r="E5" s="5"/>
      <c r="F5" s="5"/>
      <c r="G5" s="5"/>
    </row>
    <row r="6" ht="13.5" customHeight="1">
      <c r="A6" s="5"/>
      <c r="B6" s="5"/>
      <c r="C6" s="5"/>
      <c r="D6" s="5"/>
      <c r="E6" s="5"/>
      <c r="F6" s="5"/>
      <c r="G6" s="5"/>
    </row>
    <row r="7" ht="13.5" customHeight="1">
      <c r="A7" s="5"/>
      <c r="B7" s="11" t="s">
        <v>5</v>
      </c>
      <c r="C7" s="12" t="s">
        <v>6</v>
      </c>
      <c r="D7" s="13" t="s">
        <v>7</v>
      </c>
      <c r="E7" s="12" t="s">
        <v>8</v>
      </c>
      <c r="F7" s="12" t="s">
        <v>9</v>
      </c>
      <c r="G7" s="17" t="s">
        <v>10</v>
      </c>
    </row>
    <row r="8" ht="13.5" customHeight="1">
      <c r="A8" s="18"/>
      <c r="B8" s="21">
        <v>1.0</v>
      </c>
      <c r="C8" s="24" t="str">
        <f>'Export all carrier choices'!B4</f>
        <v>CR100 - Export to excel</v>
      </c>
      <c r="D8" s="26">
        <f>'Export all carrier choices'!B6</f>
        <v>130</v>
      </c>
      <c r="E8" s="24">
        <f>'Export all carrier choices'!B7</f>
        <v>9</v>
      </c>
      <c r="F8" s="24">
        <f>'Export all carrier choices'!D6</f>
        <v>0</v>
      </c>
      <c r="G8" s="26">
        <f>'Export all carrier choices'!D7</f>
        <v>129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3.5" customHeight="1">
      <c r="A9" s="5"/>
      <c r="B9" s="35"/>
      <c r="C9" s="36"/>
      <c r="D9" s="40"/>
      <c r="E9" s="41"/>
      <c r="F9" s="41"/>
      <c r="G9" s="45"/>
    </row>
    <row r="10" ht="13.5" customHeight="1">
      <c r="A10" s="5"/>
      <c r="B10" s="46"/>
      <c r="C10" s="50" t="s">
        <v>20</v>
      </c>
      <c r="D10" s="53">
        <f t="shared" ref="D10:G10" si="1">SUM(D6:D9)</f>
        <v>130</v>
      </c>
      <c r="E10" s="53">
        <f t="shared" si="1"/>
        <v>9</v>
      </c>
      <c r="F10" s="53">
        <f t="shared" si="1"/>
        <v>0</v>
      </c>
      <c r="G10" s="67">
        <f t="shared" si="1"/>
        <v>129</v>
      </c>
    </row>
    <row r="11" ht="13.5" customHeight="1">
      <c r="A11" s="5"/>
      <c r="B11" s="68"/>
      <c r="C11" s="5"/>
      <c r="D11" s="72"/>
      <c r="E11" s="73"/>
      <c r="F11" s="73"/>
      <c r="G11" s="73"/>
    </row>
    <row r="12" ht="13.5" customHeight="1">
      <c r="A12" s="5"/>
      <c r="B12" s="5"/>
      <c r="C12" s="5" t="s">
        <v>41</v>
      </c>
      <c r="D12" s="5"/>
      <c r="E12" s="76">
        <f>(D10+E10)*100/G10</f>
        <v>107.751938</v>
      </c>
      <c r="F12" s="5" t="s">
        <v>42</v>
      </c>
      <c r="G12" s="78"/>
    </row>
    <row r="13" ht="13.5" customHeight="1">
      <c r="A13" s="5"/>
      <c r="B13" s="5"/>
      <c r="C13" s="5" t="s">
        <v>43</v>
      </c>
      <c r="D13" s="5"/>
      <c r="E13" s="76">
        <f>D10*100/G10</f>
        <v>100.7751938</v>
      </c>
      <c r="F13" s="5" t="s">
        <v>42</v>
      </c>
      <c r="G13" s="78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