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D:\FPTUniversity\Sem9\SWP490\Official report\Test report\"/>
    </mc:Choice>
  </mc:AlternateContent>
  <xr:revisionPtr revIDLastSave="0" documentId="13_ncr:1_{3F0661E5-F6BD-451A-A07D-E957AA30FCEB}" xr6:coauthVersionLast="47" xr6:coauthVersionMax="47" xr10:uidLastSave="{00000000-0000-0000-0000-000000000000}"/>
  <bookViews>
    <workbookView xWindow="3330" yWindow="3330" windowWidth="15405" windowHeight="12930" tabRatio="821" activeTab="2" xr2:uid="{00000000-000D-0000-FFFF-FFFF00000000}"/>
  </bookViews>
  <sheets>
    <sheet name="Cover" sheetId="92" r:id="rId1"/>
    <sheet name="Test Cases" sheetId="93" r:id="rId2"/>
    <sheet name="Test Report" sheetId="94" r:id="rId3"/>
    <sheet name="Account Management" sheetId="57" r:id="rId4"/>
    <sheet name="Answer Sca Form" sheetId="68" r:id="rId5"/>
    <sheet name="Answer Sca Form Management" sheetId="64" r:id="rId6"/>
    <sheet name="Appointment Management" sheetId="63" r:id="rId7"/>
    <sheet name="Booking" sheetId="76" r:id="rId8"/>
    <sheet name="Branch Management" sheetId="62" r:id="rId9"/>
    <sheet name="Cancel Appointment" sheetId="78" r:id="rId10"/>
    <sheet name="Category Management" sheetId="49" r:id="rId11"/>
    <sheet name="Change Password" sheetId="85" r:id="rId12"/>
    <sheet name="Checkin Appointment" sheetId="80" r:id="rId13"/>
    <sheet name="Checkout Appointment" sheetId="81" r:id="rId14"/>
    <sheet name="Confirm Appointment" sheetId="79" r:id="rId15"/>
    <sheet name="Consult Customer" sheetId="69" r:id="rId16"/>
    <sheet name="Consult Customer Management" sheetId="65" r:id="rId17"/>
    <sheet name="Create Account" sheetId="67" r:id="rId18"/>
    <sheet name="Create Branch" sheetId="74" r:id="rId19"/>
    <sheet name="Create Catogory" sheetId="50" r:id="rId20"/>
    <sheet name="Create Device" sheetId="26" r:id="rId21"/>
    <sheet name="Create Sca Form" sheetId="72" r:id="rId22"/>
    <sheet name="Create Service" sheetId="54" r:id="rId23"/>
    <sheet name="DashBoard Management" sheetId="66" r:id="rId24"/>
    <sheet name="Data Config Management" sheetId="61" r:id="rId25"/>
    <sheet name="Deactive-Active Branch" sheetId="87" r:id="rId26"/>
    <sheet name="Deactive-Active Sca Form" sheetId="88" r:id="rId27"/>
    <sheet name="Deactive-Active Service" sheetId="89" r:id="rId28"/>
    <sheet name="Delete Category" sheetId="86" r:id="rId29"/>
    <sheet name="Delete Device" sheetId="48" r:id="rId30"/>
    <sheet name="Device Management" sheetId="14" r:id="rId31"/>
    <sheet name="Forget Password" sheetId="91" r:id="rId32"/>
    <sheet name="Homepage" sheetId="43" r:id="rId33"/>
    <sheet name="Login" sheetId="25" r:id="rId34"/>
    <sheet name="Register" sheetId="46" r:id="rId35"/>
    <sheet name="Sca Form Management" sheetId="60" r:id="rId36"/>
    <sheet name="Service Management" sheetId="53" r:id="rId37"/>
    <sheet name="Update Branch" sheetId="75" r:id="rId38"/>
    <sheet name="Update Category" sheetId="51" r:id="rId39"/>
    <sheet name="Update Data Config" sheetId="71" r:id="rId40"/>
    <sheet name="Update Device" sheetId="27" r:id="rId41"/>
    <sheet name="Update Profile" sheetId="90" r:id="rId42"/>
    <sheet name="Update Sca Form" sheetId="73" r:id="rId43"/>
    <sheet name="Update Service" sheetId="55" r:id="rId44"/>
  </sheets>
  <definedNames>
    <definedName name="ACTION" localSheetId="0">#REF!</definedName>
    <definedName name="ACTION" localSheetId="17">#REF!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94" l="1"/>
  <c r="F11" i="94"/>
  <c r="H11" i="94"/>
  <c r="F12" i="94"/>
  <c r="H12" i="94"/>
  <c r="H13" i="94"/>
  <c r="F14" i="94"/>
  <c r="H14" i="94"/>
  <c r="F15" i="94"/>
  <c r="H15" i="94"/>
  <c r="F16" i="94"/>
  <c r="H16" i="94"/>
  <c r="F17" i="94"/>
  <c r="H17" i="94"/>
  <c r="F18" i="94"/>
  <c r="H18" i="94"/>
  <c r="F19" i="94"/>
  <c r="H19" i="94"/>
  <c r="F20" i="94"/>
  <c r="H20" i="94"/>
  <c r="F21" i="94"/>
  <c r="H21" i="94"/>
  <c r="F22" i="94"/>
  <c r="H22" i="94"/>
  <c r="F23" i="94"/>
  <c r="H23" i="94"/>
  <c r="F24" i="94"/>
  <c r="H24" i="94"/>
  <c r="H25" i="94"/>
  <c r="F26" i="94"/>
  <c r="H26" i="94"/>
  <c r="F27" i="94"/>
  <c r="H27" i="94"/>
  <c r="F28" i="94"/>
  <c r="H28" i="94"/>
  <c r="F29" i="94"/>
  <c r="H29" i="94"/>
  <c r="D30" i="94"/>
  <c r="F30" i="94"/>
  <c r="H30" i="94"/>
  <c r="F31" i="94"/>
  <c r="H31" i="94"/>
  <c r="F32" i="94"/>
  <c r="H32" i="94"/>
  <c r="F33" i="94"/>
  <c r="H33" i="94"/>
  <c r="F34" i="94"/>
  <c r="H34" i="94"/>
  <c r="F35" i="94"/>
  <c r="H35" i="94"/>
  <c r="F36" i="94"/>
  <c r="H36" i="94"/>
  <c r="F37" i="94"/>
  <c r="H37" i="94"/>
  <c r="F38" i="94"/>
  <c r="H38" i="94"/>
  <c r="F39" i="94"/>
  <c r="H39" i="94"/>
  <c r="F40" i="94"/>
  <c r="H40" i="94"/>
  <c r="F41" i="94"/>
  <c r="H41" i="94"/>
  <c r="F42" i="94"/>
  <c r="H42" i="94"/>
  <c r="F43" i="94"/>
  <c r="H43" i="94"/>
  <c r="F44" i="94"/>
  <c r="H44" i="94"/>
  <c r="F45" i="94"/>
  <c r="H45" i="94"/>
  <c r="F46" i="94"/>
  <c r="H46" i="94"/>
  <c r="F47" i="94"/>
  <c r="H47" i="94"/>
  <c r="F48" i="94"/>
  <c r="H48" i="94"/>
  <c r="F49" i="94"/>
  <c r="H49" i="94"/>
  <c r="F50" i="94"/>
  <c r="H50" i="94"/>
  <c r="F51" i="94"/>
  <c r="H51" i="94"/>
  <c r="E7" i="91"/>
  <c r="C7" i="91"/>
  <c r="B7" i="91"/>
  <c r="E6" i="91"/>
  <c r="G14" i="94" s="1"/>
  <c r="C6" i="91"/>
  <c r="E14" i="94" s="1"/>
  <c r="B6" i="91"/>
  <c r="D14" i="94" s="1"/>
  <c r="E7" i="90"/>
  <c r="C7" i="90"/>
  <c r="B7" i="90"/>
  <c r="E6" i="90"/>
  <c r="G15" i="94" s="1"/>
  <c r="C6" i="90"/>
  <c r="E15" i="94" s="1"/>
  <c r="B6" i="90"/>
  <c r="D15" i="94" s="1"/>
  <c r="E7" i="89"/>
  <c r="C7" i="89"/>
  <c r="B7" i="89"/>
  <c r="E6" i="89"/>
  <c r="G49" i="94" s="1"/>
  <c r="C6" i="89"/>
  <c r="E49" i="94" s="1"/>
  <c r="B6" i="89"/>
  <c r="D49" i="94" s="1"/>
  <c r="E7" i="88"/>
  <c r="C7" i="88"/>
  <c r="B7" i="88"/>
  <c r="E6" i="88"/>
  <c r="G45" i="94" s="1"/>
  <c r="C6" i="88"/>
  <c r="E45" i="94" s="1"/>
  <c r="B6" i="88"/>
  <c r="D45" i="94" s="1"/>
  <c r="E7" i="87"/>
  <c r="C7" i="87"/>
  <c r="B7" i="87"/>
  <c r="E6" i="87"/>
  <c r="G39" i="94" s="1"/>
  <c r="C6" i="87"/>
  <c r="E39" i="94" s="1"/>
  <c r="B6" i="87"/>
  <c r="D39" i="94" s="1"/>
  <c r="E7" i="86"/>
  <c r="C7" i="86"/>
  <c r="B7" i="86"/>
  <c r="E6" i="86"/>
  <c r="G35" i="94" s="1"/>
  <c r="C6" i="86"/>
  <c r="E35" i="94" s="1"/>
  <c r="B6" i="86"/>
  <c r="D35" i="94" s="1"/>
  <c r="E7" i="85"/>
  <c r="C7" i="85"/>
  <c r="B7" i="85"/>
  <c r="E6" i="85"/>
  <c r="G16" i="94" s="1"/>
  <c r="C6" i="85"/>
  <c r="E16" i="94" s="1"/>
  <c r="B6" i="85"/>
  <c r="D16" i="94" s="1"/>
  <c r="C6" i="49"/>
  <c r="E32" i="94" s="1"/>
  <c r="E7" i="81"/>
  <c r="C7" i="81"/>
  <c r="B7" i="81"/>
  <c r="E6" i="81"/>
  <c r="G26" i="94" s="1"/>
  <c r="C6" i="81"/>
  <c r="E26" i="94" s="1"/>
  <c r="B6" i="81"/>
  <c r="D26" i="94" s="1"/>
  <c r="E7" i="80"/>
  <c r="C7" i="80"/>
  <c r="B7" i="80"/>
  <c r="E6" i="80"/>
  <c r="C6" i="80"/>
  <c r="E25" i="94" s="1"/>
  <c r="B6" i="80"/>
  <c r="D25" i="94" s="1"/>
  <c r="E7" i="79"/>
  <c r="C7" i="79"/>
  <c r="B7" i="79"/>
  <c r="E6" i="79"/>
  <c r="G24" i="94" s="1"/>
  <c r="C6" i="79"/>
  <c r="E24" i="94" s="1"/>
  <c r="B6" i="79"/>
  <c r="D24" i="94" s="1"/>
  <c r="E7" i="78"/>
  <c r="C7" i="78"/>
  <c r="B7" i="78"/>
  <c r="E6" i="78"/>
  <c r="G27" i="94" s="1"/>
  <c r="C6" i="78"/>
  <c r="E27" i="94" s="1"/>
  <c r="B6" i="78"/>
  <c r="D27" i="94" s="1"/>
  <c r="E7" i="76"/>
  <c r="C7" i="76"/>
  <c r="B7" i="76"/>
  <c r="E6" i="76"/>
  <c r="G23" i="94" s="1"/>
  <c r="C6" i="76"/>
  <c r="E23" i="94" s="1"/>
  <c r="B6" i="76"/>
  <c r="D23" i="94" s="1"/>
  <c r="E7" i="75"/>
  <c r="C7" i="75"/>
  <c r="B7" i="75"/>
  <c r="E6" i="75"/>
  <c r="G38" i="94" s="1"/>
  <c r="C6" i="75"/>
  <c r="E38" i="94" s="1"/>
  <c r="B6" i="75"/>
  <c r="D38" i="94" s="1"/>
  <c r="E7" i="74"/>
  <c r="C7" i="74"/>
  <c r="B7" i="74"/>
  <c r="E6" i="74"/>
  <c r="G37" i="94" s="1"/>
  <c r="C6" i="74"/>
  <c r="E37" i="94" s="1"/>
  <c r="B6" i="74"/>
  <c r="D37" i="94" s="1"/>
  <c r="F52" i="94" l="1"/>
  <c r="H52" i="94"/>
  <c r="E7" i="73"/>
  <c r="C7" i="73"/>
  <c r="B7" i="73"/>
  <c r="E6" i="73"/>
  <c r="G44" i="94" s="1"/>
  <c r="C6" i="73"/>
  <c r="E44" i="94" s="1"/>
  <c r="B6" i="73"/>
  <c r="D44" i="94" s="1"/>
  <c r="E7" i="72"/>
  <c r="C7" i="72"/>
  <c r="B7" i="72"/>
  <c r="E6" i="72"/>
  <c r="G43" i="94" s="1"/>
  <c r="C6" i="72"/>
  <c r="E43" i="94" s="1"/>
  <c r="B6" i="72"/>
  <c r="D43" i="94" s="1"/>
  <c r="E7" i="71"/>
  <c r="C7" i="71"/>
  <c r="B7" i="71"/>
  <c r="E6" i="71"/>
  <c r="G41" i="94" s="1"/>
  <c r="C6" i="71"/>
  <c r="E41" i="94" s="1"/>
  <c r="B6" i="71"/>
  <c r="D41" i="94" s="1"/>
  <c r="E7" i="69" l="1"/>
  <c r="C7" i="69"/>
  <c r="B7" i="69"/>
  <c r="E6" i="69"/>
  <c r="G19" i="94" s="1"/>
  <c r="C6" i="69"/>
  <c r="E19" i="94" s="1"/>
  <c r="B6" i="69"/>
  <c r="D19" i="94" s="1"/>
  <c r="E7" i="68"/>
  <c r="C7" i="68"/>
  <c r="B7" i="68"/>
  <c r="E6" i="68"/>
  <c r="G21" i="94" s="1"/>
  <c r="C6" i="68"/>
  <c r="E21" i="94" s="1"/>
  <c r="B6" i="68"/>
  <c r="D21" i="94" s="1"/>
  <c r="E7" i="67"/>
  <c r="C7" i="67"/>
  <c r="B7" i="67"/>
  <c r="E6" i="67"/>
  <c r="G51" i="94" s="1"/>
  <c r="C6" i="67"/>
  <c r="E51" i="94" s="1"/>
  <c r="B6" i="67"/>
  <c r="D51" i="94" s="1"/>
  <c r="E7" i="66" l="1"/>
  <c r="C7" i="66"/>
  <c r="B7" i="66"/>
  <c r="E6" i="66"/>
  <c r="G17" i="94" s="1"/>
  <c r="C6" i="66"/>
  <c r="E17" i="94" s="1"/>
  <c r="B6" i="66"/>
  <c r="D17" i="94" s="1"/>
  <c r="E7" i="65"/>
  <c r="C7" i="65"/>
  <c r="B7" i="65"/>
  <c r="E6" i="65"/>
  <c r="G18" i="94" s="1"/>
  <c r="C6" i="65"/>
  <c r="E18" i="94" s="1"/>
  <c r="B6" i="65"/>
  <c r="D18" i="94" s="1"/>
  <c r="E7" i="64"/>
  <c r="C7" i="64"/>
  <c r="B7" i="64"/>
  <c r="E6" i="64"/>
  <c r="G20" i="94" s="1"/>
  <c r="C6" i="64"/>
  <c r="E20" i="94" s="1"/>
  <c r="B6" i="64"/>
  <c r="D20" i="94" s="1"/>
  <c r="E7" i="63"/>
  <c r="C7" i="63"/>
  <c r="B7" i="63"/>
  <c r="E6" i="63"/>
  <c r="G22" i="94" s="1"/>
  <c r="C6" i="63"/>
  <c r="E22" i="94" s="1"/>
  <c r="B6" i="63"/>
  <c r="D22" i="94" s="1"/>
  <c r="E7" i="62"/>
  <c r="C7" i="62"/>
  <c r="B7" i="62"/>
  <c r="E6" i="62"/>
  <c r="G36" i="94" s="1"/>
  <c r="C6" i="62"/>
  <c r="E36" i="94" s="1"/>
  <c r="B6" i="62"/>
  <c r="D36" i="94" s="1"/>
  <c r="E7" i="61"/>
  <c r="C7" i="61"/>
  <c r="B7" i="61"/>
  <c r="E6" i="61"/>
  <c r="G40" i="94" s="1"/>
  <c r="C6" i="61"/>
  <c r="E40" i="94" s="1"/>
  <c r="B6" i="61"/>
  <c r="D40" i="94" s="1"/>
  <c r="E7" i="60"/>
  <c r="C7" i="60"/>
  <c r="B7" i="60"/>
  <c r="E6" i="60"/>
  <c r="G42" i="94" s="1"/>
  <c r="C6" i="60"/>
  <c r="E42" i="94" s="1"/>
  <c r="B6" i="60"/>
  <c r="D42" i="94" s="1"/>
  <c r="E7" i="57"/>
  <c r="C7" i="57"/>
  <c r="B7" i="57"/>
  <c r="E6" i="57"/>
  <c r="G50" i="94" s="1"/>
  <c r="C6" i="57"/>
  <c r="E50" i="94" s="1"/>
  <c r="B6" i="57"/>
  <c r="D50" i="94" s="1"/>
  <c r="E7" i="55"/>
  <c r="C7" i="55"/>
  <c r="B7" i="55"/>
  <c r="E6" i="55"/>
  <c r="G48" i="94" s="1"/>
  <c r="C6" i="55"/>
  <c r="E48" i="94" s="1"/>
  <c r="B6" i="55"/>
  <c r="D48" i="94" s="1"/>
  <c r="E7" i="54"/>
  <c r="C7" i="54"/>
  <c r="B7" i="54"/>
  <c r="E6" i="54"/>
  <c r="G47" i="94" s="1"/>
  <c r="C6" i="54"/>
  <c r="E47" i="94" s="1"/>
  <c r="B6" i="54"/>
  <c r="D47" i="94" s="1"/>
  <c r="E7" i="53"/>
  <c r="C7" i="53"/>
  <c r="B7" i="53"/>
  <c r="E6" i="53"/>
  <c r="G46" i="94" s="1"/>
  <c r="C6" i="53"/>
  <c r="E46" i="94" s="1"/>
  <c r="B6" i="53"/>
  <c r="D46" i="94" s="1"/>
  <c r="E7" i="51"/>
  <c r="C7" i="51"/>
  <c r="B7" i="51"/>
  <c r="E6" i="51"/>
  <c r="G34" i="94" s="1"/>
  <c r="C6" i="51"/>
  <c r="E34" i="94" s="1"/>
  <c r="B6" i="51"/>
  <c r="D34" i="94" s="1"/>
  <c r="E7" i="50"/>
  <c r="C7" i="50"/>
  <c r="B7" i="50"/>
  <c r="E6" i="50"/>
  <c r="G33" i="94" s="1"/>
  <c r="C6" i="50"/>
  <c r="E33" i="94" s="1"/>
  <c r="B6" i="50"/>
  <c r="D33" i="94" s="1"/>
  <c r="E7" i="49"/>
  <c r="C7" i="49"/>
  <c r="B7" i="49"/>
  <c r="E6" i="49"/>
  <c r="G32" i="94" s="1"/>
  <c r="B6" i="49"/>
  <c r="D32" i="94" s="1"/>
  <c r="E7" i="48"/>
  <c r="C7" i="48"/>
  <c r="B7" i="48"/>
  <c r="E6" i="48"/>
  <c r="G31" i="94" s="1"/>
  <c r="C6" i="48"/>
  <c r="E31" i="94" s="1"/>
  <c r="B6" i="48"/>
  <c r="D31" i="94" s="1"/>
  <c r="B6" i="14"/>
  <c r="D28" i="94" s="1"/>
  <c r="E7" i="46" l="1"/>
  <c r="C7" i="46"/>
  <c r="B7" i="46"/>
  <c r="E6" i="46"/>
  <c r="C6" i="46"/>
  <c r="B6" i="46"/>
  <c r="D13" i="94" s="1"/>
  <c r="B7" i="43" l="1"/>
  <c r="B7" i="25"/>
  <c r="E7" i="43"/>
  <c r="C7" i="43"/>
  <c r="E6" i="43"/>
  <c r="G11" i="94" s="1"/>
  <c r="C6" i="43"/>
  <c r="E11" i="94" s="1"/>
  <c r="B6" i="43"/>
  <c r="D11" i="94" s="1"/>
  <c r="E7" i="27" l="1"/>
  <c r="C7" i="27"/>
  <c r="B7" i="27"/>
  <c r="E6" i="27"/>
  <c r="G30" i="94" s="1"/>
  <c r="C6" i="27"/>
  <c r="E30" i="94" s="1"/>
  <c r="B6" i="27"/>
  <c r="E7" i="26"/>
  <c r="C7" i="26"/>
  <c r="B7" i="26"/>
  <c r="E6" i="26"/>
  <c r="G29" i="94" s="1"/>
  <c r="C6" i="26"/>
  <c r="E29" i="94" s="1"/>
  <c r="B6" i="26"/>
  <c r="D29" i="94" s="1"/>
  <c r="E7" i="25"/>
  <c r="C7" i="25"/>
  <c r="E6" i="25"/>
  <c r="G12" i="94" s="1"/>
  <c r="C6" i="25"/>
  <c r="E12" i="94" s="1"/>
  <c r="B6" i="25"/>
  <c r="D12" i="94" s="1"/>
  <c r="D52" i="94" l="1"/>
  <c r="E7" i="14"/>
  <c r="C7" i="14"/>
  <c r="B7" i="14"/>
  <c r="E6" i="14"/>
  <c r="G28" i="94" s="1"/>
  <c r="G52" i="94" s="1"/>
  <c r="C6" i="14"/>
  <c r="E28" i="94" s="1"/>
  <c r="E52" i="94" s="1"/>
  <c r="E55" i="94" l="1"/>
  <c r="E54" i="94"/>
</calcChain>
</file>

<file path=xl/sharedStrings.xml><?xml version="1.0" encoding="utf-8"?>
<sst xmlns="http://schemas.openxmlformats.org/spreadsheetml/2006/main" count="12348" uniqueCount="3005">
  <si>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</si>
  <si>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</si>
  <si>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</si>
  <si>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</si>
  <si>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</si>
  <si>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</si>
  <si>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</si>
  <si>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</si>
  <si>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</si>
  <si>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</si>
  <si>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</si>
  <si>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</si>
  <si>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</si>
  <si>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</si>
  <si>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</si>
  <si>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</si>
  <si>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</si>
  <si>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</si>
  <si>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</si>
  <si>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</si>
  <si>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Test requirement</t>
  </si>
  <si>
    <t>Tester</t>
  </si>
  <si>
    <t>N/A</t>
  </si>
  <si>
    <t>Test Case Description</t>
  </si>
  <si>
    <t>Test date</t>
  </si>
  <si>
    <t>Note</t>
  </si>
  <si>
    <t>Notes</t>
  </si>
  <si>
    <t>Number of  test cases</t>
  </si>
  <si>
    <t>Sub total</t>
  </si>
  <si>
    <t>Test coverage</t>
  </si>
  <si>
    <t>%</t>
  </si>
  <si>
    <t>Test successful coverage</t>
  </si>
  <si>
    <t>Expected Results</t>
  </si>
  <si>
    <t>Test Case Procedure</t>
  </si>
  <si>
    <t>Feature</t>
  </si>
  <si>
    <t>Pending</t>
  </si>
  <si>
    <t>Passed</t>
  </si>
  <si>
    <t>Failed</t>
  </si>
  <si>
    <t>Testing Round</t>
  </si>
  <si>
    <t>Round 1</t>
  </si>
  <si>
    <t>Pre-conditions</t>
  </si>
  <si>
    <t>Round 2</t>
  </si>
  <si>
    <t>Round 3</t>
  </si>
  <si>
    <t>Test Case ID</t>
  </si>
  <si>
    <t>Number of TCs</t>
  </si>
  <si>
    <t>TEST REPORT DOCUMENT</t>
  </si>
  <si>
    <t>1.0</t>
  </si>
  <si>
    <t>A</t>
  </si>
  <si>
    <t>M</t>
  </si>
  <si>
    <t>Create Integration test file</t>
  </si>
  <si>
    <t>Close bugs Integration test file</t>
  </si>
  <si>
    <t>Check font size, color of text on the screen</t>
  </si>
  <si>
    <t>1. Check font size, color of text on the screen</t>
  </si>
  <si>
    <t>1. Font size, color of text is displayed as prototy</t>
  </si>
  <si>
    <t>Check behavior of system when pressing "Tab"</t>
  </si>
  <si>
    <t>1. Focus mouse on the first text box
2. Press "Tab" on keyboard</t>
  </si>
  <si>
    <t>2. The point is moved from left to right, from up to down on each item</t>
  </si>
  <si>
    <t>Check inputting special characters</t>
  </si>
  <si>
    <t xml:space="preserve">Grid </t>
  </si>
  <si>
    <t>Check searching successfully</t>
  </si>
  <si>
    <t>Check searching unsuccessfully</t>
  </si>
  <si>
    <t>Set search field blank</t>
  </si>
  <si>
    <t>Search with 1 criteria</t>
  </si>
  <si>
    <t>Test Searching + function</t>
  </si>
  <si>
    <t>Search with 2 criteria (field 1 + field2)</t>
  </si>
  <si>
    <t>Uncheck checkbox clicked</t>
  </si>
  <si>
    <t>Validation</t>
  </si>
  <si>
    <t>Check click button 'Huỷ'</t>
  </si>
  <si>
    <t>Function</t>
  </si>
  <si>
    <t>Don't show error message when input invalid fileds</t>
  </si>
  <si>
    <t>Account Management</t>
  </si>
  <si>
    <t>TEST REPORT</t>
  </si>
  <si>
    <t>Create Account</t>
  </si>
  <si>
    <t>Login</t>
  </si>
  <si>
    <t>LG_1</t>
  </si>
  <si>
    <t>LG_2</t>
  </si>
  <si>
    <t>Check default UI of Login</t>
  </si>
  <si>
    <t>LG_3</t>
  </si>
  <si>
    <t>LG_4</t>
  </si>
  <si>
    <t>1. Navigate to Login screen
2. Check default UI of Login screen</t>
  </si>
  <si>
    <t>Go to sheet</t>
  </si>
  <si>
    <r>
      <t xml:space="preserve">1. Server:
1.1. API : 2vCPU, 4GB Ram, 25Gb SSD
1.2. Frontend : 2vCPU, 4GB Ram, 25Gb SSD
1.3. Database : 2vCPU, 4GB Ram, 25Gb SSD
1.4. Background Job : 2vCPU, 4GB Ram, 25Gb SSD
2. Database : foms_staging - MySQL </t>
    </r>
    <r>
      <rPr>
        <i/>
        <sz val="10"/>
        <color rgb="FF008000"/>
        <rFont val="Tahoma"/>
        <family val="2"/>
      </rPr>
      <t>8.0.29</t>
    </r>
    <r>
      <rPr>
        <i/>
        <sz val="10"/>
        <color indexed="17"/>
        <rFont val="Tahoma"/>
        <family val="2"/>
      </rPr>
      <t xml:space="preserve">
3. Web Browser: Google Chrome Version 87.0.4280.88 (Official Build) (x86_64)
4. OS: Windows</t>
    </r>
  </si>
  <si>
    <t>Home page</t>
  </si>
  <si>
    <t>Home page_1</t>
  </si>
  <si>
    <t>Check default UI of Home page</t>
  </si>
  <si>
    <t>1. Navigate to Home page screen
2. Check default UI of Home page screen</t>
  </si>
  <si>
    <t xml:space="preserve">2. Default UI of Home page screen is displayed as below:
</t>
  </si>
  <si>
    <t>Home page_2</t>
  </si>
  <si>
    <t>Home page_3</t>
  </si>
  <si>
    <t>Home page_4</t>
  </si>
  <si>
    <t>Home page_5</t>
  </si>
  <si>
    <t>Home page_6</t>
  </si>
  <si>
    <t>Home page_7</t>
  </si>
  <si>
    <t>Home page_8</t>
  </si>
  <si>
    <t>Home page_9</t>
  </si>
  <si>
    <t>1. Navigate to Home page screen
2. Click button 'Xem tất cả'</t>
  </si>
  <si>
    <t>Grid</t>
  </si>
  <si>
    <t>Bug coverage</t>
  </si>
  <si>
    <t>SSDS</t>
  </si>
  <si>
    <t>SSDS_Integration Test.xlsx</t>
  </si>
  <si>
    <t>LongTN</t>
  </si>
  <si>
    <t>HomePage</t>
  </si>
  <si>
    <t>Register</t>
  </si>
  <si>
    <t>Forget password</t>
  </si>
  <si>
    <t>Update profile</t>
  </si>
  <si>
    <t>Change Password</t>
  </si>
  <si>
    <t>DashBoard Management</t>
  </si>
  <si>
    <t>Consult Customer Management</t>
  </si>
  <si>
    <t>Consult Customer</t>
  </si>
  <si>
    <t>Answer Sca Form From Customer Management</t>
  </si>
  <si>
    <t>Answer Sca Form From Customer</t>
  </si>
  <si>
    <t>Appointment Management</t>
  </si>
  <si>
    <t>Booking</t>
  </si>
  <si>
    <t>Confirm Appointment</t>
  </si>
  <si>
    <t>Check-in</t>
  </si>
  <si>
    <t>Check-out</t>
  </si>
  <si>
    <t>Cancel Appointment</t>
  </si>
  <si>
    <t>Device Management</t>
  </si>
  <si>
    <t>Create Device</t>
  </si>
  <si>
    <t>Update Device</t>
  </si>
  <si>
    <t>Delete Device</t>
  </si>
  <si>
    <t>Category Management</t>
  </si>
  <si>
    <t>Create Category</t>
  </si>
  <si>
    <t>Update Category</t>
  </si>
  <si>
    <t>Delete Category</t>
  </si>
  <si>
    <t>Branch Management</t>
  </si>
  <si>
    <t>Create Branch</t>
  </si>
  <si>
    <t>Update Branch</t>
  </si>
  <si>
    <t>Deactive/Active Branch</t>
  </si>
  <si>
    <t>Data Config Management</t>
  </si>
  <si>
    <t>Update Data Config</t>
  </si>
  <si>
    <t xml:space="preserve">Sca Form Management </t>
  </si>
  <si>
    <t>Create Sca Form</t>
  </si>
  <si>
    <t>Update Sca Form</t>
  </si>
  <si>
    <t>Deactive/Active Sca Form</t>
  </si>
  <si>
    <t xml:space="preserve">Service Management </t>
  </si>
  <si>
    <t>Create Service</t>
  </si>
  <si>
    <t>Update Service</t>
  </si>
  <si>
    <t>Deactive/Active Service</t>
  </si>
  <si>
    <t>HaiLT</t>
  </si>
  <si>
    <t>Check click button 'Xem tất cả' ('Dịch vụ mới nhất')</t>
  </si>
  <si>
    <t>2. Show 'List all Services' screen</t>
  </si>
  <si>
    <t>Check click Service to show Service Detail</t>
  </si>
  <si>
    <t>1. Navigate to Home page screen
2. Click title Service</t>
  </si>
  <si>
    <t>2. Show 'Service Detail' screen</t>
  </si>
  <si>
    <t>Check click button 'Đặt lịch'</t>
  </si>
  <si>
    <t>1. Navigate to Home page screen
2. Click button 'Đặt lịch'</t>
  </si>
  <si>
    <t>2. Show 'Đặt lịch' Screen</t>
  </si>
  <si>
    <t>Check click button 'Câu hỏi đánh giá'</t>
  </si>
  <si>
    <t>2. Show 'List SCA Forms' screen</t>
  </si>
  <si>
    <t>1. Login successfully with a customer account
2. Navigate to Home page screen
3. Click button 'Câu hỏi đánh giá'</t>
  </si>
  <si>
    <t>Check click button 'Tài khoản'</t>
  </si>
  <si>
    <t>Check click button 'Lịch hẹn'</t>
  </si>
  <si>
    <t>Check click button 'Các bộ câu hỏi đã trả lời'</t>
  </si>
  <si>
    <t>1. Login successfully with a customer account
2. Navigate to Home page screen
3. Click button 'Tài khoản'</t>
  </si>
  <si>
    <t>2. Show 'Profile' screen</t>
  </si>
  <si>
    <t>1. Login successfully with a customer account
2. Navigate to Home page screen
3. Click button 'Lịch hẹn'</t>
  </si>
  <si>
    <t>2. Show 'List Appointment of this customer' screen</t>
  </si>
  <si>
    <t>1. Login successfully with a customer account
2. Navigate to Home page screen
3. Click button 'Các bộ câu hỏi đã trả lời'</t>
  </si>
  <si>
    <t>2. Show 'List SCA Forms answered of this customer' screen</t>
  </si>
  <si>
    <t xml:space="preserve">1. Navigate to Login screen
2. Enter account </t>
  </si>
  <si>
    <t>Check login when registered account is logging</t>
  </si>
  <si>
    <t>Check login when username is wrong</t>
  </si>
  <si>
    <t>1. Navigate to Login screen
2. Choose account when username is wrong
3. Show message "Tên tài khoản hoặc Mật khẩu của bạn không đúng, vui lòng thử lại"</t>
  </si>
  <si>
    <t>Check login when password is wrong</t>
  </si>
  <si>
    <t>1. Navigate to Login screen
2. Choose account when password is wrong
3. Show message "Tên tài khoản hoặc Mật khẩu của bạn không đúng, vui lòng thử lại"</t>
  </si>
  <si>
    <t>1. Login successfully</t>
  </si>
  <si>
    <t>1. Login unsuccessfully</t>
  </si>
  <si>
    <t>Check register successfully</t>
  </si>
  <si>
    <t>Check default UI of Register</t>
  </si>
  <si>
    <t>1. Navigate to Register screen
2. Check default UI of Register screen</t>
  </si>
  <si>
    <t xml:space="preserve">1. Default UI of Login screen is displayed as below:
</t>
  </si>
  <si>
    <t xml:space="preserve">1. Default UI of Register screen is displayed as below:
</t>
  </si>
  <si>
    <t>1. Navigate to Register screen
2. Enter all fields
3. Show popup "đăng ký thành công"</t>
  </si>
  <si>
    <t>1. Register successfully</t>
  </si>
  <si>
    <t>&lt;Device Management&gt;</t>
  </si>
  <si>
    <t>Check default UI of Device Management</t>
  </si>
  <si>
    <t>1. Navigate to Device Management screen
2. Check default UI of Device Management screen</t>
  </si>
  <si>
    <t>1. Navigate to Device Management screen
2. Click button Thao tác
3. Check default checkbox</t>
  </si>
  <si>
    <t>1. Navigate to Device Management screen
2. Check icon edit</t>
  </si>
  <si>
    <t>1. Navigate to Device Management screen
2. Click icon edit</t>
  </si>
  <si>
    <t>Check UI checkbox delete</t>
  </si>
  <si>
    <t>Check UI icon [Chỉnh sửa]</t>
  </si>
  <si>
    <t>Check click icon [Chỉnh Sửa]</t>
  </si>
  <si>
    <t>Check click on one checkbox</t>
  </si>
  <si>
    <t>Check click on many checkbox</t>
  </si>
  <si>
    <t>1. Navigate to Device Management screen
2. Click button Thao tác
3. Check click on many checkbox</t>
  </si>
  <si>
    <t>Check UI icon [Xem chi tiết]</t>
  </si>
  <si>
    <t>Check click icon [Xem chi tiết]</t>
  </si>
  <si>
    <t>1. Navigate to Device Management screen
2. Click icon 'eye'</t>
  </si>
  <si>
    <t>1. Navigate to Device Management screen
2. Check icon 'eye'</t>
  </si>
  <si>
    <t>1. Navigate to Device Management screen
2. Click on checkbox in header of column 'Thao tác'
3. Check all checkbox turn on</t>
  </si>
  <si>
    <t>Check delete records check ON</t>
  </si>
  <si>
    <t>DM_1</t>
  </si>
  <si>
    <t>DM_2</t>
  </si>
  <si>
    <t>DM_3</t>
  </si>
  <si>
    <t>DM_4</t>
  </si>
  <si>
    <t>DM_5</t>
  </si>
  <si>
    <t>DM_6</t>
  </si>
  <si>
    <t>DM_7</t>
  </si>
  <si>
    <t>DM_8</t>
  </si>
  <si>
    <t>DM_9</t>
  </si>
  <si>
    <t>DM_10</t>
  </si>
  <si>
    <t>DM_11</t>
  </si>
  <si>
    <t>DM_12</t>
  </si>
  <si>
    <t>DM_13</t>
  </si>
  <si>
    <t>DM_14</t>
  </si>
  <si>
    <t>Create Device_1</t>
  </si>
  <si>
    <t>Check default UI of Create Device</t>
  </si>
  <si>
    <t>Create Device_2</t>
  </si>
  <si>
    <t>Create Device_3</t>
  </si>
  <si>
    <t>Create Device_4</t>
  </si>
  <si>
    <t>Create Device_5</t>
  </si>
  <si>
    <t>Check display default 'Tên Device' field</t>
  </si>
  <si>
    <t>Create Device_6</t>
  </si>
  <si>
    <t>Check validation on mandatory 'Tên Device' field</t>
  </si>
  <si>
    <t>Create Device_7</t>
  </si>
  <si>
    <t>Check input 'Tên Device' by paste data</t>
  </si>
  <si>
    <t>1. Navigate to Create Device screen
2. Paste data to 'Tên Device' field
3. Input valid data into all other fields</t>
  </si>
  <si>
    <t>Create Device_8</t>
  </si>
  <si>
    <t>Check behavior of system when inputting space before and after 'Tên Device'</t>
  </si>
  <si>
    <t>Create Device_9</t>
  </si>
  <si>
    <t>Check behavior of system when inputting space between characters 'Tên Device' field</t>
  </si>
  <si>
    <t>Create Device_10</t>
  </si>
  <si>
    <t>Create Device_11</t>
  </si>
  <si>
    <t>Create Device_12</t>
  </si>
  <si>
    <t>Create Device_13</t>
  </si>
  <si>
    <t>Create Device_14</t>
  </si>
  <si>
    <t>Create Device_15</t>
  </si>
  <si>
    <t>Create Device_16</t>
  </si>
  <si>
    <t>Create Device_17</t>
  </si>
  <si>
    <t>Create Device_18</t>
  </si>
  <si>
    <t>Create Device_19</t>
  </si>
  <si>
    <t>Create Device_20</t>
  </si>
  <si>
    <t>Create Device_21</t>
  </si>
  <si>
    <t>Create Device_22</t>
  </si>
  <si>
    <t xml:space="preserve">Check create Device duplicate 'Tên Device' </t>
  </si>
  <si>
    <t>Check display default 'Tên Thiết bị' field</t>
  </si>
  <si>
    <t>Check validation on mandatory 'Tên Thiết bị' field</t>
  </si>
  <si>
    <t>Check click button 'Thêm'</t>
  </si>
  <si>
    <t>Check when click 'Thêm' successfully</t>
  </si>
  <si>
    <t>Check when click 'Thêm' unsuccessfully</t>
  </si>
  <si>
    <t>Check input 'Tên Thiết bị' by paste data</t>
  </si>
  <si>
    <t>Check behavior of system when inputting space between characters 'Tên Thiết bị' field</t>
  </si>
  <si>
    <t>Check duplicate Tên Thiết bị</t>
  </si>
  <si>
    <t>Check display default 'Mô tả' field</t>
  </si>
  <si>
    <t>Check input 'Mô tả' by paste data</t>
  </si>
  <si>
    <t>Check behavior of system when inputting space before and after 'Mô tả'</t>
  </si>
  <si>
    <t>1. Textbox are display data blank</t>
  </si>
  <si>
    <t>1. Show error message:"Tên Device is required" 
2. Cursor focus on the required field and the field is highlighted</t>
  </si>
  <si>
    <t>1. Data inputted succesfully</t>
  </si>
  <si>
    <t>1. Create Device successfully</t>
  </si>
  <si>
    <t>1. Create Device unsuccessfully
2. Show message "Loại thiết bị ... đã tồn tại trong hệ thống(a046a)"</t>
  </si>
  <si>
    <t>1. - Space before/after 'Mô tả' are auto trim
2. - Create Device successfully</t>
  </si>
  <si>
    <t>1. Data inputted succesfully
2. Create Device successfully</t>
  </si>
  <si>
    <t>Check behavior of system when inputting space between characters 'Mô tả' field</t>
  </si>
  <si>
    <t>1. Navigate to Create Device dialog
2. Input valid data into all fields
3. Click button 'Thêm'</t>
  </si>
  <si>
    <t>1. Navigate to Create Device dialog
2. Input valid data into all fields
3. Click button 'Huỷ'</t>
  </si>
  <si>
    <t>1. Navigate to Create Device dialog
2. Input special characters @ # $ % ^ * ~ /\\,| 'Mô tả' field
3. Input valid data into all other fields
4. Click button 'Thêm'</t>
  </si>
  <si>
    <t>1. Navigate to Create Device dialog
2. Input space between characters 'Mô tả' field
3. Input valid data into all other fields
4. Click button 'Thêm'</t>
  </si>
  <si>
    <t>1. Navigate to Create Device dialog
2. Input space before and after 'Mô tả'
3. Input valid data into all other fields
4. Click button 'Thêm'</t>
  </si>
  <si>
    <t>1. Navigate to Create Device dialog
2. Paste data to 'Mô tả' field
3. Input valid data into all other fields</t>
  </si>
  <si>
    <t>1. Navigate to Create Device dialog
2. Check display 'Mô tả' field</t>
  </si>
  <si>
    <t>1. Navigate to Create Device dialog
2. Input special characters @ # $ % ^ * ~ /\\,| 
3. Input valid data into all other fields
4. Click button 'Thêm'</t>
  </si>
  <si>
    <t>1. Navigate to Create Device dialog
2. Input 'Tên Device' that already exists in the system
3. Input valid data into all other fields
4. Click button 'Thêm'</t>
  </si>
  <si>
    <t>1. Navigate to Create Device dialog
2. Input space between characters 'Tên Device' field
3. Input valid data into all other fields
4. Click button 'Thêm'</t>
  </si>
  <si>
    <t>1. Navigate to Create Device dialog
2. Set 'Tên Device' field blank
3. Input valid data into all other fields</t>
  </si>
  <si>
    <t>1. Navigate to Create Device dialog
2. Check display 'Tên Device' field</t>
  </si>
  <si>
    <t>1. Check font size, color of text on the dialog</t>
  </si>
  <si>
    <t>Check font size, color of text on the dialog</t>
  </si>
  <si>
    <t>1. Navigate to Create Device dialog
2. Check default UI of Create Device dialog</t>
  </si>
  <si>
    <t xml:space="preserve">2. Default UI of Create Device dialog is displayed as below:
</t>
  </si>
  <si>
    <t>1. Navigate to Create Device dialog
2. Input invalid data into all fields
3. Click button 'Thêm'</t>
  </si>
  <si>
    <t>1. Navigate to Create Device dialog
2. Input 'Tên Device' is too long
3. Input valid data into all other fields
4. Click button 'Thêm'</t>
  </si>
  <si>
    <t>1. Create Device unsuccessfully
2. Show message "Trường này không được để trống và chỉ được nhập tối đa 100 kí tự"</t>
  </si>
  <si>
    <t>Check field Tên Thiết bị is too long</t>
  </si>
  <si>
    <t>Check field 'Mô tả' is too long</t>
  </si>
  <si>
    <t>1. Navigate to Create Device dialog
2. Input 'mô tả' is too long
3. Input valid data into all other fields
4. Click button 'Thêm'</t>
  </si>
  <si>
    <t>1. Create Device unsuccessfully
2. Show message "chỉ được nhập tối đa 255 kí tự"</t>
  </si>
  <si>
    <t>1. Navigate to Create Device dialog
2. Input 'Tên thiết bị' exsited in DB
3. Input valid data into all other fields
4. Click button 'Thêm'</t>
  </si>
  <si>
    <t>1. Create Device unsuccessfully
2. Show message error</t>
  </si>
  <si>
    <t>Update Device_1</t>
  </si>
  <si>
    <t>Check default UI of Update Device</t>
  </si>
  <si>
    <t>Update Device_2</t>
  </si>
  <si>
    <t>Update Device_3</t>
  </si>
  <si>
    <t>Update Device_4</t>
  </si>
  <si>
    <t>Update Device_5</t>
  </si>
  <si>
    <t>Update Device_6</t>
  </si>
  <si>
    <t>Update Device_7</t>
  </si>
  <si>
    <t>Update Device_8</t>
  </si>
  <si>
    <t>Update Device_9</t>
  </si>
  <si>
    <t>Update Device_10</t>
  </si>
  <si>
    <t>Check duplicate 'Tên Device'</t>
  </si>
  <si>
    <t>Update Device_11</t>
  </si>
  <si>
    <t>Update Device_12</t>
  </si>
  <si>
    <t>Update Device_13</t>
  </si>
  <si>
    <t>Update Device_14</t>
  </si>
  <si>
    <t>Update Device_15</t>
  </si>
  <si>
    <t>Update Device_16</t>
  </si>
  <si>
    <t>Update Device_17</t>
  </si>
  <si>
    <t>Update Device_18</t>
  </si>
  <si>
    <t>Update Device_19</t>
  </si>
  <si>
    <t>Update Device_20</t>
  </si>
  <si>
    <t>Update Device_21</t>
  </si>
  <si>
    <t>Update Device_22</t>
  </si>
  <si>
    <t>Update Device_23</t>
  </si>
  <si>
    <t xml:space="preserve">Check update Device duplicate 'Tên Device' </t>
  </si>
  <si>
    <t>Check search Device updated successfully</t>
  </si>
  <si>
    <t>Check behavior of system when pressing "ESC"</t>
  </si>
  <si>
    <t>1. Navigate to Create Device dialog
2. Press "ESC" on keyboard</t>
  </si>
  <si>
    <t>1. Close Create Device dialog</t>
  </si>
  <si>
    <t>1. Navigate to Update Device drawer
2. Check default UI of Update Device drawer</t>
  </si>
  <si>
    <t>Check font size, color of text on the drawer</t>
  </si>
  <si>
    <t>1. Check font size, color of text on the drawer</t>
  </si>
  <si>
    <t>1. Navigate to Update Device drawer
2. Check display 'Tên Device' field</t>
  </si>
  <si>
    <t>1. Navigate to Update Device drawer
2. Set 'Tên Device' field blank
3. Input valid data into all other fields</t>
  </si>
  <si>
    <t>1. Navigate to Update Device drawer
2. Paste data to 'Tên Device' field
3. Input valid data into all other fields</t>
  </si>
  <si>
    <t>1. Update Device successfully</t>
  </si>
  <si>
    <t>1. - Space before/after 'Tên Device' are auto trim
2. - Update Device successfully</t>
  </si>
  <si>
    <t>1. Show error message:"Trường này không được để trống và chỉ được nhập tối đa 100 kí tự" 
2. Cursor focus on the required field and the field is highlighted</t>
  </si>
  <si>
    <t>1. Textbox are display 'Tên Device' as created</t>
  </si>
  <si>
    <t>1. The point is moved from left to right, from up to down on each item</t>
  </si>
  <si>
    <t xml:space="preserve">1. Default UI of Update Device drawer is displayed as below:
</t>
  </si>
  <si>
    <t>1. Navigate to Update Device drawer
2. Check display 'Mô tả' field</t>
  </si>
  <si>
    <t>1. Navigate to Update Device drawer
2. Set 'Mô tả' field blank
3. Input valid data into all other fields</t>
  </si>
  <si>
    <t>1. Navigate to Update Device drawer
2. Paste data to 'Mô tả' field
3. Input valid data into all other fields</t>
  </si>
  <si>
    <t>Check validation on 'Mô tả' field</t>
  </si>
  <si>
    <t>1. Navigate to Update Device drawer
2. Input valid data into all fields
3. Click button 'Cập nhật'</t>
  </si>
  <si>
    <t>Check click button 'Cập Nhật'</t>
  </si>
  <si>
    <t>Check click button 'Đóng'</t>
  </si>
  <si>
    <t>1. Navigate to Update Device drawer
2. Input valid data into all fields
3. Click button 'Đóng'</t>
  </si>
  <si>
    <t>Check when click 'Cập nhật' successfully</t>
  </si>
  <si>
    <t>Check when click 'Cập nhật' unsuccessfully</t>
  </si>
  <si>
    <t>1. Navigate to Update Device drawer
2. Input invalid data into all fields
3. Click button 'Cập nhật'</t>
  </si>
  <si>
    <t>1. Navigate to Update Device drawer
2. Input 'Tên thiết bị' exsited in DB
3. Input valid data into all other fields
4. Click button 'Cập nhật'</t>
  </si>
  <si>
    <t>1. Navigate to Update Device drawer
2. Input valid data into all fields
3. Click button 'Cập nhật'
4. Navigate to Device Management drawer
5. Search 'Tên thiết bị' Device updated</t>
  </si>
  <si>
    <t>1. Navigate to Update Device drawer
2. Input special characters @ # $ % ^ * ~ /\\,| 'Mô tả' field
3. Input valid data into all other fields
4. Click button 'Cập nhật'</t>
  </si>
  <si>
    <t>1. Navigate to Update Device drawer
2. Input space between characters 'Mô tả' field
3. Input valid data into all other fields
4. Click button 'Cập nhật'</t>
  </si>
  <si>
    <t>1. Navigate to Update Device drawer
2. Input space before and after 'Mô tả'
3. Input valid data into all other fields
4. Click button 'Cập nhật'</t>
  </si>
  <si>
    <t>1. Navigate to Update Device drawer
2. Input special characters @ # $ % ^ * ~ /\\,| 
3. Input valid data into all other fields
4. Click button 'Cập nhật'</t>
  </si>
  <si>
    <t>1. Navigate to Update Device drawer
2. Input 'Tên Device' that already exists in the system
3. Input valid data into all other fields
4. Click button 'Cập nhật'</t>
  </si>
  <si>
    <t>1. Navigate to Update Device drawer
2. Input space between characters 'Tên Device' field
3. Input valid data into all other fields
4. Click button 'Cập nhật'</t>
  </si>
  <si>
    <t>1. Navigate to Update Device drawer
2. Input space before and after 'Tên Device'
3. Input valid data into all other fields
4. Click button 'Cập nhật'</t>
  </si>
  <si>
    <t>1. Grid Device list reload and show info Device updated</t>
  </si>
  <si>
    <t>1. Show error message
2. Set focus and highlight the field</t>
  </si>
  <si>
    <t>1. Show info Device according to data search</t>
  </si>
  <si>
    <t>1. Update Device successfully, save info new Device</t>
  </si>
  <si>
    <t>1. Show Device Management screen</t>
  </si>
  <si>
    <t>1. Data inputted succesfully
2. Update Device successfully</t>
  </si>
  <si>
    <t>1. - Space before/after 'Mô tả' are auto trim
2. - Update Device successfully</t>
  </si>
  <si>
    <t>1. Textbox are display data as created</t>
  </si>
  <si>
    <t>1. Create Device successfully, save info new Device</t>
  </si>
  <si>
    <t>1. Grid Device list reload and show info Device created</t>
  </si>
  <si>
    <t xml:space="preserve">1. Default UI of Device Management screen is displayed as below:
</t>
  </si>
  <si>
    <t>1. Show check OFF</t>
  </si>
  <si>
    <t>1. Show check ON
Enable button 'Xoá'</t>
  </si>
  <si>
    <t>1. Show all checkbox ON</t>
  </si>
  <si>
    <t>1. Show enable</t>
  </si>
  <si>
    <t>1. Show screen Device Detail</t>
  </si>
  <si>
    <t>1. Show screen Update Device</t>
  </si>
  <si>
    <t xml:space="preserve">1. Display matching records
</t>
  </si>
  <si>
    <t xml:space="preserve">1. Display empty list
</t>
  </si>
  <si>
    <t>1. Show all records</t>
  </si>
  <si>
    <t>1. Records deleted</t>
  </si>
  <si>
    <t>1. Check OFF checkbox clicked</t>
  </si>
  <si>
    <t>Delete Device_1</t>
  </si>
  <si>
    <t>Check default UI of Delete Device</t>
  </si>
  <si>
    <t>Delete Device_2</t>
  </si>
  <si>
    <t>Delete Device_3</t>
  </si>
  <si>
    <t>Delete Device_4</t>
  </si>
  <si>
    <t>Delete Device_5</t>
  </si>
  <si>
    <t>Delete Device_6</t>
  </si>
  <si>
    <t>1. Delete Device successfully</t>
  </si>
  <si>
    <t>1. Navigate to Delete Device drawer
2. Input valid data into all fields
3. Click button 'Đóng'</t>
  </si>
  <si>
    <t>1. Navigate to Device Management screen
2. Check default UI of Delete Device icon</t>
  </si>
  <si>
    <t xml:space="preserve">1. Default UI of Delete Device dialog is displayed as below:
</t>
  </si>
  <si>
    <t>&lt;Category Management&gt;</t>
  </si>
  <si>
    <t>Check default UI of Category Management</t>
  </si>
  <si>
    <t>1. Navigate to Category Management screen
2. Check default UI of Category Management screen</t>
  </si>
  <si>
    <t xml:space="preserve">1. Default UI of Category Management screen is displayed as below:
</t>
  </si>
  <si>
    <t>1. Navigate to Category Management screen
2. Click button Thao tác
3. Check default checkbox</t>
  </si>
  <si>
    <t>1. Navigate to Category Management screen
2. Click button Thao tác
3. Check click on many checkbox</t>
  </si>
  <si>
    <t>1. Navigate to Category Management screen
2. Click on checkbox in header of column 'Thao tác'
3. Check all checkbox turn on</t>
  </si>
  <si>
    <t>1. Navigate to Category Management screen
2. Check icon 'eye'</t>
  </si>
  <si>
    <t>1. Navigate to Category Management screen
2. Click icon 'eye'</t>
  </si>
  <si>
    <t>1. Navigate to Category Management screen
2. Check icon edit</t>
  </si>
  <si>
    <t>1. Navigate to Category Management screen
2. Click icon edit</t>
  </si>
  <si>
    <t>1. Show screen Update Category</t>
  </si>
  <si>
    <t>1. Navigate to Category Management screen
2. Check ON records want to delete
3. Click icon 'Xoá'</t>
  </si>
  <si>
    <t>1. Navigate to Category Management screen
2. Check ON records want to delete
3. Click icon 'Bỏ chọn'</t>
  </si>
  <si>
    <t>CM_1</t>
  </si>
  <si>
    <t>CM_2</t>
  </si>
  <si>
    <t>CM_4</t>
  </si>
  <si>
    <t>CM_5</t>
  </si>
  <si>
    <t>CM_6</t>
  </si>
  <si>
    <t>CM_7</t>
  </si>
  <si>
    <t>CM_8</t>
  </si>
  <si>
    <t>CM_9</t>
  </si>
  <si>
    <t>CM_10</t>
  </si>
  <si>
    <t>CM_11</t>
  </si>
  <si>
    <t>CM_12</t>
  </si>
  <si>
    <t>CM_13</t>
  </si>
  <si>
    <t>CM_14</t>
  </si>
  <si>
    <t>CM_15</t>
  </si>
  <si>
    <t>Check UI icon [Xoá]</t>
  </si>
  <si>
    <t>Check click icon [Xoá]</t>
  </si>
  <si>
    <t>1. Navigate to Device Management screen
2. Check icon delete</t>
  </si>
  <si>
    <t>1. Navigate to Device Management screen
2. Click icon delete</t>
  </si>
  <si>
    <t>1. Show popup Delete Device</t>
  </si>
  <si>
    <t>1. Navigate to Category Management screen
2. Check icon delete</t>
  </si>
  <si>
    <t>1. Navigate to Category Management screen
2. Click icon delete</t>
  </si>
  <si>
    <t>1. Show popup Delete Category</t>
  </si>
  <si>
    <t>CM_3</t>
  </si>
  <si>
    <t>1. Show drawer Category Detail</t>
  </si>
  <si>
    <t>Check UI button [Thêm thiết bị]</t>
  </si>
  <si>
    <t>1. Navigate to Device Management screen
2. Check button 'Thêm thiết bị'</t>
  </si>
  <si>
    <t>Check click icon [Thêm thiết bị]</t>
  </si>
  <si>
    <t>1. Show popup Create Device</t>
  </si>
  <si>
    <t>1. Show popup Create Category</t>
  </si>
  <si>
    <t>Test button + checkbox</t>
  </si>
  <si>
    <t>Create Category_1</t>
  </si>
  <si>
    <t>Check default UI of Create Category</t>
  </si>
  <si>
    <t>1. Navigate to Create Category dialog
2. Check default UI of Create Category dialog</t>
  </si>
  <si>
    <t xml:space="preserve">2. Default UI of Create Category dialog is displayed as below:
</t>
  </si>
  <si>
    <t>Create Category_2</t>
  </si>
  <si>
    <t>Create Category_3</t>
  </si>
  <si>
    <t>1. Navigate to Create Category dialog
2. Press "ESC" on keyboard</t>
  </si>
  <si>
    <t>1. Close Create Category dialog</t>
  </si>
  <si>
    <t>Create Category_5</t>
  </si>
  <si>
    <t>Create Category_6</t>
  </si>
  <si>
    <t>Create Category_7</t>
  </si>
  <si>
    <t>Create Category_8</t>
  </si>
  <si>
    <t>1. Create Category successfully</t>
  </si>
  <si>
    <t>Create Category_9</t>
  </si>
  <si>
    <t>Create Category_10</t>
  </si>
  <si>
    <t>1. Create Category unsuccessfully
2. Show message "Trường này không được để trống và chỉ được nhập tối đa 100 kí tự"</t>
  </si>
  <si>
    <t>Create Category_11</t>
  </si>
  <si>
    <t>1. Navigate to Create Category dialog
2. Input special characters @ # $ % ^ * ~ /\\,| 
3. Input valid data into all other fields
4. Click button 'Thêm'</t>
  </si>
  <si>
    <t>Create Category_12</t>
  </si>
  <si>
    <t>1. Navigate to Create Category dialog
2. Check display 'Mô tả' field</t>
  </si>
  <si>
    <t>Create Category_13</t>
  </si>
  <si>
    <t>1. Navigate to Create Category dialog
2. Paste data to 'Mô tả' field
3. Input valid data into all other fields</t>
  </si>
  <si>
    <t>1. Data inputted succesfully
2. Create Category successfully</t>
  </si>
  <si>
    <t>Create Category_14</t>
  </si>
  <si>
    <t>1. Navigate to Create Category dialog
2. Input space before and after 'Mô tả'
3. Input valid data into all other fields
4. Click button 'Thêm'</t>
  </si>
  <si>
    <t>1. - Space before/after 'Mô tả' are auto trim
2. - Create Category successfully</t>
  </si>
  <si>
    <t>Create Category_15</t>
  </si>
  <si>
    <t>1. Navigate to Create Category dialog
2. Input space between characters 'Mô tả' field
3. Input valid data into all other fields
4. Click button 'Thêm'</t>
  </si>
  <si>
    <t>Create Category_16</t>
  </si>
  <si>
    <t>1. Navigate to Create Category dialog
2. Input special characters @ # $ % ^ * ~ /\\,| 'Mô tả' field
3. Input valid data into all other fields
4. Click button 'Thêm'</t>
  </si>
  <si>
    <t>Create Category_17</t>
  </si>
  <si>
    <t>1. Navigate to Create Category dialog
2. Input 'mô tả' is too long
3. Input valid data into all other fields
4. Click button 'Thêm'</t>
  </si>
  <si>
    <t>1. Create Category unsuccessfully
2. Show message "chỉ được nhập tối đa 255 kí tự"</t>
  </si>
  <si>
    <t>Create Category_18</t>
  </si>
  <si>
    <t>1. Navigate to Create Category dialog
2. Input valid data into all fields
3. Click button 'Thêm'</t>
  </si>
  <si>
    <t>1. Create Category successfully, save info new Category</t>
  </si>
  <si>
    <t>Create Category_19</t>
  </si>
  <si>
    <t>1. Show Category Management screen</t>
  </si>
  <si>
    <t>Create Category_20</t>
  </si>
  <si>
    <t>1. Grid Category list reload and show info Category created</t>
  </si>
  <si>
    <t>Create Category_21</t>
  </si>
  <si>
    <t>1. Navigate to Create Category dialog
2. Input invalid data into all fields
3. Click button 'Thêm'</t>
  </si>
  <si>
    <t>Create Category_22</t>
  </si>
  <si>
    <t>1. Create Category unsuccessfully
2. Show message error</t>
  </si>
  <si>
    <t>Check display default 'Tên Danh mục' field</t>
  </si>
  <si>
    <t>Check validation on mandatory 'Tên Danh mục' field</t>
  </si>
  <si>
    <t>Check input 'Tên Danh mục' by paste data</t>
  </si>
  <si>
    <t>Check behavior of system when inputting space between characters 'Tên Danh mục' field</t>
  </si>
  <si>
    <t>Check duplicate Tên Danh mục</t>
  </si>
  <si>
    <t>Check field Tên Danh mục is too long</t>
  </si>
  <si>
    <t>1. Navigate to Create Category dialog
2. Input 'Tên Danh mục' exsited in DB
3. Input valid data into all other fields
4. Click button 'Thêm'</t>
  </si>
  <si>
    <t>1. Show error message:"Trường này không được để trống" 
2. Cursor focus on the required field and the field is highlighted</t>
  </si>
  <si>
    <t>1. Navigate to Create Category dialog
2. Input space between characters 'Tên danh mục' field
3. Input valid data into all other fields
4. Click button 'Thêm'</t>
  </si>
  <si>
    <t>1. Navigate to Create Category dialog
2. Check display 'Tên Danh mục' field</t>
  </si>
  <si>
    <t>1. Navigate to Create Category dialog
2. Set 'Tên Danh mục' field blank
3. Input valid data into all other fields</t>
  </si>
  <si>
    <t>1. Navigate to Create Category screen
2. Paste data to 'Tên Danh mục' field
3. Input valid data into all other fields</t>
  </si>
  <si>
    <t>1. Navigate to Create Category dialog
2. Input 'Tên Danh mục' that already exists in the system
3. Input valid data into all other fields
4. Click button 'Thêm'</t>
  </si>
  <si>
    <t>1. Navigate to Create Category dialog
2. Input 'Tên Danh mục' is too long
3. Input valid data into all other fields
4. Click button 'Thêm'</t>
  </si>
  <si>
    <t xml:space="preserve">Check create Category duplicate 'Tên Danh mục' </t>
  </si>
  <si>
    <t>1. Create Category unsuccessfully
2. Show message "Loại service ... đã tồn tại trong hệ thống(a046a)"</t>
  </si>
  <si>
    <t>1. Navigate to Create Category dialog
2. Input valid data into all fields
3. Click button 'Đóng'</t>
  </si>
  <si>
    <t>1. Navigate to Create Category dialog
2. Click on Checkbox service ON
3. Input valid data into all other fields
4. Click button 'Thêm'</t>
  </si>
  <si>
    <t>Create Category_4</t>
  </si>
  <si>
    <t>Update Category_1</t>
  </si>
  <si>
    <t>Check default UI of Update Category</t>
  </si>
  <si>
    <t>1. Navigate to Update Category drawer
2. Check default UI of Update Category drawer</t>
  </si>
  <si>
    <t xml:space="preserve">1. Default UI of Update Category drawer is displayed as below:
</t>
  </si>
  <si>
    <t>Update Category_2</t>
  </si>
  <si>
    <t>Update Category_3</t>
  </si>
  <si>
    <t>Update Category_5</t>
  </si>
  <si>
    <t>Update Category_6</t>
  </si>
  <si>
    <t>Update Category_7</t>
  </si>
  <si>
    <t>Update Category_8</t>
  </si>
  <si>
    <t>Update Category_9</t>
  </si>
  <si>
    <t>1. Update Category successfully</t>
  </si>
  <si>
    <t>Update Category_10</t>
  </si>
  <si>
    <t>Update Category_11</t>
  </si>
  <si>
    <t>1. Navigate to Update Category drawer
2. Input special characters @ # $ % ^ * ~ /\\,| 
3. Input valid data into all other fields
4. Click button 'Cập nhật'</t>
  </si>
  <si>
    <t>Update Category_12</t>
  </si>
  <si>
    <t>1. Navigate to Update Category drawer
2. Check display 'Mô tả' field</t>
  </si>
  <si>
    <t>Update Category_13</t>
  </si>
  <si>
    <t>1. Navigate to Update Category drawer
2. Set 'Mô tả' field blank
3. Input valid data into all other fields</t>
  </si>
  <si>
    <t>Update Category_14</t>
  </si>
  <si>
    <t>1. Navigate to Update Category drawer
2. Paste data to 'Mô tả' field
3. Input valid data into all other fields</t>
  </si>
  <si>
    <t>Update Category_15</t>
  </si>
  <si>
    <t>1. Navigate to Update Category drawer
2. Input space before and after 'Mô tả'
3. Input valid data into all other fields
4. Click button 'Cập nhật'</t>
  </si>
  <si>
    <t>1. - Space before/after 'Mô tả' are auto trim
2. - Update Category successfully</t>
  </si>
  <si>
    <t>Update Category_16</t>
  </si>
  <si>
    <t>1. Navigate to Update Category drawer
2. Input space between characters 'Mô tả' field
3. Input valid data into all other fields
4. Click button 'Cập nhật'</t>
  </si>
  <si>
    <t>Update Category_17</t>
  </si>
  <si>
    <t>1. Navigate to Update Category drawer
2. Input special characters @ # $ % ^ * ~ /\\,| 'Mô tả' field
3. Input valid data into all other fields
4. Click button 'Cập nhật'</t>
  </si>
  <si>
    <t>1. Data inputted succesfully
2. Update Category successfully</t>
  </si>
  <si>
    <t>Update Category_18</t>
  </si>
  <si>
    <t>1. Navigate to Update Category drawer
2. Input valid data into all fields
3. Click button 'Cập nhật'</t>
  </si>
  <si>
    <t>1. Update Category successfully, save info new Category</t>
  </si>
  <si>
    <t>Update Category_19</t>
  </si>
  <si>
    <t>1. Navigate to Update Category drawer
2. Input valid data into all fields
3. Click button 'Đóng'</t>
  </si>
  <si>
    <t>Update Category_20</t>
  </si>
  <si>
    <t>1. Grid Category list reload and show info Category updated</t>
  </si>
  <si>
    <t>Update Category_21</t>
  </si>
  <si>
    <t>1. Navigate to Update Category drawer
2. Input invalid data into all fields
3. Click button 'Cập nhật'</t>
  </si>
  <si>
    <t>Update Category_22</t>
  </si>
  <si>
    <t>1. Navigate to Update Category drawer
2. Input 'Tên thiết bị' exsited in DB
3. Input valid data into all other fields
4. Click button 'Cập nhật'</t>
  </si>
  <si>
    <t>Update Category_23</t>
  </si>
  <si>
    <t>Check search Category updated successfully</t>
  </si>
  <si>
    <t>1. Navigate to Update Category drawer
2. Input valid data into all fields
3. Click button 'Cập nhật'
4. Navigate to Category Management drawer
5. Search 'Tên thiết bị' Category updated</t>
  </si>
  <si>
    <t>1. Show info Category according to data search</t>
  </si>
  <si>
    <t>Check display default 'Tên danh mục' field</t>
  </si>
  <si>
    <t>1. Navigate to Update Category drawer
2. Check display 'Tên danh mục' field</t>
  </si>
  <si>
    <t>1. Textbox are display 'Tên danh mục' as created</t>
  </si>
  <si>
    <t>Check validation on mandatory 'Tên danh mục' field</t>
  </si>
  <si>
    <t>1. Navigate to Update Category drawer
2. Set 'Tên danh mục' field blank
3. Input valid data into all other fields</t>
  </si>
  <si>
    <t>Check input 'Tên danh mục' by paste data</t>
  </si>
  <si>
    <t>1. Navigate to Update Category drawer
2. Paste data to 'Tên danh mục' field
3. Input valid data into all other fields</t>
  </si>
  <si>
    <t>Check behavior of system when inputting space before and after 'Tên danh mục'</t>
  </si>
  <si>
    <t>1. Navigate to Update Category drawer
2. Input space before and after 'Tên danh mục'
3. Input valid data into all other fields
4. Click button 'Cập nhật'</t>
  </si>
  <si>
    <t>1. - Space before/after 'Tên danh mục' are auto trim
2. - Update Category successfully</t>
  </si>
  <si>
    <t>Check behavior of system when inputting space between characters 'Tên danh mục' field</t>
  </si>
  <si>
    <t>1. Navigate to Update Category drawer
2. Input space between characters 'Tên danh mục' field
3. Input valid data into all other fields
4. Click button 'Cập nhật'</t>
  </si>
  <si>
    <t>Check duplicate 'Tên danh mục'</t>
  </si>
  <si>
    <t>1. Navigate to Update Category drawer
2. Input 'Tên danh mục' that already exists in the system
3. Input valid data into all other fields
4. Click button 'Cập nhật'</t>
  </si>
  <si>
    <t xml:space="preserve">Check update Category duplicate 'Tên danh mục' </t>
  </si>
  <si>
    <t>Check checkbox service turn off in Create Category Dialog</t>
  </si>
  <si>
    <t>Check checkbox service turn on in Create Category Dialog</t>
  </si>
  <si>
    <t>1. Navigate to Update Category drawer
2. Click on Checkbox service ON
3. Input valid data into all other fields
4. Click button 'Cập nhật'</t>
  </si>
  <si>
    <t>1. Navigate to Update Category drawer
2. With checkbox turn on,then click on Checkbox service OFF
3. Input valid data into all other fields
4. Click button 'Cập nhật'</t>
  </si>
  <si>
    <t>Update Category_4</t>
  </si>
  <si>
    <t>Update Category_24</t>
  </si>
  <si>
    <t>&lt;Service Management&gt;</t>
  </si>
  <si>
    <t>Service Management</t>
  </si>
  <si>
    <t>Check default UI of Service Management</t>
  </si>
  <si>
    <t>1. Navigate to Service Management screen
2. Check default UI of Service Management screen</t>
  </si>
  <si>
    <t xml:space="preserve">1. Default UI of Service Management screen is displayed as below:
</t>
  </si>
  <si>
    <t>1. Navigate to Service Management screen
2. Check icon 'eye'</t>
  </si>
  <si>
    <t>1. Navigate to Service Management screen
2. Click icon 'eye'</t>
  </si>
  <si>
    <t>1. Show drawer Service Detail</t>
  </si>
  <si>
    <t>1. Navigate to Service Management screen
2. Check icon edit</t>
  </si>
  <si>
    <t>1. Navigate to Service Management screen
2. Click icon edit</t>
  </si>
  <si>
    <t>1. Show screen Update Service</t>
  </si>
  <si>
    <t>1. Navigate to Service Management screen
2. Check icon delete</t>
  </si>
  <si>
    <t>1. Show popup Create Service</t>
  </si>
  <si>
    <t>SM_1</t>
  </si>
  <si>
    <t>SM_2</t>
  </si>
  <si>
    <t>SM_4</t>
  </si>
  <si>
    <t>SM_5</t>
  </si>
  <si>
    <t>SM_6</t>
  </si>
  <si>
    <t>SM_7</t>
  </si>
  <si>
    <t>SM_8</t>
  </si>
  <si>
    <t>SM_9</t>
  </si>
  <si>
    <t>SM_10</t>
  </si>
  <si>
    <t>SM_11</t>
  </si>
  <si>
    <t>SM_12</t>
  </si>
  <si>
    <t>Check UI button [Thêm danh mục]</t>
  </si>
  <si>
    <t>Check click icon [Thêm danh mục]</t>
  </si>
  <si>
    <t>1. Navigate to Category Management screen
2. Check button 'Thêm danh mục'</t>
  </si>
  <si>
    <t>Check UI button [Thêm dịch vụ]</t>
  </si>
  <si>
    <t>1. Navigate to Service Management screen
2. Check button 'Thêm dịch vụ'</t>
  </si>
  <si>
    <t>1. Navigate to Service Management screen
2. Click icon Thao tác
3. Check default icon</t>
  </si>
  <si>
    <t>1. Show check OFF/ON</t>
  </si>
  <si>
    <t>1. Show popup Deactive/Active Service</t>
  </si>
  <si>
    <t>1. Navigate to Service Management screen
2. Click icon deactive/active</t>
  </si>
  <si>
    <t>Check click icon [Deactive/Active]</t>
  </si>
  <si>
    <t>Check UI icon [Deactive/Active]</t>
  </si>
  <si>
    <t>Create Service_1</t>
  </si>
  <si>
    <t>Check default UI of Create Service</t>
  </si>
  <si>
    <t>1. Navigate to Create Service dialog
2. Check default UI of Create Service dialog</t>
  </si>
  <si>
    <t xml:space="preserve">2. Default UI of Create Service dialog is displayed as below:
</t>
  </si>
  <si>
    <t>Create Service_2</t>
  </si>
  <si>
    <t>Create Service_3</t>
  </si>
  <si>
    <t>1. Navigate to Create Service dialog
2. Press "ESC" on keyboard</t>
  </si>
  <si>
    <t>1. Close Create Service dialog</t>
  </si>
  <si>
    <t>Create Service_4</t>
  </si>
  <si>
    <t>Create Service_5</t>
  </si>
  <si>
    <t>Create Service_6</t>
  </si>
  <si>
    <t>Create Service_7</t>
  </si>
  <si>
    <t>1. Create Service successfully</t>
  </si>
  <si>
    <t>Create Service_8</t>
  </si>
  <si>
    <t>1. Create Service unsuccessfully
2. Show message "Loại service ... đã tồn tại trong hệ thống(a046a)"</t>
  </si>
  <si>
    <t>Create Service_9</t>
  </si>
  <si>
    <t>1. Create Service unsuccessfully
2. Show message "Trường này không được để trống và chỉ được nhập tối đa 100 kí tự"</t>
  </si>
  <si>
    <t>Create Service_10</t>
  </si>
  <si>
    <t>1. Navigate to Create Service dialog
2. Input special characters @ # $ % ^ * ~ /\\,| 
3. Input valid data into all other fields
4. Click button 'Thêm'</t>
  </si>
  <si>
    <t>Create Service_11</t>
  </si>
  <si>
    <t>Create Service_12</t>
  </si>
  <si>
    <t>1. Data inputted succesfully
2. Create Service successfully</t>
  </si>
  <si>
    <t>Create Service_13</t>
  </si>
  <si>
    <t>Create Service_14</t>
  </si>
  <si>
    <t>Create Service_15</t>
  </si>
  <si>
    <t>Create Service_16</t>
  </si>
  <si>
    <t>1. Create Service unsuccessfully
2. Show message "chỉ được nhập tối đa 255 kí tự"</t>
  </si>
  <si>
    <t>Create Service_17</t>
  </si>
  <si>
    <t>Create Service_18</t>
  </si>
  <si>
    <t>1. Navigate to Create Service dialog
2. Input valid data into all fields
3. Click button 'Thêm'</t>
  </si>
  <si>
    <t>1. Create Service successfully, save info new Service</t>
  </si>
  <si>
    <t>Create Service_19</t>
  </si>
  <si>
    <t>1. Navigate to Create Service dialog
2. Input valid data into all fields
3. Click button 'Đóng'</t>
  </si>
  <si>
    <t>1. Show Service Management screen</t>
  </si>
  <si>
    <t>Create Service_20</t>
  </si>
  <si>
    <t>1. Grid Service list reload and show info Service created</t>
  </si>
  <si>
    <t>Create Service_21</t>
  </si>
  <si>
    <t>1. Navigate to Create Service dialog
2. Input invalid data into all fields
3. Click button 'Thêm'</t>
  </si>
  <si>
    <t>Create Service_22</t>
  </si>
  <si>
    <t>1. Create Service unsuccessfully
2. Show message error</t>
  </si>
  <si>
    <t>Check display default 'Tên Dịch vụ' field</t>
  </si>
  <si>
    <t>1. Navigate to Create Service dialog
2. Check display 'Tên Dịch vụ' field</t>
  </si>
  <si>
    <t>Check validation on mandatory 'Tên Dịch vụ' field</t>
  </si>
  <si>
    <t>1. Navigate to Create Service dialog
2. Set 'Tên Dịch vụ' field blank
3. Input valid data into all other fields</t>
  </si>
  <si>
    <t>Check input 'Tên Dịch vụ' by paste data</t>
  </si>
  <si>
    <t>1. Navigate to Create Service screen
2. Paste data to 'Tên Dịch vụ' field
3. Input valid data into all other fields</t>
  </si>
  <si>
    <t>Check behavior of system when inputting space between characters 'Tên Dịch vụ' field</t>
  </si>
  <si>
    <t>1. Navigate to Create Service dialog
2. Input space between characters 'Tên Dịch vụ' field
3. Input valid data into all other fields
4. Click button 'Thêm'</t>
  </si>
  <si>
    <t>Check duplicate Tên Dịch vụ</t>
  </si>
  <si>
    <t>1. Navigate to Create Service dialog
2. Input 'Tên Dịch vụ' that already exists in the system
3. Input valid data into all other fields
4. Click button 'Thêm'</t>
  </si>
  <si>
    <t>Check field Tên Dịch vụ is too long</t>
  </si>
  <si>
    <t>1. Navigate to Create Service dialog
2. Input 'Tên Dịch vụ' is too long
3. Input valid data into all other fields
4. Click button 'Thêm'</t>
  </si>
  <si>
    <t xml:space="preserve">Check create Service duplicate 'Tên Dịch vụ' </t>
  </si>
  <si>
    <t>1. Navigate to Create Service dialog
2. Input 'Tên Dịch vụ' exsited in DB
3. Input valid data into all other fields
4. Click button 'Thêm'</t>
  </si>
  <si>
    <t>Check display default 'Miêu tả' field</t>
  </si>
  <si>
    <t>1. Navigate to Create Service dialog
2. Check display 'Miêu tả' field</t>
  </si>
  <si>
    <t>Check input 'Miêu tả' by paste data</t>
  </si>
  <si>
    <t>1. Navigate to Create Service dialog
2. Paste data to 'Miêu tả' field
3. Input valid data into all other fields</t>
  </si>
  <si>
    <t>Check behavior of system when inputting space before and after 'Miêu tả'</t>
  </si>
  <si>
    <t>1. Navigate to Create Service dialog
2. Input space before and after 'Miêu tả'
3. Input valid data into all other fields
4. Click button 'Thêm'</t>
  </si>
  <si>
    <t>1. - Space before/after 'Miêu tả' are auto trim
2. - Create Service successfully</t>
  </si>
  <si>
    <t>Check behavior of system when inputting space between characters 'Miêu tả' field</t>
  </si>
  <si>
    <t>1. Navigate to Create Service dialog
2. Input space between characters 'Miêu tả' field
3. Input valid data into all other fields
4. Click button 'Thêm'</t>
  </si>
  <si>
    <t>1. Navigate to Create Service dialog
2. Input special characters @ # $ % ^ * ~ /\\,| 'Miêu tả' field
3. Input valid data into all other fields
4. Click button 'Thêm'</t>
  </si>
  <si>
    <t>Check field 'Miêu tả' is too long</t>
  </si>
  <si>
    <t>1. Navigate to Create Service dialog
2. Input 'Miêu tả' is too long
3. Input valid data into all other fields
4. Click button 'Thêm'</t>
  </si>
  <si>
    <t>Create Service_23</t>
  </si>
  <si>
    <t>Create Service_24</t>
  </si>
  <si>
    <t>Create Service_25</t>
  </si>
  <si>
    <t>Check display default 'Thời gian thực hiện' field</t>
  </si>
  <si>
    <t>1. Navigate to Create Service dialog
2. Check display 'Thời gian thực hiện' field</t>
  </si>
  <si>
    <t>Check validation on mandatory 'Thời gian thực hiện' field</t>
  </si>
  <si>
    <t>1. Navigate to Create Service screen
2. Paste data to 'Thời gian thực hiện' field
3. Input valid data into all other fields</t>
  </si>
  <si>
    <t>Check behavior of system when inputting space between characters 'Thời gian thực hiện' field</t>
  </si>
  <si>
    <t>1. Navigate to Create Service dialog
2. Input space between characters 'Thời gian thực hiện' field
3. Input valid data into all other fields
4. Click button 'Thêm'</t>
  </si>
  <si>
    <t>Check field Thời gian thực hiện is too long</t>
  </si>
  <si>
    <t>1. Navigate to Create Service dialog
2. Input 'Thời gian thực hiện' is too long
3. Input valid data into all other fields
4. Click button 'Thêm'</t>
  </si>
  <si>
    <t>1. Navigate to Create Service dialog
2. Set 'Thời gian thực hiện' field blank
3. Input valid data into all other fields</t>
  </si>
  <si>
    <t>Check input 'Thời gian thực hiện' by paste data</t>
  </si>
  <si>
    <t>1. Create Service unsuccessfully
2. Show message "Trường này không được để trống và chỉ được nhập tối đa 3 kí tự"</t>
  </si>
  <si>
    <t>Check field Thời gian thực hiện is not number</t>
  </si>
  <si>
    <t>1. Navigate to Create Service dialog
2. Input 'Thời gian thực hiện' is not number
3. Input valid data into all other fields
4. Click button 'Thêm'</t>
  </si>
  <si>
    <t>1. Create Service unsuccessfully
2. Show message "Trường này không được để trống và chỉ được nhập số"</t>
  </si>
  <si>
    <t>Check dropdown category</t>
  </si>
  <si>
    <t>1. Navigate to Create Service dialog
2. Click dropdown Category, Click on one Category
3. Input valid data into all other fields
4. Click button 'Thêm'</t>
  </si>
  <si>
    <t>Check dropdown device</t>
  </si>
  <si>
    <t>1. Navigate to Create Service dialog
2. Click dropdown Device, Click on one Device
3. Input valid data into all other fields
4. Click button 'Thêm'</t>
  </si>
  <si>
    <t>Check display default 'Giá dịch vụ' field</t>
  </si>
  <si>
    <t>1. Navigate to Create Service dialog
2. Check display 'Giá dịch vụ' field</t>
  </si>
  <si>
    <t>Check validation on mandatory 'Giá dịch vụ' field</t>
  </si>
  <si>
    <t>1. Navigate to Create Service dialog
2. Set 'Giá dịch vụ' field blank
3. Input valid data into all other fields</t>
  </si>
  <si>
    <t>Check input 'Giá dịch vụ' by paste data</t>
  </si>
  <si>
    <t>1. Navigate to Create Service screen
2. Paste data to 'Giá dịch vụ' field
3. Input valid data into all other fields</t>
  </si>
  <si>
    <t>Check behavior of system when inputting space between characters 'Giá dịch vụ' field</t>
  </si>
  <si>
    <t>Check field 'Giá dịch vụ' is too long</t>
  </si>
  <si>
    <t>1. Navigate to Create Service dialog
2. Input 'Giá dịch vụ' is too long
3. Input valid data into all other fields
4. Click button 'Thêm'</t>
  </si>
  <si>
    <t>Check field 'Giá dịch vụ' is not number</t>
  </si>
  <si>
    <t>1. Navigate to Create Service dialog
2. Input 'Giá dịch vụ' is not number
3. Input valid data into all other fields
4. Click button 'Thêm'</t>
  </si>
  <si>
    <t>Create Service_26</t>
  </si>
  <si>
    <t>Create Service_27</t>
  </si>
  <si>
    <t>Create Service_28</t>
  </si>
  <si>
    <t>Create Service_29</t>
  </si>
  <si>
    <t>Create Service_30</t>
  </si>
  <si>
    <t>Create Service_31</t>
  </si>
  <si>
    <t>Create Service_32</t>
  </si>
  <si>
    <t>Create Service_33</t>
  </si>
  <si>
    <t>Create Service_34</t>
  </si>
  <si>
    <t>Check field 'Thêm ảnh'</t>
  </si>
  <si>
    <t>1. Navigate to Create Service dialog
2. Choose file image
3. Input valid data into all other fields
4. Click button 'Thêm'</t>
  </si>
  <si>
    <t>Create Service_35</t>
  </si>
  <si>
    <t>1. Create Service unsuccessfully
2. Show message "Trường này không được để trống và chỉ được nhập tối đa 22 kí tự"</t>
  </si>
  <si>
    <t>Create Service_36</t>
  </si>
  <si>
    <t>Create Service_37</t>
  </si>
  <si>
    <t>Create Service_38</t>
  </si>
  <si>
    <t>Check display default dropdown category</t>
  </si>
  <si>
    <t>1. Navigate to Create Service dialog
2. Check dropdown category</t>
  </si>
  <si>
    <t>1. Dropdown are display data blank</t>
  </si>
  <si>
    <t>Check display default dropdown device</t>
  </si>
  <si>
    <t>1. Navigate to Create Service dialog
2. Check dropdown device</t>
  </si>
  <si>
    <t>Create Service_39</t>
  </si>
  <si>
    <t>Create Service_40</t>
  </si>
  <si>
    <t>Update Service_1</t>
  </si>
  <si>
    <t>Check default UI of Update Service</t>
  </si>
  <si>
    <t>1. Navigate to Update Service drawer
2. Check default UI of Update Service drawer</t>
  </si>
  <si>
    <t xml:space="preserve">1. Default UI of Update Service drawer is displayed as below:
</t>
  </si>
  <si>
    <t>Update Service_2</t>
  </si>
  <si>
    <t>Update Service_3</t>
  </si>
  <si>
    <t>Update Service_4</t>
  </si>
  <si>
    <t>Update Service_5</t>
  </si>
  <si>
    <t>Update Service_6</t>
  </si>
  <si>
    <t>Update Service_7</t>
  </si>
  <si>
    <t>Update Service_8</t>
  </si>
  <si>
    <t>1. Update Service successfully</t>
  </si>
  <si>
    <t>Update Service_9</t>
  </si>
  <si>
    <t>Update Service_10</t>
  </si>
  <si>
    <t>1. Navigate to Update Service drawer
2. Input special characters @ # $ % ^ * ~ /\\,| 
3. Input valid data into all other fields
4. Click button 'Cập nhật'</t>
  </si>
  <si>
    <t>Update Service_11</t>
  </si>
  <si>
    <t>Update Service_12</t>
  </si>
  <si>
    <t>Update Service_13</t>
  </si>
  <si>
    <t>Update Service_14</t>
  </si>
  <si>
    <t>Update Service_15</t>
  </si>
  <si>
    <t>Update Service_16</t>
  </si>
  <si>
    <t>1. Data inputted succesfully
2. Update Service successfully</t>
  </si>
  <si>
    <t>Update Service_17</t>
  </si>
  <si>
    <t>Update Service_18</t>
  </si>
  <si>
    <t>Update Service_19</t>
  </si>
  <si>
    <t>1. Navigate to Update Service drawer
2. Input valid data into all fields
3. Click button 'Cập nhật'</t>
  </si>
  <si>
    <t>1. Update Service successfully, save info new Service</t>
  </si>
  <si>
    <t>Update Service_20</t>
  </si>
  <si>
    <t>1. Navigate to Update Service drawer
2. Input valid data into all fields
3. Click button 'Đóng'</t>
  </si>
  <si>
    <t>Update Service_21</t>
  </si>
  <si>
    <t>1. Grid Service list reload and show info Service updated</t>
  </si>
  <si>
    <t>Update Service_22</t>
  </si>
  <si>
    <t>1. Navigate to Update Service drawer
2. Input invalid data into all fields
3. Click button 'Cập nhật'</t>
  </si>
  <si>
    <t>Update Service_23</t>
  </si>
  <si>
    <t>1. Navigate to Update Service drawer
2. Input 'Tên thiết bị' exsited in DB
3. Input valid data into all other fields
4. Click button 'Cập nhật'</t>
  </si>
  <si>
    <t>Update Service_24</t>
  </si>
  <si>
    <t>Check search Service updated successfully</t>
  </si>
  <si>
    <t>1. Navigate to Update Service drawer
2. Input valid data into all fields
3. Click button 'Cập nhật'
4. Navigate to Service Management drawer
5. Search 'Tên thiết bị' Service updated</t>
  </si>
  <si>
    <t>1. Show info Service according to data search</t>
  </si>
  <si>
    <t>1. Close Update Service drawer</t>
  </si>
  <si>
    <t>1. Close Update Device drawer</t>
  </si>
  <si>
    <t>1. Close Update Category drawer</t>
  </si>
  <si>
    <t>Check display default 'Tên dịch vụ' field</t>
  </si>
  <si>
    <t>1. Navigate to Update Service drawer
2. Check display 'Tên dịch vụ' field</t>
  </si>
  <si>
    <t>1. Textbox are display 'Tên dịch vụ' as created</t>
  </si>
  <si>
    <t>Check validation on mandatory 'Tên dịch vụ' field</t>
  </si>
  <si>
    <t>1. Navigate to Update Service drawer
2. Set 'Tên dịch vụ' field blank
3. Input valid data into all other fields</t>
  </si>
  <si>
    <t>Check input 'Tên dịch vụ' by paste data</t>
  </si>
  <si>
    <t>1. Navigate to Update Service drawer
2. Paste data to 'Tên dịch vụ' field
3. Input valid data into all other fields</t>
  </si>
  <si>
    <t>Check behavior of system when inputting space before and after 'Tên dịch vụ'</t>
  </si>
  <si>
    <t>1. Navigate to Update Service drawer
2. Input space before and after 'Tên dịch vụ'
3. Input valid data into all other fields
4. Click button 'Cập nhật'</t>
  </si>
  <si>
    <t>1. - Space before/after 'Tên dịch vụ' are auto trim
2. - Update Service successfully</t>
  </si>
  <si>
    <t>Check behavior of system when inputting space between characters 'Tên dịch vụ' field</t>
  </si>
  <si>
    <t>1. Navigate to Update Service drawer
2. Input space between characters 'Tên dịch vụ' field
3. Input valid data into all other fields
4. Click button 'Cập nhật'</t>
  </si>
  <si>
    <t>Check duplicate 'Tên dịch vụ'</t>
  </si>
  <si>
    <t>1. Navigate to Update Service drawer
2. Input 'Tên dịch vụ' that already exists in the system
3. Input valid data into all other fields
4. Click button 'Cập nhật'</t>
  </si>
  <si>
    <t xml:space="preserve">Check update Service duplicate 'Tên dịch vụ' </t>
  </si>
  <si>
    <t>Check display default 'Mô tả dịch vụ' field</t>
  </si>
  <si>
    <t>1. Navigate to Update Service drawer
2. Check display 'Mô tả dịch vụ' field</t>
  </si>
  <si>
    <t>Check validation on 'Mô tả dịch vụ' field</t>
  </si>
  <si>
    <t>1. Navigate to Update Service drawer
2. Set 'Mô tả dịch vụ' field blank
3. Input valid data into all other fields</t>
  </si>
  <si>
    <t>Check input 'Mô tả dịch vụ' by paste data</t>
  </si>
  <si>
    <t>1. Navigate to Update Service drawer
2. Paste data to 'Mô tả dịch vụ' field
3. Input valid data into all other fields</t>
  </si>
  <si>
    <t>Check behavior of system when inputting space before and after 'Mô tả dịch vụ'</t>
  </si>
  <si>
    <t>1. Navigate to Update Service drawer
2. Input space before and after 'Mô tả dịch vụ'
3. Input valid data into all other fields
4. Click button 'Cập nhật'</t>
  </si>
  <si>
    <t>1. - Space before/after 'Mô tả dịch vụ' are auto trim
2. - Update Service successfully</t>
  </si>
  <si>
    <t>Check behavior of system when inputting space between characters 'Mô tả dịch vụ' field</t>
  </si>
  <si>
    <t>1. Navigate to Update Service drawer
2. Input space between characters 'Mô tả dịch vụ' field
3. Input valid data into all other fields
4. Click button 'Cập nhật'</t>
  </si>
  <si>
    <t>1. Navigate to Update Service drawer
2. Input special characters @ # $ % ^ * ~ /\\,| 'Mô tả dịch vụ' field
3. Input valid data into all other fields
4. Click button 'Cập nhật'</t>
  </si>
  <si>
    <t>1. Dropdown are display data is selected</t>
  </si>
  <si>
    <t>1. Update Service unsuccessfully
2. Show message "Trường này không được để trống và chỉ được nhập tối đa 3 kí tự"</t>
  </si>
  <si>
    <t>1. Update Service unsuccessfully
2. Show message "Trường này không được để trống và chỉ được nhập số"</t>
  </si>
  <si>
    <t>1. Navigate to Update Service drawer
2. Paste data to 'Thời gian thực hiện' field
3. Input valid data into all other fields</t>
  </si>
  <si>
    <t>1. Navigate to Create Service drawer
2. Press "ESC" on keyboard</t>
  </si>
  <si>
    <t>1. Navigate to Update Service drawer
2. Check display 'Thời gian thực hiện' field</t>
  </si>
  <si>
    <t>1. Navigate to Update Service drawer
2. Set 'Thời gian thực hiện' field blank
3. Input valid data into all other fields</t>
  </si>
  <si>
    <t>1. Navigate to Update Service drawer
2. Input 'Thời gian thực hiện' is too long
3. Input valid data into all other fields
4. Click button 'Thêm'</t>
  </si>
  <si>
    <t>1. Navigate to Update Service drawer
2. Input space between characters 'Thời gian thực hiện' field
3. Input valid data into all other fields
4. Click button 'Thêm'</t>
  </si>
  <si>
    <t>1. Navigate to Update Service drawer
2. Input 'Thời gian thực hiện' is not number
3. Input valid data into all other fields
4. Click button 'Thêm'</t>
  </si>
  <si>
    <t>1. Navigate to Update Service drawer
2. Input special characters @ # $ % ^ * ~ /\\,| 
3. Input valid data into all other fields
4. Click button 'Thêm'</t>
  </si>
  <si>
    <t>1. Navigate to Update Service drawer
2. Check dropdown category</t>
  </si>
  <si>
    <t>1. Navigate to Update Service drawer
2. Click dropdown Category, Click on one Category
3. Input valid data into all other fields
4. Click button 'Thêm'</t>
  </si>
  <si>
    <t>1. Textbox are display data is created</t>
  </si>
  <si>
    <t>1. Navigate to Update Service drawer
2. Check dropdown device</t>
  </si>
  <si>
    <t>1. Navigate to Update Service drawer
2. Click dropdown Device, Click on one Device
3. Input valid data into all other fields
4. Click button 'Thêm'</t>
  </si>
  <si>
    <t>1. Navigate to Update Service drawer
2. Check display 'Giá dịch vụ' field</t>
  </si>
  <si>
    <t>1. Navigate to Update Service drawer
2. Set 'Giá dịch vụ' field blank
3. Input valid data into all other fields</t>
  </si>
  <si>
    <t>1. Navigate to Update Service screen
2. Paste data to 'Giá dịch vụ' field
3. Input valid data into all other fields</t>
  </si>
  <si>
    <t>1. Update Service unsuccessfully
2. Show message "Trường này không được để trống và chỉ được nhập tối đa 22 kí tự"</t>
  </si>
  <si>
    <t>1. Navigate to Update Service drawer
2. Input 'Giá dịch vụ' is too long
3. Input valid data into all other fields
4. Click button 'Thêm'</t>
  </si>
  <si>
    <t>1. Navigate to Update Service drawer
2. Input 'Giá dịch vụ' is not number
3. Input valid data into all other fields
4. Click button 'Thêm'</t>
  </si>
  <si>
    <t>1. Navigate to Update Service drawer
2. Choose file image
3. Input valid data into all other fields
4. Click button 'Thêm'</t>
  </si>
  <si>
    <t>Check display image is created</t>
  </si>
  <si>
    <t>1. Navigate to Update Service drawer
2. Check display image is created</t>
  </si>
  <si>
    <t>1. Show date image is created</t>
  </si>
  <si>
    <t>Update Service_25</t>
  </si>
  <si>
    <t>Update Service_26</t>
  </si>
  <si>
    <t>Update Service_27</t>
  </si>
  <si>
    <t>Update Service_28</t>
  </si>
  <si>
    <t>Update Service_29</t>
  </si>
  <si>
    <t>Update Service_30</t>
  </si>
  <si>
    <t>Update Service_31</t>
  </si>
  <si>
    <t>Update Service_32</t>
  </si>
  <si>
    <t>Update Service_33</t>
  </si>
  <si>
    <t>Update Service_34</t>
  </si>
  <si>
    <t>Update Service_35</t>
  </si>
  <si>
    <t>Update Service_36</t>
  </si>
  <si>
    <t>Update Service_37</t>
  </si>
  <si>
    <t>Update Service_38</t>
  </si>
  <si>
    <t>Update Service_39</t>
  </si>
  <si>
    <t>Update Service_40</t>
  </si>
  <si>
    <t>Update Service_41</t>
  </si>
  <si>
    <t>Update Service_42</t>
  </si>
  <si>
    <t>&lt;Account Management&gt;</t>
  </si>
  <si>
    <t>Check default UI of Account Management</t>
  </si>
  <si>
    <t>1. Navigate to Account Management screen
2. Check default UI of Account Management screen</t>
  </si>
  <si>
    <t xml:space="preserve">1. Default UI of Account Management screen is displayed as below:
</t>
  </si>
  <si>
    <t>1. Show popup Create Account</t>
  </si>
  <si>
    <t>Check UI button [Thêm Người dùng]</t>
  </si>
  <si>
    <t>Check click icon [Thêm Người dùng]</t>
  </si>
  <si>
    <t>1. Navigate to Account Management screen
2. Check button 'Thêm Người dùng'</t>
  </si>
  <si>
    <t>Check UI icon deactive/active</t>
  </si>
  <si>
    <t>&lt;Sca Form Management&gt;</t>
  </si>
  <si>
    <t>Sca Form Management</t>
  </si>
  <si>
    <t>Check default UI of Sca Form Management</t>
  </si>
  <si>
    <t>1. Navigate to Sca Form Management screen
2. Check default UI of Sca Form Management screen</t>
  </si>
  <si>
    <t xml:space="preserve">1. Default UI of Sca Form Management screen is displayed as below:
</t>
  </si>
  <si>
    <t>1. Navigate to Sca Form Management screen
2. Click icon Thao tác
3. Check default icon</t>
  </si>
  <si>
    <t>1. Navigate to Sca Form Management screen
2. Check icon 'eye'</t>
  </si>
  <si>
    <t>1. Navigate to Sca Form Management screen
2. Click icon 'eye'</t>
  </si>
  <si>
    <t>1. Show drawer Sca Form Detail</t>
  </si>
  <si>
    <t>1. Navigate to Sca Form Management screen
2. Check icon edit</t>
  </si>
  <si>
    <t>1. Navigate to Sca Form Management screen
2. Click icon edit</t>
  </si>
  <si>
    <t>1. Show screen Update Sca Form</t>
  </si>
  <si>
    <t>1. Navigate to Sca Form Management screen
2. Check icon delete</t>
  </si>
  <si>
    <t>1. Navigate to Sca Form Management screen
2. Click icon deactive/active</t>
  </si>
  <si>
    <t>1. Show popup Deactive/Active Sca Form</t>
  </si>
  <si>
    <t>1. Show popup Create Sca Form</t>
  </si>
  <si>
    <t>Check UI button [Thêm khảo sát mới]</t>
  </si>
  <si>
    <t>1. Navigate to Sca Form Management screen
2. Check button 'Thêm khảo sát mới'</t>
  </si>
  <si>
    <t>Check click button [Thêm khảo sát mới]</t>
  </si>
  <si>
    <t>Check click button [Thêm dịch vụ]</t>
  </si>
  <si>
    <t>Check UI button 'Import file'</t>
  </si>
  <si>
    <t>1. Navigate to Sca Form Management screen
2. Click button import file
3. Check default button</t>
  </si>
  <si>
    <t>SM_13</t>
  </si>
  <si>
    <t>&lt;Data Config Management&gt;</t>
  </si>
  <si>
    <t>Check default UI of Data Config Management</t>
  </si>
  <si>
    <t>1. Navigate to Data Config Management screen
2. Check default UI of Data Config Management screen</t>
  </si>
  <si>
    <t xml:space="preserve">1. Default UI of Data Config Management screen is displayed as below:
</t>
  </si>
  <si>
    <t>1. Navigate to Data Config Management screen
2. Check icon 'eye'</t>
  </si>
  <si>
    <t>1. Navigate to Data Config Management screen
2. Click icon 'eye'</t>
  </si>
  <si>
    <t>1. Show drawer Data Config Detail</t>
  </si>
  <si>
    <t>1. Navigate to Data Config Management screen
2. Check icon edit</t>
  </si>
  <si>
    <t>1. Navigate to Data Config Management screen
2. Click icon edit</t>
  </si>
  <si>
    <t>1. Show dialog Update Data Config</t>
  </si>
  <si>
    <t>&lt;Branch Management&gt;</t>
  </si>
  <si>
    <t>Check default UI of Branch Management</t>
  </si>
  <si>
    <t>1. Navigate to Branch Management screen
2. Check default UI of Branch Management screen</t>
  </si>
  <si>
    <t xml:space="preserve">1. Default UI of Branch Management screen is displayed as below:
</t>
  </si>
  <si>
    <t>1. Navigate to Branch Management screen
2. Click icon Thao tác
3. Check default icon</t>
  </si>
  <si>
    <t>1. Navigate to Branch Management screen
2. Check icon 'eye'</t>
  </si>
  <si>
    <t>1. Navigate to Branch Management screen
2. Click icon 'eye'</t>
  </si>
  <si>
    <t>1. Show drawer Branch Detail</t>
  </si>
  <si>
    <t>1. Navigate to Branch Management screen
2. Check icon edit</t>
  </si>
  <si>
    <t>1. Navigate to Branch Management screen
2. Click icon edit</t>
  </si>
  <si>
    <t>1. Show screen Update Branch</t>
  </si>
  <si>
    <t>1. Navigate to Branch Management screen
2. Check icon delete</t>
  </si>
  <si>
    <t>1. Navigate to Branch Management screen
2. Click icon deactive/active</t>
  </si>
  <si>
    <t>1. Show popup Deactive/Active Branch</t>
  </si>
  <si>
    <t>1. Show popup Create Branch</t>
  </si>
  <si>
    <t>Check UI button [Thêm chi nhánh]</t>
  </si>
  <si>
    <t>Check click button [Thêm chi nhánh]</t>
  </si>
  <si>
    <t>1. Navigate to Branch Management screen
2. Check button 'Thêm chi nhánh'</t>
  </si>
  <si>
    <t>&lt;Appointment Management&gt;</t>
  </si>
  <si>
    <t>Check default UI of Appointment Management</t>
  </si>
  <si>
    <t>1. Navigate to Appointment Management screen
2. Check default UI of Appointment Management screen</t>
  </si>
  <si>
    <t xml:space="preserve">1. Default UI of Appointment Management screen is displayed as below:
</t>
  </si>
  <si>
    <t>1. Navigate to Appointment Management screen
2. Check icon 'eye'</t>
  </si>
  <si>
    <t>1. Navigate to Appointment Management screen
2. Click icon 'eye'</t>
  </si>
  <si>
    <t>1. Show drawer Appointment Detail</t>
  </si>
  <si>
    <t>1. Navigate to Appointment Management screen
2. Check icon edit</t>
  </si>
  <si>
    <t>1. Navigate to Appointment Management screen
2. Click icon edit</t>
  </si>
  <si>
    <t>1. Show popup Create Appointment</t>
  </si>
  <si>
    <t>1. Show drawer Update Appointment</t>
  </si>
  <si>
    <t>Check click button [Đặt lịch]</t>
  </si>
  <si>
    <t>Check UI button [Đặt lịch]</t>
  </si>
  <si>
    <t>1. Navigate to Appointment Management screen
2. Check button 'Đặt lịch'</t>
  </si>
  <si>
    <t>Check click icon [Xác nhận]</t>
  </si>
  <si>
    <t>Check UI icon [Xác nhận]</t>
  </si>
  <si>
    <t>1. Navigate to Appointment Management screen
2. Check icon confirm</t>
  </si>
  <si>
    <t>1. Navigate to Appointment Management screen
2. Click icon confirm</t>
  </si>
  <si>
    <t>1. Show drawer Confirm Appointment</t>
  </si>
  <si>
    <t>Check UI icon [Checkin]</t>
  </si>
  <si>
    <t>1. Navigate to Appointment Management screen
2. Check icon Checkin</t>
  </si>
  <si>
    <t>Check click icon [Checkin]</t>
  </si>
  <si>
    <t>1. Navigate to Appointment Management screen
2. Click icon Checkin</t>
  </si>
  <si>
    <t>1. Show drawer Checkin Appointment</t>
  </si>
  <si>
    <t>Check UI icon [Checkout]</t>
  </si>
  <si>
    <t>Check click icon [Checkout]</t>
  </si>
  <si>
    <t>1. Navigate to Appointment Management screen
2. Check icon Checkout</t>
  </si>
  <si>
    <t>1. Navigate to Appointment Management screen
2. Click icon Checkout</t>
  </si>
  <si>
    <t>1. Show drawer Checkout Appointment</t>
  </si>
  <si>
    <t>Check UI icon [Huỷ]</t>
  </si>
  <si>
    <t>Check click icon [Huỷ]</t>
  </si>
  <si>
    <t>1. Navigate to Appointment Management screen
2. Check icon Cancel</t>
  </si>
  <si>
    <t>1. Navigate to Appointment Management screen
2. Click icon Cancel</t>
  </si>
  <si>
    <t>1. Show drawer Cancel Appointment</t>
  </si>
  <si>
    <t>SM_14</t>
  </si>
  <si>
    <t>SM_15</t>
  </si>
  <si>
    <t>SM_16</t>
  </si>
  <si>
    <t>SM_17</t>
  </si>
  <si>
    <t>&lt;Answer Sca Form Management&gt;</t>
  </si>
  <si>
    <t>Answer Sca Form Management</t>
  </si>
  <si>
    <t>Check default UI of Answer Sca Form Management</t>
  </si>
  <si>
    <t>1. Navigate to Answer Sca Form Management screen
2. Check default UI of Answer Sca Form Management screen</t>
  </si>
  <si>
    <t xml:space="preserve">1. Default UI of Answer Sca Form Management screen is displayed as below:
</t>
  </si>
  <si>
    <t>1. Show drawer Answer Sca Form Detail</t>
  </si>
  <si>
    <t>Check click button [Xem chi tiết]</t>
  </si>
  <si>
    <t>Check UI button [Xem chi tiết]</t>
  </si>
  <si>
    <t>1. Navigate to Answer Sca Form Management screen
2. Check button 'Xem chi tiết'</t>
  </si>
  <si>
    <t>1. Navigate to Answer Sca Form Management screen
2. Click button 'Xem chi tiết'</t>
  </si>
  <si>
    <t>SM_3</t>
  </si>
  <si>
    <t>Check UI button [Tư vấn]</t>
  </si>
  <si>
    <t>Check click button [Tư vấn]</t>
  </si>
  <si>
    <t>1. Show screen Consult Customer</t>
  </si>
  <si>
    <t>&lt;Consult Customer Management&gt;</t>
  </si>
  <si>
    <t>Check default UI of Consult Customer Management</t>
  </si>
  <si>
    <t>1. Navigate to Consult Customer Management screen
2. Check default UI of Consult Customer Management screen</t>
  </si>
  <si>
    <t xml:space="preserve">1. Default UI of Consult Customer Management screen is displayed as below:
</t>
  </si>
  <si>
    <t>1. Navigate to Consult Customer Management screen
2. Check button 'Tư vấn'</t>
  </si>
  <si>
    <t>&lt;DashBoard Management&gt;</t>
  </si>
  <si>
    <t>Check default UI of DashBoard Management</t>
  </si>
  <si>
    <t>1. Navigate to DashBoard Management screen
2. Check default UI of DashBoard Management screen</t>
  </si>
  <si>
    <t xml:space="preserve">1. Default UI of DashBoard Management screen is displayed as below:
</t>
  </si>
  <si>
    <t>Check UI button [Xem tất cả] in 'Dịch vụ'</t>
  </si>
  <si>
    <t>1. Navigate to DashBoard Management screen
2. Click Button 'Xem tất cả'</t>
  </si>
  <si>
    <t>1. Show screen Service Management</t>
  </si>
  <si>
    <t>Check UI button [Xem tất cả] in 'Thiết bị'</t>
  </si>
  <si>
    <t>1. Show screen Device Management</t>
  </si>
  <si>
    <t>Check UI button [Chờ xác nhận] in 'Thống kê lịch hẹn'</t>
  </si>
  <si>
    <t>Check UI button [Chờ thực hiện] in 'Thống kê lịch hẹn'</t>
  </si>
  <si>
    <t>1. Navigate to DashBoard Management screen
2. Click Button 'Chờ thực hiện'</t>
  </si>
  <si>
    <t>1. Show Appointment Management with status 'Chờ thực hiện'</t>
  </si>
  <si>
    <t>1. Navigate to DashBoard Management screen
2. Click Button 'Chờ xác nhận'</t>
  </si>
  <si>
    <t>1. Show Appointment Management with status 'Chờ xác nhận'</t>
  </si>
  <si>
    <t>Check UI button [Đang thực hiện] in 'Thống kê lịch hẹn'</t>
  </si>
  <si>
    <t>1. Navigate to DashBoard Management screen
2. Click Button 'Đang thực hiện'</t>
  </si>
  <si>
    <t>1. Show Appointment Management with status 'Đang thực hiện'</t>
  </si>
  <si>
    <t>Check UI button [Đã thực hiện] in 'Thống kê lịch hẹn'</t>
  </si>
  <si>
    <t>1. Navigate to DashBoard Management screen
2. Click Button 'Đã thực hiện'</t>
  </si>
  <si>
    <t>1. Show Appointment Management with status 'Đã thực hiện'</t>
  </si>
  <si>
    <t>Check UI button [Đã hủy] in 'Thống kê lịch hẹn'</t>
  </si>
  <si>
    <t>1. Navigate to DashBoard Management screen
2. Click Button 'Đã hủy'</t>
  </si>
  <si>
    <t>1. Show Appointment Management with status 'Đã hủy'</t>
  </si>
  <si>
    <t>Create Account_1</t>
  </si>
  <si>
    <t>Check default UI of Create Account</t>
  </si>
  <si>
    <t>Create Account_2</t>
  </si>
  <si>
    <t>Create Account_3</t>
  </si>
  <si>
    <t>Create Account_4</t>
  </si>
  <si>
    <t>Create Account_5</t>
  </si>
  <si>
    <t>Check display default 'Họ và tên' field</t>
  </si>
  <si>
    <t>2. Textbox are display data blank</t>
  </si>
  <si>
    <t>Create Account_6</t>
  </si>
  <si>
    <t>Check validation on mandatory 'Họ và tên' field</t>
  </si>
  <si>
    <t>Create Account_7</t>
  </si>
  <si>
    <t>Check input 'Họ và tên' by paste data</t>
  </si>
  <si>
    <t>2. Data inputted succesfully</t>
  </si>
  <si>
    <t>Create Account_8</t>
  </si>
  <si>
    <t>Check behavior of system when inputting space before and after 'Họ và tên'</t>
  </si>
  <si>
    <t>Create Account_9</t>
  </si>
  <si>
    <t>Check behavior of system when inputting space between characters 'Họ và tên' field</t>
  </si>
  <si>
    <t>4. Create Account successfully</t>
  </si>
  <si>
    <t>Create Account_10</t>
  </si>
  <si>
    <t>Check duplicate Họ và tên</t>
  </si>
  <si>
    <t>Create Account_11</t>
  </si>
  <si>
    <t>4. Show error message: "Kí tự đã nhập không đúng định dạng"
Cursor focus on the required field and the field is highlighted</t>
  </si>
  <si>
    <t>Create Account_12</t>
  </si>
  <si>
    <t>Check display default 'Giới tính' field</t>
  </si>
  <si>
    <t>Create Account_13</t>
  </si>
  <si>
    <t>Check validation on mandatory 'Giới tính' field</t>
  </si>
  <si>
    <t>Create Account_14</t>
  </si>
  <si>
    <t>Check options values in dropdown list</t>
  </si>
  <si>
    <t>Create Account_15</t>
  </si>
  <si>
    <t>Check input in 'Giới tính' field</t>
  </si>
  <si>
    <t>2. Don't allow input</t>
  </si>
  <si>
    <t>Create Account_16</t>
  </si>
  <si>
    <t>Check when selected 1 option</t>
  </si>
  <si>
    <t>Create Account_17</t>
  </si>
  <si>
    <t>Check when selected many option</t>
  </si>
  <si>
    <t>Create Account_18</t>
  </si>
  <si>
    <t>Check focus in calendar when date is inputted in textbox 'Ngày sinh'</t>
  </si>
  <si>
    <t>Create Account_19</t>
  </si>
  <si>
    <t>Check date picker in textbox 'Ngày sinh'</t>
  </si>
  <si>
    <t>Create Account_20</t>
  </si>
  <si>
    <t>Check when inputted date is after current date in 'Ngày sinh' fields</t>
  </si>
  <si>
    <t>Create Account_21</t>
  </si>
  <si>
    <t>Check when inputted date is current date in 'Ngày sinh' fields</t>
  </si>
  <si>
    <t>Create Account_22</t>
  </si>
  <si>
    <t>Check when inputted date is before current date in 'Ngày sinh' fields</t>
  </si>
  <si>
    <t>Create Account_23</t>
  </si>
  <si>
    <t>Check madatory 'Ngày sinh' field</t>
  </si>
  <si>
    <t>Create Account_24</t>
  </si>
  <si>
    <t>Create Account_25</t>
  </si>
  <si>
    <t>Create Account_26</t>
  </si>
  <si>
    <t>Create Account_27</t>
  </si>
  <si>
    <t>Create Account_28</t>
  </si>
  <si>
    <t>Create Account_29</t>
  </si>
  <si>
    <t>Create Account_30</t>
  </si>
  <si>
    <t>Create Account_31</t>
  </si>
  <si>
    <t>Create Account_32</t>
  </si>
  <si>
    <t>2. Data inputted succesfully
4. Create Account successfully</t>
  </si>
  <si>
    <t>Create Account_33</t>
  </si>
  <si>
    <t>Create Account_34</t>
  </si>
  <si>
    <t>Create Account_35</t>
  </si>
  <si>
    <t>Create Account_36</t>
  </si>
  <si>
    <t>4. - Space before/after 'Email' are auto trim
- Create Account successfully</t>
  </si>
  <si>
    <t>Create Account_37</t>
  </si>
  <si>
    <t>Create Account_38</t>
  </si>
  <si>
    <t>Create Account_39</t>
  </si>
  <si>
    <t>Create Account_40</t>
  </si>
  <si>
    <t>Create Account_41</t>
  </si>
  <si>
    <t>Create Account_42</t>
  </si>
  <si>
    <t>Create Account_43</t>
  </si>
  <si>
    <t>Create Account_44</t>
  </si>
  <si>
    <t>Create Account_45</t>
  </si>
  <si>
    <t>Create Account_46</t>
  </si>
  <si>
    <t>Create Account_47</t>
  </si>
  <si>
    <t>Create Account_48</t>
  </si>
  <si>
    <t>Create Account_49</t>
  </si>
  <si>
    <t>Create Account_50</t>
  </si>
  <si>
    <t>Create Account_51</t>
  </si>
  <si>
    <t>Create Account_52</t>
  </si>
  <si>
    <t>Create Account_53</t>
  </si>
  <si>
    <t>Create Account_54</t>
  </si>
  <si>
    <t>Create Account_55</t>
  </si>
  <si>
    <t>Create Account_56</t>
  </si>
  <si>
    <t>Create Account_57</t>
  </si>
  <si>
    <t>Create Account_58</t>
  </si>
  <si>
    <t>Create Account_59</t>
  </si>
  <si>
    <t>Create Account_60</t>
  </si>
  <si>
    <t>Create Account_61</t>
  </si>
  <si>
    <t>Create Account_62</t>
  </si>
  <si>
    <t>Create Account_63</t>
  </si>
  <si>
    <t>Create Account_64</t>
  </si>
  <si>
    <t>Create Account_65</t>
  </si>
  <si>
    <t>Create Account_66</t>
  </si>
  <si>
    <t>Create Account_67</t>
  </si>
  <si>
    <t>Create Account_68</t>
  </si>
  <si>
    <t>Create Account_69</t>
  </si>
  <si>
    <t>Create Account_70</t>
  </si>
  <si>
    <t>Create Account_71</t>
  </si>
  <si>
    <t>Create Account_72</t>
  </si>
  <si>
    <t>Create Account_73</t>
  </si>
  <si>
    <t>Create Account_74</t>
  </si>
  <si>
    <t>Create Account_75</t>
  </si>
  <si>
    <t>Create Account_76</t>
  </si>
  <si>
    <t>Create Account_77</t>
  </si>
  <si>
    <t>Create Account_78</t>
  </si>
  <si>
    <t>Create Account_79</t>
  </si>
  <si>
    <t>Check display default 'Số điện thoại' field</t>
  </si>
  <si>
    <t>Create Account_80</t>
  </si>
  <si>
    <t>Check validation on mandatory 'Số điện thoại' field</t>
  </si>
  <si>
    <t>Create Account_81</t>
  </si>
  <si>
    <t>Check input 'Số điện thoại' by paste data</t>
  </si>
  <si>
    <t>Create Account_82</t>
  </si>
  <si>
    <t>Check behavior of system when inputting space before and after 'Số điện thoại'</t>
  </si>
  <si>
    <t>Create Account_83</t>
  </si>
  <si>
    <t>Check behavior of system when inputting space between characters 'Số điện thoại' field</t>
  </si>
  <si>
    <t>Create Account_84</t>
  </si>
  <si>
    <t>Check input letters, special characters</t>
  </si>
  <si>
    <t>Create Account_85</t>
  </si>
  <si>
    <t>Create Account_86</t>
  </si>
  <si>
    <t>Create Account_87</t>
  </si>
  <si>
    <t>Check input a string that &lt; 10 'Số điện thoại' field</t>
  </si>
  <si>
    <t>Create Account_88</t>
  </si>
  <si>
    <t>Check input a string that = 10 'Số điện thoại' field</t>
  </si>
  <si>
    <t>Check prefix +84 'Số điện thoại' field</t>
  </si>
  <si>
    <t>Check click button 'Tạo'</t>
  </si>
  <si>
    <t>3. Create Account successfully, save info new Account</t>
  </si>
  <si>
    <t>Check when click 'Tạo' successfully</t>
  </si>
  <si>
    <t>3. Grid Account list reload and show info Account created</t>
  </si>
  <si>
    <t>Check when click 'Tạo' unsuccessfully</t>
  </si>
  <si>
    <t>3. Show error message
3. Set focus and highlight the field</t>
  </si>
  <si>
    <t>Check create Account with value default</t>
  </si>
  <si>
    <t>2. Show error message with require fields</t>
  </si>
  <si>
    <t>Check create Account with data invalid</t>
  </si>
  <si>
    <t>2. Show error message with invalid fields</t>
  </si>
  <si>
    <t xml:space="preserve">Check create Account duplicate 'Họ và tên' </t>
  </si>
  <si>
    <t>Check search Account created successfully</t>
  </si>
  <si>
    <t>4. Show info Account according to data search</t>
  </si>
  <si>
    <t>1. Navigate to Create Account dialog
2. Check default UI of Create Account dialog</t>
  </si>
  <si>
    <t xml:space="preserve">2. Default UI of Create Account dialog is displayed as below:
</t>
  </si>
  <si>
    <t>1. Navigate to Create Account dialog
2. Check display 'Họ và tên' field</t>
  </si>
  <si>
    <t>1. Navigate to Create Account dialog
2. Set 'Họ và tên' field blank
3. Input valid data into all other fields</t>
  </si>
  <si>
    <t>1. Navigate to Create Account dialog
2. Paste data to 'Họ và tên' field
3. Input valid data into all other fields</t>
  </si>
  <si>
    <t>1. Navigate to Create Account dialog
2. Input space before and after 'Họ và tên'
3. Input valid data into all other fields
4. Click button 'Tạo'</t>
  </si>
  <si>
    <t>1. Navigate to Create Account dialog
2. Input space between characters 'Họ và tên' field
3. Input valid data into all other fields
4. Click button 'Tạo'</t>
  </si>
  <si>
    <t>1. Navigate to Create Account dialog
2. Input 'Họ và tên' that already exists in the system
3. Input valid data into all other fields
4. Click button 'Tạo'</t>
  </si>
  <si>
    <t>1. Navigate to Create Account dialog
2. Input special characters @ # $ % ^ * ~ /\\,| 
3. Input valid data into all other fields
4. Click button 'Tạo'</t>
  </si>
  <si>
    <t>1. Navigate to Create Account dialog
2. Check display 'Giới tính' field</t>
  </si>
  <si>
    <t>1. Navigate to Create Account dialog
2. Set 'Giới tính' field blank
3. Input valid data into all other fields</t>
  </si>
  <si>
    <t>1. Navigate to Create Account dialog
2. Click on dropdown list</t>
  </si>
  <si>
    <t>1. Navigate to Create Account dialog
2. Input 'Giới tính' field</t>
  </si>
  <si>
    <t>1. Navigate to Create Account dialog
2. Selected 1 option 'Giới tính' field
3. Input valid data into all other fields
4. Click button 'Tạo'</t>
  </si>
  <si>
    <t>1. Navigate to Create Account dialog
2. Input valid date into textbox (eg: 30/08/2000)
3. Click on calendar</t>
  </si>
  <si>
    <t>1. Navigate to Create Account dialog
2. Select 1 date on calendar</t>
  </si>
  <si>
    <t>1. Navigate to Create Account dialog
2. Input date that is current date
3. Input valid data into all other fields
4. Click button 'Lưu'</t>
  </si>
  <si>
    <t>1. Navigate to Create Account dialog
2. Input date that is before date
3. Input valid data into all other fields
4. Click button 'Lưu'</t>
  </si>
  <si>
    <t>1. Navigate to Create Account dialog
2. Set 'Ngày sinh' blank
3. Input valid data into all other fields
4. Click button 'Tạo'</t>
  </si>
  <si>
    <t>1. Navigate to Create Account dialog
2. Input an email that already exists in the system
3. Input valid data into all other fields
4. Click button 'Tạo'</t>
  </si>
  <si>
    <t>1. Navigate to Create Account dialog
2. Input an email that has special chracters (except @)
3. Input valid data into all other fields
4. Click button 'Tạo'</t>
  </si>
  <si>
    <t>1. Navigate to Create Account dialog
2. Input an email without @
3. Input valid data into all other fields
4. Click button 'Tạo'</t>
  </si>
  <si>
    <t>1. Navigate to Create Account dialog
2. Input an email without domain
3. Input valid data into all other fields
4. Click button 'Tạo'</t>
  </si>
  <si>
    <t>1. Navigate to Create Account dialog
2. Input an email without domain extension
3. Input valid data into all other fields
4. Click button 'Tạo'</t>
  </si>
  <si>
    <t>1. Navigate to Create Account dialog
2. Check display 'Số điện thoại' field</t>
  </si>
  <si>
    <t>1. Navigate to Create Account dialog
2. Set 'Số điện thoại' field blank
3. Input valid data into all other fields
4. Click button 'Tạo'</t>
  </si>
  <si>
    <t>1. Navigate to Create Account dialog
2. Paste data to 'Số điện thoại' field
3. Input valid data into all other fields</t>
  </si>
  <si>
    <t>1. Navigate to Create Account dialog
2. Input space before and after 'Số điện thoại'
3. Input valid data into all other fields
4. Click button 'Tạo'</t>
  </si>
  <si>
    <t>1. Navigate to Create Account dialog
2. Input space between characters 'Số điện thoại' field
3. Input valid data into all other fields
4. Click button 'Tạo'</t>
  </si>
  <si>
    <t>1. Navigate to Create Account dialog
2. Input letters, special characters @ # $ % ^ * ~ /\\,| 'Yêu cầu' field
3. Input valid data into all other fields
4. Click button 'Tạo'</t>
  </si>
  <si>
    <t>1. Navigate to Create Account dialog
2. Input string &lt; 10
3. Input valid data into all other fields
4. Click button 'Tạo'</t>
  </si>
  <si>
    <t>1. Navigate to Create Account dialog
2. Input string = 10
3. Input valid data into all other fields
4. Click button 'Tạo'</t>
  </si>
  <si>
    <t>1. Navigate to Create Account dialog
2. Input phone number with prefix +84
3. Input valid data into all other fields
4. Click button 'Tạo'</t>
  </si>
  <si>
    <t>1. Navigate to Create Account dialog
2. Input valid data into all fields
3. Click button 'Tạo'</t>
  </si>
  <si>
    <t>1. Navigate to Create Account dialog
2. Input valid data into all fields
3. Click button 'Huỷ'</t>
  </si>
  <si>
    <t>3. Show Account Management dialog</t>
  </si>
  <si>
    <t>1. Navigate to Create Account dialog
2. Input invalid data into all fields
3. Click button 'Tạo'</t>
  </si>
  <si>
    <t>1. Navigate to Create Account dialog
2. Click button 'Tạo'</t>
  </si>
  <si>
    <t>1. Navigate to Create Account dialog
2. Input data invalid in fields
2. Click button 'Tạo'</t>
  </si>
  <si>
    <t>1. Navigate to Create Account dialog
2. Input 'Tiêu đề' exsited in DB
3. Input valid data into all other fields
4. Click button 'Tạo'</t>
  </si>
  <si>
    <t>1. Navigate to Create Account dialog
2. Input valid data into all fields
3. Click button 'Tạo'
4. Navigate to Account Management dialog
5. Search 'Tiêu đề' Account created</t>
  </si>
  <si>
    <t>1. Close Create Account dialog</t>
  </si>
  <si>
    <t>1. Navigate to Create Account dialog
2. Input valid email (vd: LongTNhe141697@fpt.edu.vn)
3. Input valid data into all other fields
4. Click button 'Tạo'</t>
  </si>
  <si>
    <t>1. dropdown are display data blank</t>
  </si>
  <si>
    <t>1. Navigate to Create Account dialog
2. Disable input after current date
3. Input valid data into all other fields
4. Click button 'Lưu'</t>
  </si>
  <si>
    <t>Check input in 'Ngày sinh' field</t>
  </si>
  <si>
    <t>1. Navigate to Create Account dialog
2. Input 'Ngày sinh' field</t>
  </si>
  <si>
    <t>1. Create Account successfully</t>
  </si>
  <si>
    <t>1. Create Account unsuccessfully</t>
  </si>
  <si>
    <t>1. Calendar closes</t>
  </si>
  <si>
    <t>1. Focus on added date (30/08/2000)</t>
  </si>
  <si>
    <t>1. Don't allow input</t>
  </si>
  <si>
    <t>1. Show:
+ Nam
+ Nữ</t>
  </si>
  <si>
    <t>1. Show error message: "Kí tự đã nhập không đúng định dạng"
Cursor focus on the required field and the field is highlighted</t>
  </si>
  <si>
    <t>1. - Space before/after 'Họ và tên' are auto trim
2. - Create Account successfully</t>
  </si>
  <si>
    <t>Check display default 'Vai trò' field</t>
  </si>
  <si>
    <t>Check validation on mandatory 'Vai trò' field</t>
  </si>
  <si>
    <t>1. Navigate to Create Account dialog
2. Set 'Vai trò' field blank
3. Input valid data into all other fields</t>
  </si>
  <si>
    <t>1. Navigate to Create Account dialog
2. Check display 'Vai trò' field</t>
  </si>
  <si>
    <t>Check input in 'Vai trò' field</t>
  </si>
  <si>
    <t>1. Navigate to Create Account dialog
2. Input 'Vai trò' field</t>
  </si>
  <si>
    <t>1. Navigate to Create Account dialog
2. Selected 1 option 'Vai trò' field
3. Input valid data into all other fields
4. Click button 'Tạo'</t>
  </si>
  <si>
    <t>1. Show default role 'Khách hàng'</t>
  </si>
  <si>
    <t>Check display default 'Chi nhánh' field</t>
  </si>
  <si>
    <t>Check validation on mandatory 'Chi nhánh' field</t>
  </si>
  <si>
    <t xml:space="preserve">1. Show list branchs
</t>
  </si>
  <si>
    <t>Check input in 'Chi nhánh' field</t>
  </si>
  <si>
    <t>1. Navigate to Create Account dialog
2. Input 'Chi nhánh' field</t>
  </si>
  <si>
    <t>1. Navigate to Create Account dialog
2. Selected 1 option 'Chi nhánh' field
3. Input valid data into all other fields
4. Click button 'Tạo'</t>
  </si>
  <si>
    <t>Create Answer Sca Form</t>
  </si>
  <si>
    <t>Create Answer Sca Form_1</t>
  </si>
  <si>
    <t>Check default UI of Create Answer Sca Form</t>
  </si>
  <si>
    <t>Create Answer Sca Form_2</t>
  </si>
  <si>
    <t>Create Answer Sca Form_3</t>
  </si>
  <si>
    <t>Create Answer Sca Form_4</t>
  </si>
  <si>
    <t>Create Answer Sca Form_5</t>
  </si>
  <si>
    <t>Create Answer Sca Form_6</t>
  </si>
  <si>
    <t>Create Answer Sca Form_7</t>
  </si>
  <si>
    <t>Create Answer Sca Form_8</t>
  </si>
  <si>
    <t>Create Answer Sca Form_9</t>
  </si>
  <si>
    <t>Create Answer Sca Form_10</t>
  </si>
  <si>
    <t xml:space="preserve">1. Display default question-answer </t>
  </si>
  <si>
    <t>Check display default question-answer in Form</t>
  </si>
  <si>
    <t>Check validation on mandatory questions</t>
  </si>
  <si>
    <t>1. Navigate to Answer Sca Form screen
2. Set questions field blank
3. Input valid data into all other fields</t>
  </si>
  <si>
    <t xml:space="preserve">1. Show error message:"Câu hỏi này không được để trống" </t>
  </si>
  <si>
    <t>Check input question has textbox by paste data</t>
  </si>
  <si>
    <t>Check display default 'Gửi ảnh để đánh giá tình trạng' field</t>
  </si>
  <si>
    <t>1. Navigate to Answer Sca Form screen
2. Paste data to questions
3. Input valid data into all other fields</t>
  </si>
  <si>
    <t>1. Navigate to Answer Sca Form screen
2. Check display 'Mô tả' field</t>
  </si>
  <si>
    <t>1. Display default file</t>
  </si>
  <si>
    <t>Check field 'Gửi ảnh để đánh giá tình trạng'</t>
  </si>
  <si>
    <t>1. Navigate to Answer Sca Form screen
2. Choose file image
3. Input valid data into all other fields
4. Click button 'Gửi câu trả lời'</t>
  </si>
  <si>
    <t>1. Answer Sca Form successfully</t>
  </si>
  <si>
    <t>Check answer question</t>
  </si>
  <si>
    <t>1. Navigate to Answer Sca Form screen
2. Answer question is required
3. Input valid data into all other fields
4. Click button 'Gửi câu trả lời'</t>
  </si>
  <si>
    <t>Check when click 'Gửi câu trả lời' successfully</t>
  </si>
  <si>
    <t>Check when click 'Gửi câu trả lời' unsuccessfully</t>
  </si>
  <si>
    <t>1. Show error message</t>
  </si>
  <si>
    <t>1. Navigate to Create Answer Sca Form screen
2. Input valid data into all fields
3. Click button 'Gửi câu trả lời'</t>
  </si>
  <si>
    <t>1. Navigate to Create Answer Sca Form screen
2. Input invalid data into all fields
3. Click button 'Gửi câu trả lời'</t>
  </si>
  <si>
    <t>1. Show message "Đã gửi thành công
Cảm ơn đã điền khảo sát"</t>
  </si>
  <si>
    <t>1. Navigate to Answer Sca Form screen
2. Check default UI of Create Answer Sca Form screen</t>
  </si>
  <si>
    <t xml:space="preserve">2. Default UI of Answer Sca Form screen is displayed as below:
</t>
  </si>
  <si>
    <t>1. Navigate to Answer Sca Form screen
2. Check display question-answer</t>
  </si>
  <si>
    <t>1. Display question-answer is created</t>
  </si>
  <si>
    <t>Check display question-answer in Form</t>
  </si>
  <si>
    <t>Check display customer</t>
  </si>
  <si>
    <t>Check display form status</t>
  </si>
  <si>
    <t>1. Display customer is created</t>
  </si>
  <si>
    <t>1. Display form status is created</t>
  </si>
  <si>
    <t>Check display image</t>
  </si>
  <si>
    <t>1. Display image is created</t>
  </si>
  <si>
    <t>Check validation on mandatory 'Tư vấn khách hàng' field</t>
  </si>
  <si>
    <t xml:space="preserve">1. Show error message:"Bạn chưa tư vấn cho khách hàng" </t>
  </si>
  <si>
    <t>Check input 'Tư vấn khách hàng' field by paste data</t>
  </si>
  <si>
    <t>Check input 'Tư vấn khách hàng' field</t>
  </si>
  <si>
    <t>1. Consult Customer successfully</t>
  </si>
  <si>
    <t>Check display default 'dịch vụ khả dụng' field</t>
  </si>
  <si>
    <t xml:space="preserve">2. Default UI of Consult Customer screen is displayed as below:
</t>
  </si>
  <si>
    <t>1. Navigate to Consult Customer screen
2. Check display question-answer</t>
  </si>
  <si>
    <t>1. Navigate to Consult Customer screen
2. Check display customer</t>
  </si>
  <si>
    <t>1. Navigate to Consult Customer screen
2. Check display form status</t>
  </si>
  <si>
    <t>1. Navigate to Consult Customer screen
2. Check display image</t>
  </si>
  <si>
    <t>1. Navigate to Consult Customer screen
2. Set 'Tư vấn khách hàng' field blank
3. Input valid data into all other fields
4. Click button 'Comment'</t>
  </si>
  <si>
    <t>1. Navigate to Consult Customer screen
2. Paste data to 'Tư vấn khách hàng' field
3. Input valid data into all other fields</t>
  </si>
  <si>
    <t>1. Navigate to Consult Customer screen
2. Check display 'dịch vụ khả dụng' field</t>
  </si>
  <si>
    <t>1. Display default service 'Soi và Tư vấn da'</t>
  </si>
  <si>
    <t>Check field 'dịch vụ khả dụng' field</t>
  </si>
  <si>
    <t>1. Navigate to Consult Customer screen
2. Set 'Tư vấn khách hàng' field 
3. Input valid data into all other fields
4. Click button 'Comment'</t>
  </si>
  <si>
    <t>1. Navigate to Consult Customer screen
2. Choose dropdown list service
3. Input valid data into all other fields
4. Click button 'Comment'</t>
  </si>
  <si>
    <t>1. Navigate to Create Account dialog
2. Selected many services 'dịch vụ khả dụng' field
3. Input valid data into all other fields
4. Click button 'Comment'</t>
  </si>
  <si>
    <t>1. Navigate to Create Account dialog
2. Selected 1 service 'dịch vụ khả dụng' field
3. Input valid data into all other fields
4. Click button 'Tạo'</t>
  </si>
  <si>
    <t>Check when click 'Comment' successfully</t>
  </si>
  <si>
    <t>Check when click 'Comment' unsuccessfully</t>
  </si>
  <si>
    <t>1. Redirect Consule Customer Management</t>
  </si>
  <si>
    <t>Check search terms area</t>
  </si>
  <si>
    <t>Check default textbox fields</t>
  </si>
  <si>
    <t>2. Show textbox blank</t>
  </si>
  <si>
    <t>Check input lowercase characters on textbox</t>
  </si>
  <si>
    <t xml:space="preserve">2. Display matching records
</t>
  </si>
  <si>
    <t>Check inputting special characters on textbox</t>
  </si>
  <si>
    <t>1. Input special characters @ # $ % ^ * ~ /\\,| 
2. Input valid data into all other fields</t>
  </si>
  <si>
    <t xml:space="preserve">2. Display empty list
</t>
  </si>
  <si>
    <t>Check input uppercase character on textbox</t>
  </si>
  <si>
    <t>Check input leading and trailing white space on textbox</t>
  </si>
  <si>
    <t>Check mandatory fileds for dropdown list  'Trạng thái' fields</t>
  </si>
  <si>
    <t>Check default dropdown list fields</t>
  </si>
  <si>
    <t>Datatype: "Dropdown list"
2. Show "Tất cả"</t>
  </si>
  <si>
    <t xml:space="preserve">2. Show options values same with fields 
</t>
  </si>
  <si>
    <t>Check inputting values on dropdown list</t>
  </si>
  <si>
    <t xml:space="preserve">2. Show options matching with values input
</t>
  </si>
  <si>
    <t xml:space="preserve">2. Display option final selected 
</t>
  </si>
  <si>
    <t>1. Navigate to Consult Customer Management screen
2. Input all criterias that are matching in DB</t>
  </si>
  <si>
    <t>1. Navigate to Consult Customer Management screen
2. Input all criterias that are NOT matching in DB</t>
  </si>
  <si>
    <t>1. Navigate to Consult Customer Management screen
2. Set fields blank</t>
  </si>
  <si>
    <t>1. Navigate to Consult Customer Management screen
2. Input text into search field 1 that matches some records in DB
3. Set other Search fields blank</t>
  </si>
  <si>
    <t>1. Navigate to Consult Customer Management screen
2. Input data into search field 1 &amp; search fields 2 so that those data match at least 1 record in DB
3. Set other Search fields blank</t>
  </si>
  <si>
    <t>2. Show list all Consult Customer created</t>
  </si>
  <si>
    <t xml:space="preserve">1. Navigate to Consult Customer Management screen
2. Check default </t>
  </si>
  <si>
    <t>1. Navigate to Consult Customer Management screen
2. Input lowercase character</t>
  </si>
  <si>
    <t>1. Navigate to Consult Customer Management screen
2. Input uppercase character</t>
  </si>
  <si>
    <t>1. Navigate to Consult Customer Management screen
2. Input leading and trailing white space</t>
  </si>
  <si>
    <t>1. Navigate to Consult Customer Management screen
2. Click on dropdown list
3. Check options values in dropdown list</t>
  </si>
  <si>
    <t>1. Navigate to Consult Customer Management screen
2. Input on dropdown list</t>
  </si>
  <si>
    <t>1. Navigate to Consult Customer Management screen
2. Selected 1 option</t>
  </si>
  <si>
    <t>1. Navigate to Consult Customer Management screen
2. Selected many option</t>
  </si>
  <si>
    <t>Check mandatory fileds for textbox  'Khách hàng', 'Tư vấn viên' 'Trạng thái tư vấn' fields</t>
  </si>
  <si>
    <t>Check mandatory fields for dropdown list  'Trạng thái tư vấn' fields</t>
  </si>
  <si>
    <t>CCM_1</t>
  </si>
  <si>
    <t>CCM_2</t>
  </si>
  <si>
    <t>CCM_3</t>
  </si>
  <si>
    <t>CCM_4</t>
  </si>
  <si>
    <t>CCM_5</t>
  </si>
  <si>
    <t>CCM_6</t>
  </si>
  <si>
    <t>CCM_7</t>
  </si>
  <si>
    <t>CCM_8</t>
  </si>
  <si>
    <t>CCM_9</t>
  </si>
  <si>
    <t>CCM_10</t>
  </si>
  <si>
    <t>CCM_11</t>
  </si>
  <si>
    <t>CCM_12</t>
  </si>
  <si>
    <t>CCM_13</t>
  </si>
  <si>
    <t>CCM_14</t>
  </si>
  <si>
    <t>CCM_15</t>
  </si>
  <si>
    <t>CCM_16</t>
  </si>
  <si>
    <t>CCM_17</t>
  </si>
  <si>
    <t>CCM_18</t>
  </si>
  <si>
    <t>CCM_19</t>
  </si>
  <si>
    <t>CCM_20</t>
  </si>
  <si>
    <t>CCM_21</t>
  </si>
  <si>
    <t>CCM_22</t>
  </si>
  <si>
    <t>1. Navigate to Appointment Management screen
2. Set fields blank</t>
  </si>
  <si>
    <t>2. Show list all Appointment created</t>
  </si>
  <si>
    <t xml:space="preserve">1. Navigate to Appointment Management screen
2. Check default </t>
  </si>
  <si>
    <t>1. Navigate to Appointment Management screen
2. Input lowercase character</t>
  </si>
  <si>
    <t>1. Navigate to Appointment Management screen
2. Input uppercase character</t>
  </si>
  <si>
    <t>1. Navigate to Appointment Management screen
2. Input leading and trailing white space</t>
  </si>
  <si>
    <t>1. Navigate to Appointment Management screen
2. Click on dropdown list
3. Check options values in dropdown list</t>
  </si>
  <si>
    <t>1. Navigate to Appointment Management screen
2. Input on dropdown list</t>
  </si>
  <si>
    <t>1. Navigate to Appointment Management screen
2. Selected 1 option</t>
  </si>
  <si>
    <t>1. Navigate to Appointment Management screen
2. Selected many option</t>
  </si>
  <si>
    <t>1. Navigate to Appointment Management screen
2. Input all criterias that are matching in DB</t>
  </si>
  <si>
    <t>1. Navigate to Appointment Management screen
2. Input all criterias that are NOT matching in DB</t>
  </si>
  <si>
    <t>1. Navigate to Appointment Management screen
2. Input text into search field 1 that matches some records in DB
3. Set other Search fields blank</t>
  </si>
  <si>
    <t>1. Navigate to Appointment Management screen
2. Input data into search field 1 &amp; search fields 2 so that those data match at least 1 record in DB
3. Set other Search fields blank</t>
  </si>
  <si>
    <t>Check mandatory fileds for textbox  'Tên khách hàng', 'Trạng thái', 'Số Điện thoại', 'Tạm tính', 'Thành tiền', 'Thời gian bắt đầu dự kiến','Thời gian kết thúc dự kiến','Thời gian bắt đầu thực tế','Thời gian kết thúc thực tế','Lý do huỷ','Ghi chú','Ngày tạo','Người tạo','Ngày cập nhật','Người cập nhật'  fields</t>
  </si>
  <si>
    <t>Check mandatory fileds for dropdown list  'Lý do huỷ' fields</t>
  </si>
  <si>
    <t>Check mandatory fileds for dialog datetime 'Thời gian bắt đầu dự kiến','Thời gian kết thúc dự kiến','Thời gian bắt đầu thực tế','Thời gian kết thúc thực tế','Ngày tạo,Ngày cập nhật' fields</t>
  </si>
  <si>
    <t>2. Show list all Appointment created with Estimated start time is decreasing</t>
  </si>
  <si>
    <t>Check default for dialog datetime</t>
  </si>
  <si>
    <t>1. Navigate to Appointment Management screen
2. check default</t>
  </si>
  <si>
    <t>Check pick datetime</t>
  </si>
  <si>
    <t>1. Navigate to Appointment Management screen
2. check 1 pick datetime</t>
  </si>
  <si>
    <t>Check click button 'Xoá bộ lọc'</t>
  </si>
  <si>
    <t>1. Navigate to Appointment Management screen
2. Click button 'Xoá bộ lọc'</t>
  </si>
  <si>
    <t xml:space="preserve">2. Clear all input search textbox 
</t>
  </si>
  <si>
    <t>AM_1</t>
  </si>
  <si>
    <t>AM_2</t>
  </si>
  <si>
    <t>AM_3</t>
  </si>
  <si>
    <t>AM_4</t>
  </si>
  <si>
    <t>AM_5</t>
  </si>
  <si>
    <t>AM_6</t>
  </si>
  <si>
    <t>AM_7</t>
  </si>
  <si>
    <t>AM_8</t>
  </si>
  <si>
    <t>AM_9</t>
  </si>
  <si>
    <t>AM_10</t>
  </si>
  <si>
    <t>AM_11</t>
  </si>
  <si>
    <t>AM_12</t>
  </si>
  <si>
    <t>AM_13</t>
  </si>
  <si>
    <t>AM_14</t>
  </si>
  <si>
    <t>AM_15</t>
  </si>
  <si>
    <t>AM_16</t>
  </si>
  <si>
    <t>AM_17</t>
  </si>
  <si>
    <t>AM_18</t>
  </si>
  <si>
    <t>AM_19</t>
  </si>
  <si>
    <t>AM_20</t>
  </si>
  <si>
    <t>AM_21</t>
  </si>
  <si>
    <t>AM_22</t>
  </si>
  <si>
    <t>AM_23</t>
  </si>
  <si>
    <t>AM_24</t>
  </si>
  <si>
    <t>AM_25</t>
  </si>
  <si>
    <t>AM_26</t>
  </si>
  <si>
    <t>AM_27</t>
  </si>
  <si>
    <t>AM_28</t>
  </si>
  <si>
    <t>AM_29</t>
  </si>
  <si>
    <t>AM_30</t>
  </si>
  <si>
    <t>AM_31</t>
  </si>
  <si>
    <t>AM_32</t>
  </si>
  <si>
    <t>AM_33</t>
  </si>
  <si>
    <t>AM_34</t>
  </si>
  <si>
    <t>AM_35</t>
  </si>
  <si>
    <t>AM_36</t>
  </si>
  <si>
    <t>AM_37</t>
  </si>
  <si>
    <t>AM_38</t>
  </si>
  <si>
    <t>AM_39</t>
  </si>
  <si>
    <t>AM_40</t>
  </si>
  <si>
    <t>AM_41</t>
  </si>
  <si>
    <t>AM_42</t>
  </si>
  <si>
    <t>AM_43</t>
  </si>
  <si>
    <t>AM_44</t>
  </si>
  <si>
    <t xml:space="preserve">2. Show options values sSMe with fields 
</t>
  </si>
  <si>
    <t>SM_18</t>
  </si>
  <si>
    <t>SM_19</t>
  </si>
  <si>
    <t>SM_20</t>
  </si>
  <si>
    <t>SM_21</t>
  </si>
  <si>
    <t>SM_22</t>
  </si>
  <si>
    <t>SM_23</t>
  </si>
  <si>
    <t>SM_24</t>
  </si>
  <si>
    <t>SM_25</t>
  </si>
  <si>
    <t>Check mandatory fileds for textbox  'Tên dịch vụ', 'Mô tả', 'Thiết bị', 'Danh mục' fields</t>
  </si>
  <si>
    <t>1. Navigate to Service Management screen
2. Set fields blank</t>
  </si>
  <si>
    <t>2. Show list all Service created</t>
  </si>
  <si>
    <t xml:space="preserve">1. Navigate to Service Management screen
2. Check default </t>
  </si>
  <si>
    <t>1. Navigate to Service Management screen
2. Input lowercase character</t>
  </si>
  <si>
    <t>1. Navigate to Service Management screen
2. Input uppercase character</t>
  </si>
  <si>
    <t>1. Navigate to Service Management screen
2. Input leading and trailing white space</t>
  </si>
  <si>
    <t>1. Navigate to Service Management screen
2. Click on dropdown list
3. Check options values in dropdown list</t>
  </si>
  <si>
    <t>1. Navigate to Service Management screen
2. Input on dropdown list</t>
  </si>
  <si>
    <t>1. Navigate to Service Management screen
2. Selected 1 option</t>
  </si>
  <si>
    <t>1. Navigate to Service Management screen
2. Selected many option</t>
  </si>
  <si>
    <t>1. Navigate to Service Management screen
2. Click button 'Xoá bộ lọc'</t>
  </si>
  <si>
    <t>1. Navigate to Service Management screen
2. Input all criterias that are matching in DB</t>
  </si>
  <si>
    <t>1. Navigate to Service Management screen
2. Input all criterias that are NOT matching in DB</t>
  </si>
  <si>
    <t>1. Navigate to Service Management screen
2. Input text into search field 1 that matches some records in DB
3. Set other Search fields blank</t>
  </si>
  <si>
    <t>1. Navigate to Service Management screen
2. Input data into search field 1 &amp; search fields 2 so that those data match at least 1 record in DB
3. Set other Search fields blank</t>
  </si>
  <si>
    <t>Check mandatory fileds for dropdown list  'Danh mục' fields</t>
  </si>
  <si>
    <t xml:space="preserve">2. Show options values matching with fields 
</t>
  </si>
  <si>
    <t>Check mandatory fileds for dropdown list  'Thiết bị' fields</t>
  </si>
  <si>
    <t>Check click button 'Search'</t>
  </si>
  <si>
    <t>1. Navigate to Service Management screen
2. Click button 'Search' with input textbox</t>
  </si>
  <si>
    <t>SM_26</t>
  </si>
  <si>
    <t>SM_27</t>
  </si>
  <si>
    <t>SM_28</t>
  </si>
  <si>
    <t>SM_29</t>
  </si>
  <si>
    <t>SM_30</t>
  </si>
  <si>
    <t>SM_31</t>
  </si>
  <si>
    <t>SM_32</t>
  </si>
  <si>
    <t>SM_33</t>
  </si>
  <si>
    <t>SM_34</t>
  </si>
  <si>
    <t>SM_35</t>
  </si>
  <si>
    <t>SM_36</t>
  </si>
  <si>
    <t>SM_37</t>
  </si>
  <si>
    <t>1. Navigate to Appointment Management screen
2. Click button 'Search' with input textbox</t>
  </si>
  <si>
    <t>AM_45</t>
  </si>
  <si>
    <t>Consult Customer_1</t>
  </si>
  <si>
    <t>Check default UI of Consult Customer</t>
  </si>
  <si>
    <t>1. Navigate to Consult Customer screen
2. Check default UI of Consult Customer screen</t>
  </si>
  <si>
    <t>Consult Customer_2</t>
  </si>
  <si>
    <t>Consult Customer_3</t>
  </si>
  <si>
    <t>Consult Customer_4</t>
  </si>
  <si>
    <t>Consult Customer_5</t>
  </si>
  <si>
    <t>Consult Customer_6</t>
  </si>
  <si>
    <t>Consult Customer_7</t>
  </si>
  <si>
    <t>Consult Customer_8</t>
  </si>
  <si>
    <t>Consult Customer_9</t>
  </si>
  <si>
    <t>Consult Customer_10</t>
  </si>
  <si>
    <t>Consult Customer_11</t>
  </si>
  <si>
    <t>Consult Customer_12</t>
  </si>
  <si>
    <t>Consult Customer_13</t>
  </si>
  <si>
    <t>Consult Customer_14</t>
  </si>
  <si>
    <t>Consult Customer_15</t>
  </si>
  <si>
    <t>1. Navigate to Consult Customer screen
2. Input valid data into all fields
3. Click button 'Comment'</t>
  </si>
  <si>
    <t>1. Navigate to Consult Customer screen
2. Input invalid data into all fields
3. Click button 'Comment'</t>
  </si>
  <si>
    <t>DCM_4</t>
  </si>
  <si>
    <t>DCM_5</t>
  </si>
  <si>
    <t>DCM_6</t>
  </si>
  <si>
    <t>DCM_7</t>
  </si>
  <si>
    <t>DCM_8</t>
  </si>
  <si>
    <t>DCM_9</t>
  </si>
  <si>
    <t>DCM_10</t>
  </si>
  <si>
    <t>DCM_11</t>
  </si>
  <si>
    <t>DCM_12</t>
  </si>
  <si>
    <t>DCM_13</t>
  </si>
  <si>
    <t>DCM_14</t>
  </si>
  <si>
    <t>DCM_15</t>
  </si>
  <si>
    <t>DCM_16</t>
  </si>
  <si>
    <t>DCM_17</t>
  </si>
  <si>
    <t>DCM_18</t>
  </si>
  <si>
    <t>DCM_19</t>
  </si>
  <si>
    <t>DCM_20</t>
  </si>
  <si>
    <t>DCM_1</t>
  </si>
  <si>
    <t>DCM_2</t>
  </si>
  <si>
    <t>Check mandatory fileds for textbox  'Tên cấu hình', 'Giá trị cấu hình', 'Tên cơ sở', 'Miêu tả cấu hình' fields</t>
  </si>
  <si>
    <t>1. Navigate to Data Config Management screen
2. Set fields blank</t>
  </si>
  <si>
    <t>2. Show list all Data Config created</t>
  </si>
  <si>
    <t xml:space="preserve">1. Navigate to Data Config Management screen
2. Check default </t>
  </si>
  <si>
    <t>1. Navigate to Data Config Management screen
2. Input lowercase character</t>
  </si>
  <si>
    <t>1. Navigate to Data Config Management screen
2. Input uppercase character</t>
  </si>
  <si>
    <t>1. Navigate to Data Config Management screen
2. Input leading and trailing white space</t>
  </si>
  <si>
    <t>1. Navigate to Data Config Management screen
2. Click button 'Xoá bộ lọc'</t>
  </si>
  <si>
    <t>1. Navigate to Data Config Management screen
2. Click button 'Search' with input textbox</t>
  </si>
  <si>
    <t>1. Navigate to Data Config Management screen
2. Input all criterias that are matching in DB</t>
  </si>
  <si>
    <t>1. Navigate to Data Config Management screen
2. Input all criterias that are NOT matching in DB</t>
  </si>
  <si>
    <t>1. Navigate to Data Config Management screen
2. Input text into search field 1 that matches some records in DB
3. Set other Search fields blank</t>
  </si>
  <si>
    <t>1. Navigate to Data Config Management screen
2. Input data into search field 1 &amp; search fields 2 so that those data match at least 1 record in DB
3. Set other Search fields blank</t>
  </si>
  <si>
    <t>DCM_3</t>
  </si>
  <si>
    <t>Update Data Config_1</t>
  </si>
  <si>
    <t>Check default UI of Update Data Config</t>
  </si>
  <si>
    <t>Update Data Config_2</t>
  </si>
  <si>
    <t>Update Data Config_3</t>
  </si>
  <si>
    <t>Update Data Config_4</t>
  </si>
  <si>
    <t>1. Navigate to Create Data Config dialog
2. Press "ESC" on keyboard</t>
  </si>
  <si>
    <t>Update Data Config_5</t>
  </si>
  <si>
    <t>Update Data Config_6</t>
  </si>
  <si>
    <t>Update Data Config_7</t>
  </si>
  <si>
    <t>Update Data Config_8</t>
  </si>
  <si>
    <t>Update Data Config_9</t>
  </si>
  <si>
    <t>1. Update Data Config successfully</t>
  </si>
  <si>
    <t>Update Data Config_10</t>
  </si>
  <si>
    <t>Update Data Config_11</t>
  </si>
  <si>
    <t>Update Data Config_12</t>
  </si>
  <si>
    <t>Update Data Config_13</t>
  </si>
  <si>
    <t>Update Data Config_14</t>
  </si>
  <si>
    <t>Update Data Config_15</t>
  </si>
  <si>
    <t>Update Data Config_16</t>
  </si>
  <si>
    <t>1. Update Data Config successfully, save info new Data Config</t>
  </si>
  <si>
    <t>1. Show Data Config Management screen</t>
  </si>
  <si>
    <t>1. Grid Data Config list reload and show info Data Config updated</t>
  </si>
  <si>
    <t>Check display default 'Tên Cấu hình' field</t>
  </si>
  <si>
    <t>1. Textbox are display 'Tên Cấu hình' as created</t>
  </si>
  <si>
    <t>Check display default 'Mô Tả Cấu hình' field</t>
  </si>
  <si>
    <t>1. Textbox are display 'Chi nhánh' as created</t>
  </si>
  <si>
    <t>1. Textbox are display 'Mô Tả Cấu hình' as created</t>
  </si>
  <si>
    <t>1. Navigate to Update Data Config dialog
2. Check default UI of Update Data Config dialog</t>
  </si>
  <si>
    <t xml:space="preserve">1. Default UI of Update Data Config dialog is displayed as below:
</t>
  </si>
  <si>
    <t>1. Close Update Data Config dialog</t>
  </si>
  <si>
    <t>1. Navigate to Update Data Config dialog
2. Check display 'Tên Cấu hình' field</t>
  </si>
  <si>
    <t>1. Navigate to Update Data Config dialog
2. Check display 'Mô Tả Cấu hình' field</t>
  </si>
  <si>
    <t>1. Navigate to Update Data Config dialog
2. Check display 'Chi nhánh' field</t>
  </si>
  <si>
    <t>1. Navigate to Update Data Config dialog
2. Input valid data into all fields
3. Click button 'Đóng'</t>
  </si>
  <si>
    <t>1. Navigate to Update Data Config dialog
2. Set 'Giá trị cấu hình' field</t>
  </si>
  <si>
    <t>Check validation on mandatory 'Giá trị cấu hình' field is number</t>
  </si>
  <si>
    <t>Check validation on mandatory 'Giá trị cấu hình' field is datetime</t>
  </si>
  <si>
    <t>1. Navigate to Update Data Config dialog
2. Set 'Giá trị cấu hình' field is less than start working time</t>
  </si>
  <si>
    <t>1. Show message 'Giờ bắt đầu làm việc phải trước giờ đóng cửa'</t>
  </si>
  <si>
    <t>Check update Data Config 'START_WORKING_TIME_IN_DAY'</t>
  </si>
  <si>
    <t>Check update Data Config 'END_WORKING_TIME_IN_DAY'</t>
  </si>
  <si>
    <t>1. Show message 'Thời gian tan làm phải sau thời gian bắt đầu làm việc'</t>
  </si>
  <si>
    <t>1. Navigate to Update Data Config dialog
2. Set 'Giá trị cấu hình' field is greater than end working time</t>
  </si>
  <si>
    <t>Check update Data Config 'MAX_CUSTOMER_A_TIME'</t>
  </si>
  <si>
    <t>1. Navigate to Update Data Config dialog
2. Set 'Giá trị cấu hình' field is less than amount of appointment  now</t>
  </si>
  <si>
    <t>Check click button 'Chỉnh sửa'</t>
  </si>
  <si>
    <t>1. Navigate to Update Data Config dialog
2. Input valid data into all fields
3. Click button 'Chỉnh sửa'</t>
  </si>
  <si>
    <t>Check when click 'Chỉnh sửa' successfully</t>
  </si>
  <si>
    <t>Check when click 'Chỉnh sửa' unsuccessfully</t>
  </si>
  <si>
    <t>1. Navigate to Update Data Config dialog
2. Input invalid data into all fields
3. Click button 'Chỉnh sửa'</t>
  </si>
  <si>
    <t>Create Sca Form_1</t>
  </si>
  <si>
    <t>Check default UI of Create Sca Form</t>
  </si>
  <si>
    <t>Create Sca Form_2</t>
  </si>
  <si>
    <t>Create Sca Form_3</t>
  </si>
  <si>
    <t>Create Sca Form_4</t>
  </si>
  <si>
    <t>Create Sca Form_5</t>
  </si>
  <si>
    <t>Create Sca Form_6</t>
  </si>
  <si>
    <t>Create Sca Form_7</t>
  </si>
  <si>
    <t>1. Create Sca Form successfully</t>
  </si>
  <si>
    <t>Create Sca Form_8</t>
  </si>
  <si>
    <t>Create Sca Form_9</t>
  </si>
  <si>
    <t>Create Sca Form_10</t>
  </si>
  <si>
    <t>Create Sca Form_11</t>
  </si>
  <si>
    <t>Create Sca Form_12</t>
  </si>
  <si>
    <t>1. Data inputted succesfully
2. Create Sca Form successfully</t>
  </si>
  <si>
    <t>Create Sca Form_13</t>
  </si>
  <si>
    <t>Create Sca Form_14</t>
  </si>
  <si>
    <t>Create Sca Form_15</t>
  </si>
  <si>
    <t>Create Sca Form_16</t>
  </si>
  <si>
    <t>Create Sca Form_17</t>
  </si>
  <si>
    <t>Create Sca Form_18</t>
  </si>
  <si>
    <t>Create Sca Form_19</t>
  </si>
  <si>
    <t>Create Sca Form_20</t>
  </si>
  <si>
    <t>Create Sca Form_21</t>
  </si>
  <si>
    <t>Create Sca Form_22</t>
  </si>
  <si>
    <t>Create Sca Form_23</t>
  </si>
  <si>
    <t>Create Sca Form_24</t>
  </si>
  <si>
    <t>Create Sca Form_25</t>
  </si>
  <si>
    <t>Create Sca Form_26</t>
  </si>
  <si>
    <t>Create Sca Form_27</t>
  </si>
  <si>
    <t>Create Sca Form_28</t>
  </si>
  <si>
    <t>Create Sca Form_29</t>
  </si>
  <si>
    <t>Create Sca Form_30</t>
  </si>
  <si>
    <t>Create Sca Form_31</t>
  </si>
  <si>
    <t>Create Sca Form_32</t>
  </si>
  <si>
    <t>Create Sca Form_33</t>
  </si>
  <si>
    <t>Create Sca Form_34</t>
  </si>
  <si>
    <t>Create Sca Form_35</t>
  </si>
  <si>
    <t>Create Sca Form_36</t>
  </si>
  <si>
    <t>1. Create Sca Form successfully, save info new Sca Form</t>
  </si>
  <si>
    <t>Create Sca Form_37</t>
  </si>
  <si>
    <t>1. Show Sca Form Management screen</t>
  </si>
  <si>
    <t>Create Sca Form_38</t>
  </si>
  <si>
    <t>1. Grid Sca Form list reload and show info Sca Form created</t>
  </si>
  <si>
    <t>Create Sca Form_39</t>
  </si>
  <si>
    <t>Create Sca Form_40</t>
  </si>
  <si>
    <t>1. Navigate to Create Sca Form screen
2. Check default UI of Create Sca Form screen</t>
  </si>
  <si>
    <t xml:space="preserve">2. Default UI of Create Sca Form screen is displayed as below:
</t>
  </si>
  <si>
    <t>Check display default 'Tên Khảo sát' field</t>
  </si>
  <si>
    <t>1. Navigate to Create Sca Form screen
2. Check display 'Tên Khảo sát' field</t>
  </si>
  <si>
    <t>Check validation on mandatory 'Tên Khảo sát' field</t>
  </si>
  <si>
    <t>1. Navigate to Create Sca Form screen
2. Set 'Tên Khảo sát' field blank
3. Input valid data into all other fields</t>
  </si>
  <si>
    <t>Check input 'Tên Khảo sát' by paste data</t>
  </si>
  <si>
    <t>1. Navigate to Create Sca Form screen
2. Paste data to 'Tên Khảo sát' field
3. Input valid data into all other fields</t>
  </si>
  <si>
    <t>Check behavior of system when inputting space between characters 'Tên Khảo sát' field</t>
  </si>
  <si>
    <t>Check duplicate Tên Khảo sát</t>
  </si>
  <si>
    <t>Check field Tên Khảo sát is too long</t>
  </si>
  <si>
    <t>1. Show error message:"Vui lòng cung cấp tên Form."</t>
  </si>
  <si>
    <t>1. Create Sca Form unsuccessfully
2. Show message "Trường tên chỉ được nhập 50 kí tự."</t>
  </si>
  <si>
    <t>1. Navigate to Create Sca Form screen
2. Check display 'Mô tả' field</t>
  </si>
  <si>
    <t>1. Navigate to Create Sca Form screen
2. Paste data to 'Mô tả' field
3. Input valid data into all other fields</t>
  </si>
  <si>
    <t>1. - Space before/after 'Mô tả' are auto trim
2. - Create Sca Form successfully</t>
  </si>
  <si>
    <t>1. Create Sca Form unsuccessfully
2. Show message "Trường miêu tả chỉ được nhập 200 kí tự"</t>
  </si>
  <si>
    <t>Check display default 'Thông tin câu hỏi' field</t>
  </si>
  <si>
    <t>1. Navigate to Create Sca Form screen
2. Check display 'Thông tin câu hỏi' field</t>
  </si>
  <si>
    <t>Check validation on mandatory 'Thông tin câu hỏi' field</t>
  </si>
  <si>
    <t>1. Navigate to Create Sca Form screen
2. Set 'Thông tin câu hỏi' field blank
3. Input valid data into all other fields
4. Click button 'Thêm mới'</t>
  </si>
  <si>
    <t>1. Show error message:"Vui lòng cung cấp nội dung câu hỏi."</t>
  </si>
  <si>
    <t>Check question display default 'Nội dung câu hỏi' field</t>
  </si>
  <si>
    <t>1. Navigate to Create Sca Form screen
2. Check question display 'Nội dung câu hỏi' field</t>
  </si>
  <si>
    <t>Check question validation on mandatory 'Nội dung câu hỏi' field</t>
  </si>
  <si>
    <t>1. Navigate to Create Sca Form screen
2. Set 'Nội dung câu hỏi' field blank
3. Input valid data into all other fields
4. Click button 'Thêm mới'</t>
  </si>
  <si>
    <t>Check input question in 'Nội dung câu hỏi' by paste data</t>
  </si>
  <si>
    <t>1. Navigate to Create Sca Form screen
2. Paste data to 'Nội dung câu hỏi' field
3. Input valid data into all other fields
4. Click button 'Thêm mới'</t>
  </si>
  <si>
    <t>Check behavior of system when inputting space between characters 'Nội dung câu hỏi' field</t>
  </si>
  <si>
    <t>Check duplicate Nội dung câu hỏi</t>
  </si>
  <si>
    <t>Check field Nội dung câu hỏi is too long</t>
  </si>
  <si>
    <t>1. Create Sca Form unsuccessfully
2. Show message "Độ dài câu hỏi không vượt quá 200 kí tự."</t>
  </si>
  <si>
    <t>Check display default dropdown Type of question</t>
  </si>
  <si>
    <t>1. Navigate to Create Sca Form dialog
2. Check dropdown Type of question</t>
  </si>
  <si>
    <t>1. Show Type of question default "Essay"</t>
  </si>
  <si>
    <t>Check dropdown Type of question</t>
  </si>
  <si>
    <t>Check dropdown Type of question is 'Multiple-choice'</t>
  </si>
  <si>
    <t>1. Navigate to Create Sca Form dialog
2. Click dropdown Type of question, Click on 'Multiple-choice'
3. Input valid data into all other fields</t>
  </si>
  <si>
    <t>1. Show add option for this question</t>
  </si>
  <si>
    <t>1. Show error message:"Vui lòng cung cấp ít nhất một lựa chọn"</t>
  </si>
  <si>
    <t>Check add question when type of question is 'Multiple-choice' default</t>
  </si>
  <si>
    <t>Check option display default 'Nội dung lựa chọn' field</t>
  </si>
  <si>
    <t>1. Navigate to Create Sca Form screen
2.Click icon add option
3. Check option display 'Nội dung lựa chọn' field</t>
  </si>
  <si>
    <t>Check question validation on mandatory 'Nội dung lựa chọn' field</t>
  </si>
  <si>
    <t>1. Navigate to Create Sca Form screen
2.Click icon add option
3. Set 'Nội dung lựa chọn' field blank
4. Input valid data into all other fields
5. Click button 'Thêm mới'</t>
  </si>
  <si>
    <t>1. Show error message:"Vui lòng cung cấp nội dung lựa chọn."</t>
  </si>
  <si>
    <t>Check input option in 'Nội dung lựa chọn' by paste data</t>
  </si>
  <si>
    <t>Check behavior of system when inputting space between characters 'Nội dung lựa chọn' field</t>
  </si>
  <si>
    <t>1. Navigate to Create Sca Form screen
2. Click icon add option
3. Paste data to 'Nội dung lựa chọn' field
4. Input valid data into all other fields
5. Click button 'Thêm mới'</t>
  </si>
  <si>
    <t>1. Create Sca Form unsuccessfully
2. Show message "Độ dài câu trả lời không vượt quá 200 kí tự."</t>
  </si>
  <si>
    <t>Check duplicate Nội dung lựa chọn</t>
  </si>
  <si>
    <t>Check field Nội dung lựa chọn is too long</t>
  </si>
  <si>
    <t>Check click button 'Quay lại'</t>
  </si>
  <si>
    <t>1. Navigate to Create Sca Form screen
2. Input valid data into all fields
3. Click button 'Quay lại'</t>
  </si>
  <si>
    <t>1. Navigate to Create Sca Form screen
2. Input space between characters 'Tên Khảo sát' field
3. Input valid data into all other fields
4. Click button 'Thêm mới'</t>
  </si>
  <si>
    <t>1. Navigate to Create Sca Form screen
2. Input 'Tên Khảo sát' that already exists in the system
3. Input valid data into all other fields
4. Click button 'Thêm mới'</t>
  </si>
  <si>
    <t>1. Navigate to Create Sca Form screen
2. Input 'Tên Khảo sát' is too long
3. Input valid data into all other fields
4. Click button 'Thêm mới'</t>
  </si>
  <si>
    <t>1. Navigate to Create Sca Form screen
2. Input special characters @ # $ % ^ * ~ /\\,| 
3. Input valid data into all other fields
4. Click button 'Thêm mới'</t>
  </si>
  <si>
    <t>1. Navigate to Create Sca Form screen
2. Input space before and after 'Mô tả'
3. Input valid data into all other fields
4. Click button 'Thêm mới'</t>
  </si>
  <si>
    <t>1. Navigate to Create Sca Form screen
2. Input space between characters 'Mô tả' field
3. Input valid data into all other fields
4. Click button 'Thêm mới'</t>
  </si>
  <si>
    <t>1. Navigate to Create Sca Form screen
2. Input special characters @ # $ % ^ * ~ /\\,| 'Mô tả' field
3. Input valid data into all other fields
4. Click button 'Thêm mới'</t>
  </si>
  <si>
    <t>1. Navigate to Create Sca Form screen
2. Input 'Mô tả' is too long
3. Input valid data into all other fields
4. Click button 'Thêm mới'</t>
  </si>
  <si>
    <t xml:space="preserve">1. Show error message:"Vui lòng Thêm mới câu hỏi cho form đánh giá." </t>
  </si>
  <si>
    <t>1. Navigate to Create Sca Form screen
2. Input space between characters 'Nội dung câu hỏi' field
3. Input valid data into all other fields
4. Click button 'Thêm mới'</t>
  </si>
  <si>
    <t>1. Navigate to Create Sca Form screen
2. Input 'Nội dung câu hỏi' that already exists in the system
3. Input valid data into all other fields
4. Click button 'Thêm mới'</t>
  </si>
  <si>
    <t>1. Navigate to Create Sca Form screen
2. Input 'Nội dung câu hỏi' is too long
3. Input valid data into all other fields
4. Click button 'Thêm mới'</t>
  </si>
  <si>
    <t>1. Navigate to Create Sca Form dialog
2. Click dropdown Type of question, Click on one Type of question
3. Input valid data into all other fields
4. Click button 'Thêm mới'</t>
  </si>
  <si>
    <t>1. Navigate to Create Sca Form dialog
2. Click dropdown Type of question, Click on 'Multiple-choice'
3. Input valid data into all other fields
4. Click button 'Thêm mới'</t>
  </si>
  <si>
    <t>1. Navigate to Create Sca Form screen
2. Click icon add option
3. Input space between characters 'Nội dung lựa chọn' field
4. Input valid data into all other fields
5. Click button 'Thêm mới'</t>
  </si>
  <si>
    <t>1. Navigate to Create Sca Form screen
2. Click icon add option
3. Input 'Nội dung lựa chọn' that already exists in the system
4. Input valid data into all other fields
5. Click button 'Thêm mới'</t>
  </si>
  <si>
    <t>1. Navigate to Create Sca Form screen
2. Click icon add option
3. Input 'Nội dung lựa chọn' is too long
4. Input valid data into all other fields
5. Click button 'Thêm mới'</t>
  </si>
  <si>
    <t>1. Navigate to Create Sca Form screen
2. Click icon add option
3. Input special characters @ # $ % ^ * ~ /\\,| 
4. Input valid data into all other fields
5. Click button 'Thêm mới'</t>
  </si>
  <si>
    <t>Check click button 'Thêm mới mới'</t>
  </si>
  <si>
    <t>1. Navigate to Create Sca Form screen
2. Input valid data into all fields
3. Click button 'Thêm mới'</t>
  </si>
  <si>
    <t>Check when click 'Thêm mới' successfully</t>
  </si>
  <si>
    <t>Check when click 'Thêm mới' unsuccessfully</t>
  </si>
  <si>
    <t>1. Navigate to Create Sca Form screen
2. Input invalid data into all fields
3. Click button 'Thêm mới'</t>
  </si>
  <si>
    <t>Check Sort option</t>
  </si>
  <si>
    <t>1. Navigate to Create Sca Form screen
2. Click icon add option
3. Sort Option
4. Input valid data into all other fields
5. Click button 'Thêm mới'</t>
  </si>
  <si>
    <t>Check Sort question</t>
  </si>
  <si>
    <t>1. Navigate to Create Sca Form screen
2. Input valid data into all other fields
3. Click button 'Thêm mới'
4. Sort Question</t>
  </si>
  <si>
    <t>Check condition require of question</t>
  </si>
  <si>
    <t>1. Navigate to Create Sca Form screen
2. Click icon turn on in "Câu hỏi bắt buộc" field
3. Input valid data into all other fields
4. Click button 'Thêm mới'</t>
  </si>
  <si>
    <t>Check status default condition require of question</t>
  </si>
  <si>
    <t>1. Show default turn OFF</t>
  </si>
  <si>
    <t>1. Navigate to Create Sca Form screen
2. Click button 'Thêm mới câu hỏi'</t>
  </si>
  <si>
    <t>Check delete question</t>
  </si>
  <si>
    <t>Check delete question when click button 'Xoá câu hỏi'</t>
  </si>
  <si>
    <t>1. Navigate to Create Sca Form screen
2. Add question
3. Click button 'Xoá câu hỏi'
4. Input valid data into all other fields
5. Click button 'Thêm mới'</t>
  </si>
  <si>
    <t>Check delete option when click button 'Xoá câu hỏi'</t>
  </si>
  <si>
    <t>1. Navigate to Create Sca Form screen
2. Add option
3. Click icon delete option
4. Input valid data into all other fields
5. Click button 'Thêm mới'</t>
  </si>
  <si>
    <t>Create Sca Form_41</t>
  </si>
  <si>
    <t>Create Sca Form_42</t>
  </si>
  <si>
    <t>Create Sca Form_43</t>
  </si>
  <si>
    <t>Create Sca Form_44</t>
  </si>
  <si>
    <t>Create Sca Form_45</t>
  </si>
  <si>
    <t>Check amount option = 1</t>
  </si>
  <si>
    <t>1. Navigate to Create Sca Form screen
2. Add option
3. Input option
4. Input valid data into all other fields
5. Click button 'Thêm mới'</t>
  </si>
  <si>
    <t>1. Create Sca Form unsuccessfully
2. Show message "Vui lòng cung cấp ít nhất 2 câu trả lời"</t>
  </si>
  <si>
    <t>Create Sca Form_46</t>
  </si>
  <si>
    <t>Update Sca Form_1</t>
  </si>
  <si>
    <t>Check default UI of Update Sca Form</t>
  </si>
  <si>
    <t>1. Navigate to Update Sca Form drawer
2. Check default UI of Update Sca Form drawer</t>
  </si>
  <si>
    <t xml:space="preserve">1. Default UI of Update Sca Form drawer is displayed as below:
</t>
  </si>
  <si>
    <t>Update Sca Form_2</t>
  </si>
  <si>
    <t>Update Sca Form_3</t>
  </si>
  <si>
    <t>Update Sca Form_4</t>
  </si>
  <si>
    <t>1. Close Update Sca Form drawer</t>
  </si>
  <si>
    <t>Update Sca Form_5</t>
  </si>
  <si>
    <t>Update Sca Form_6</t>
  </si>
  <si>
    <t>Update Sca Form_7</t>
  </si>
  <si>
    <t>Update Sca Form_8</t>
  </si>
  <si>
    <t>Update Sca Form_9</t>
  </si>
  <si>
    <t>1. Update Sca Form successfully</t>
  </si>
  <si>
    <t>Update Sca Form_10</t>
  </si>
  <si>
    <t>Update Sca Form_11</t>
  </si>
  <si>
    <t>1. Navigate to Update Sca Form drawer
2. Input special characters @ # $ % ^ * ~ /\\,| 
3. Input valid data into all other fields
4. Click button 'Cập nhật'</t>
  </si>
  <si>
    <t>Update Sca Form_12</t>
  </si>
  <si>
    <t>1. Navigate to Update Sca Form drawer
2. Check display 'Mô tả' field</t>
  </si>
  <si>
    <t>Update Sca Form_13</t>
  </si>
  <si>
    <t>1. Navigate to Update Sca Form drawer
2. Set 'Mô tả' field blank
3. Input valid data into all other fields</t>
  </si>
  <si>
    <t>Update Sca Form_14</t>
  </si>
  <si>
    <t>1. Navigate to Update Sca Form drawer
2. Paste data to 'Mô tả' field
3. Input valid data into all other fields</t>
  </si>
  <si>
    <t>Update Sca Form_15</t>
  </si>
  <si>
    <t>1. Navigate to Update Sca Form drawer
2. Input space before and after 'Mô tả'
3. Input valid data into all other fields
4. Click button 'Cập nhật'</t>
  </si>
  <si>
    <t>1. - Space before/after 'Mô tả' are auto trim
2. - Update Sca Form successfully</t>
  </si>
  <si>
    <t>Update Sca Form_16</t>
  </si>
  <si>
    <t>1. Navigate to Update Sca Form drawer
2. Input space between characters 'Mô tả' field
3. Input valid data into all other fields
4. Click button 'Cập nhật'</t>
  </si>
  <si>
    <t>Update Sca Form_17</t>
  </si>
  <si>
    <t>1. Navigate to Update Sca Form drawer
2. Input special characters @ # $ % ^ * ~ /\\,| 'Mô tả' field
3. Input valid data into all other fields
4. Click button 'Cập nhật'</t>
  </si>
  <si>
    <t>1. Data inputted succesfully
2. Update Sca Form successfully</t>
  </si>
  <si>
    <t>Update Sca Form_18</t>
  </si>
  <si>
    <t>1. Navigate to Update Sca Form drawer
2. Input valid data into all fields
3. Click button 'Cập nhật'</t>
  </si>
  <si>
    <t>1. Update Sca Form successfully, save info new Sca Form</t>
  </si>
  <si>
    <t>Update Sca Form_19</t>
  </si>
  <si>
    <t>1. Navigate to Update Sca Form drawer
2. Input valid data into all fields
3. Click button 'Đóng'</t>
  </si>
  <si>
    <t>Update Sca Form_20</t>
  </si>
  <si>
    <t>1. Grid Sca Form list reload and show info Sca Form updated</t>
  </si>
  <si>
    <t>Update Sca Form_21</t>
  </si>
  <si>
    <t>1. Navigate to Update Sca Form drawer
2. Input invalid data into all fields
3. Click button 'Cập nhật'</t>
  </si>
  <si>
    <t>Update Sca Form_22</t>
  </si>
  <si>
    <t>Update Sca Form_23</t>
  </si>
  <si>
    <t>1. Navigate to Update Sca Form dialog
2. Press "ESC" on keyboard</t>
  </si>
  <si>
    <t>Check display default 'Tên khảo sát' field</t>
  </si>
  <si>
    <t>1. Navigate to Update Sca Form drawer
2. Check display 'Tên khảo sát' field</t>
  </si>
  <si>
    <t>1. Textbox are display 'Tên khảo sát' as created</t>
  </si>
  <si>
    <t>Check validation on mandatory 'Tên khảo sát' field</t>
  </si>
  <si>
    <t>1. Navigate to Update Sca Form drawer
2. Set 'Tên khảo sát' field blank
3. Input valid data into all other fields</t>
  </si>
  <si>
    <t>Check input 'Tên khảo sát' by paste data</t>
  </si>
  <si>
    <t>1. Navigate to Update Sca Form drawer
2. Paste data to 'Tên khảo sát' field
3. Input valid data into all other fields</t>
  </si>
  <si>
    <t>Check behavior of system when inputting space before and after 'Tên khảo sát'</t>
  </si>
  <si>
    <t>1. Navigate to Update Sca Form drawer
2. Input space before and after 'Tên khảo sát'
3. Input valid data into all other fields
4. Click button 'Cập nhật'</t>
  </si>
  <si>
    <t>1. - Space before/after 'Tên khảo sát' are auto trim
2. - Update Sca Form successfully</t>
  </si>
  <si>
    <t>Check behavior of system when inputting space between characters 'Tên khảo sát' field</t>
  </si>
  <si>
    <t>1. Navigate to Update Sca Form drawer
2. Input space between characters 'Tên khảo sát' field
3. Input valid data into all other fields
4. Click button 'Cập nhật'</t>
  </si>
  <si>
    <t>Check duplicate 'Tên khảo sát'</t>
  </si>
  <si>
    <t>1. Navigate to Update Sca Form drawer
2. Input 'Tên khảo sát' that already exists in the system
3. Input valid data into all other fields
4. Click button 'Cập nhật'</t>
  </si>
  <si>
    <t>1. Show error message:"
Trường này không được để trống và chỉ được nhập 200 kí tự" 
2. Cursor focus on the required field and the field is highlighted</t>
  </si>
  <si>
    <t>Check display default 'Mã' field</t>
  </si>
  <si>
    <t>1. Navigate to Update Sca Form drawer
2. Check display 'Mã' field</t>
  </si>
  <si>
    <t>Check diable edit 'Mã' field</t>
  </si>
  <si>
    <t>1. Navigate to Update Sca Form drawer
2. Disable input "Mã" field
3. Input valid data into all other fields</t>
  </si>
  <si>
    <t>Check field Tên Device is too long</t>
  </si>
  <si>
    <t>Check field "Mô tả" is too long</t>
  </si>
  <si>
    <t>1. Navigate to Update Device drawer
2. Input "Mô tả" is too long
3. Input valid data into all other fields
4. Click button 'Cập nhật'</t>
  </si>
  <si>
    <t>1. Update Device drawer unsuccessfully
2. Show message "Trường này chỉ được nhập tối đa 255 kí tự"</t>
  </si>
  <si>
    <t>1. Update Device drawer unsuccessfully
2. Show message "Trường này không được để trống và chỉ được nhập tối đa 100 kí tự"</t>
  </si>
  <si>
    <t>1. Navigate to Update Device drawer
2. Input Tên Device is too long
3. Input valid data into all other fields
4. Click button 'Cập nhật'</t>
  </si>
  <si>
    <t>Update Device_24</t>
  </si>
  <si>
    <t>Update Device_25</t>
  </si>
  <si>
    <t>1. Update Sca Form unsuccessfully
2. Show message "Trường tên chỉ được nhập 50 kí tự."</t>
  </si>
  <si>
    <t>1. Update Sca Form unsuccessfully
2. Show message "Trường miêu tả chỉ được nhập 200 kí tự"</t>
  </si>
  <si>
    <t xml:space="preserve">Check display question default </t>
  </si>
  <si>
    <t xml:space="preserve">Check question validation on mandatory </t>
  </si>
  <si>
    <t>Check input question  by paste data</t>
  </si>
  <si>
    <t xml:space="preserve">Check behavior of system when inputting space between characters </t>
  </si>
  <si>
    <t>Check input question is too long</t>
  </si>
  <si>
    <t xml:space="preserve">Check display option default </t>
  </si>
  <si>
    <t xml:space="preserve">Check option validation on mandatory </t>
  </si>
  <si>
    <t>Check input option by paste data</t>
  </si>
  <si>
    <t>Check duplicate option</t>
  </si>
  <si>
    <t>Check input option is too long</t>
  </si>
  <si>
    <t>Check delete option</t>
  </si>
  <si>
    <t>Check click button "Thêm câu hỏi mới"</t>
  </si>
  <si>
    <t>1. Show add question</t>
  </si>
  <si>
    <t>Check question validation on mandatory when add new question</t>
  </si>
  <si>
    <t>Check input question by paste data when add new question</t>
  </si>
  <si>
    <t>Check behavior of system when inputting space between characters when add new question</t>
  </si>
  <si>
    <t>Check input question is too long when add new question</t>
  </si>
  <si>
    <t>Check inputting special characters when add new question</t>
  </si>
  <si>
    <t>Check the delete option when there are only 2 options left</t>
  </si>
  <si>
    <t>Check the delete option when there are only 1 question left</t>
  </si>
  <si>
    <t>1. Navigate to Update Sca Form screen
2. Input 'Tên Khảo sát' is too long
3. Input valid data into all other fields
4. Click button 'Thêm mới'</t>
  </si>
  <si>
    <t>1. Navigate to Update Sca Form screen
2. Input 'Mô tả' is too long
3. Input valid data into all other fields
4. Click button 'Thêm mới'</t>
  </si>
  <si>
    <t xml:space="preserve">1. Navigate to Update Sca Form screen
2. Check question display </t>
  </si>
  <si>
    <t>1. Navigate to Update Sca Form screen
2. Set 'Nội dung câu hỏi' field blank
3. Input valid data into all other fields
4. Click button 'Thêm mới'</t>
  </si>
  <si>
    <t>1. Navigate to Update Sca Form screen
2. Paste data to 'Nội dung câu hỏi' field
3. Input valid data into all other fields
4. Click button 'Thêm mới'</t>
  </si>
  <si>
    <t>1. Navigate to Update Sca Form screen
2. Input space between characters 'Nội dung câu hỏi' field
3. Input valid data into all other fields
4. Click button 'Thêm mới'</t>
  </si>
  <si>
    <t>1. Navigate to Update Sca Form screen
2. Input 'Nội dung câu hỏi' is too long
3. Input valid data into all other fields
4. Click button 'Thêm mới'</t>
  </si>
  <si>
    <t>1. Update Sca Form unsuccessfully
2. Show message "Độ dài câu hỏi không vượt quá 200 kí tự."</t>
  </si>
  <si>
    <t>Update Sca Form_24</t>
  </si>
  <si>
    <t>1. Navigate to Update Sca Form screen
2. Input special characters @ # $ % ^ * ~ /\\,| 
3. Input valid data into all other fields
4. Click button 'Thêm mới'</t>
  </si>
  <si>
    <t>Update Sca Form_26</t>
  </si>
  <si>
    <t>1. Navigate to Update Sca Form screen
2. Click icon delete
4. Input valid data into all other fields
5. Click button 'Thêm mới'</t>
  </si>
  <si>
    <t>1. Update Sca Form unsuccessfully
2. Show message "Bạn phải có ít nhất 1 câu hỏi"</t>
  </si>
  <si>
    <t>1. Navigate to Update Sca Form screen
2. Paste data to option textbox
3. Input valid data into all other fields
4. Click button 'Thêm mới'</t>
  </si>
  <si>
    <t>1. Update Sca Form unsuccessfully
2. Show message "Độ dài câu trả lời không vượt quá 200 kí tự."</t>
  </si>
  <si>
    <t>1. Update Sca Form unsuccessfully
2. Show message "Bạn phải có ít nhất 2 câu trả lời"</t>
  </si>
  <si>
    <t>1. Navigate to Update Sca Form screen
2. Click button "Thêm câu hỏi mới"
4. Input valid data into all other fields
5. Click button 'Thêm mới'</t>
  </si>
  <si>
    <t xml:space="preserve">1. Navigate to Update Sca Form screen
2. Check option display </t>
  </si>
  <si>
    <t>1. Navigate to Update Sca Form screen
2. Paste data to option textbox
3. Input valid data into all other fields</t>
  </si>
  <si>
    <t>1. Navigate to Update Sca Form screen
2. Input option that already exists in the system
3. Input valid data into all other fields
4. Click button 'Thêm mới'</t>
  </si>
  <si>
    <t>1. Navigate to Update Sca Form screen
2. Input option is too long
3. Input valid data into all other fields
4. Click button 'Thêm mới'</t>
  </si>
  <si>
    <t>1. Navigate to Update Sca Form screen
2. Set option blank
3. Input valid data into all other fields
4. Click button 'Thêm mới'</t>
  </si>
  <si>
    <t>1. Navigate to Update Sca Form screen
2. Set option field blank
3. Input valid data into all other fields</t>
  </si>
  <si>
    <t>Update Sca Form_25</t>
  </si>
  <si>
    <t>Update Sca Form_27</t>
  </si>
  <si>
    <t>Update Sca Form_28</t>
  </si>
  <si>
    <t>Update Sca Form_29</t>
  </si>
  <si>
    <t>Update Sca Form_30</t>
  </si>
  <si>
    <t>Update Sca Form_31</t>
  </si>
  <si>
    <t>Update Sca Form_32</t>
  </si>
  <si>
    <t>Update Sca Form_33</t>
  </si>
  <si>
    <t>Update Sca Form_34</t>
  </si>
  <si>
    <t>Update Sca Form_35</t>
  </si>
  <si>
    <t>Update Sca Form_36</t>
  </si>
  <si>
    <t>Update Sca Form_37</t>
  </si>
  <si>
    <t>Update Sca Form_38</t>
  </si>
  <si>
    <t>Update Sca Form_39</t>
  </si>
  <si>
    <t>Update Sca Form_40</t>
  </si>
  <si>
    <t>Update Sca Form_41</t>
  </si>
  <si>
    <t>Update Sca Form_42</t>
  </si>
  <si>
    <t>Update Sca Form_43</t>
  </si>
  <si>
    <t>Update Sca Form_44</t>
  </si>
  <si>
    <t>Update Sca Form_45</t>
  </si>
  <si>
    <t>Update Sca Form_46</t>
  </si>
  <si>
    <t>Update Sca Form_47</t>
  </si>
  <si>
    <t>Update Sca Form_48</t>
  </si>
  <si>
    <t>Update Sca Form_49</t>
  </si>
  <si>
    <t>Update Sca Form_50</t>
  </si>
  <si>
    <t>Update Sca Form_51</t>
  </si>
  <si>
    <t>Update Sca Form_52</t>
  </si>
  <si>
    <t>Update Sca Form_53</t>
  </si>
  <si>
    <t>Update Sca Form_54</t>
  </si>
  <si>
    <t>Update Sca Form_55</t>
  </si>
  <si>
    <t>Update Sca Form_56</t>
  </si>
  <si>
    <t>Update Sca Form_57</t>
  </si>
  <si>
    <t>2. Show error message:"Họ tên không được để trống. Vui lòng kiểm tra lại" 
3. Cursor focus on the required field and the field is highlighted</t>
  </si>
  <si>
    <t>Check 'Họ và tên' is too long</t>
  </si>
  <si>
    <t>Check display default 'Tên đăng nhập' field</t>
  </si>
  <si>
    <t>Check validation on mandatory 'Tên đăng nhập' field</t>
  </si>
  <si>
    <t>2. Show error message:"Trường này không được để trống và chỉ được tối đa 50 kí tự" 
3. Cursor focus on the required field and the field is highlighted</t>
  </si>
  <si>
    <t>Check input 'Tên đăng nhập' by paste data</t>
  </si>
  <si>
    <t>Check behavior of system when inputting space before and after 'Tên đăng nhập'</t>
  </si>
  <si>
    <t>Check behavior of system when inputting space between characters 'Tên đăng nhập' field</t>
  </si>
  <si>
    <t>2. Show error message:"Tên đăng nhập không đúng định dạng" 
3. Cursor focus on the required field and the field is highlighted</t>
  </si>
  <si>
    <t>Check 'Tên đăng nhập' is too long</t>
  </si>
  <si>
    <t>Check display default 'Email' field</t>
  </si>
  <si>
    <t>1. Navigate to Create Account dialog
2. Check display 'Email' field</t>
  </si>
  <si>
    <t>Check validation on mandatory 'Email' field</t>
  </si>
  <si>
    <t>1. Navigate to Create Account dialog
2. Set 'Email' field blank
3. Input valid data into all other fields
4. Click button 'Tạo'</t>
  </si>
  <si>
    <t>Check input 'Email' by paste data</t>
  </si>
  <si>
    <t>1. Navigate to Create Account dialog
2. Paste data to 'Email' field
3. Input valid data into all other fields</t>
  </si>
  <si>
    <t>Check behavior of system when inputting space before and after 'Email'</t>
  </si>
  <si>
    <t>1. Navigate to Create Account dialog
2. Input space before and after 'Email'
3. Input valid data into all other fields
4. Click button 'Tạo'</t>
  </si>
  <si>
    <t>Check behavior of system when inputting space between characters 'Email' field</t>
  </si>
  <si>
    <t>1. Navigate to Create Account dialog
2. Input space between characters 'Email' field
3. Input valid data into all other fields
4. Click button 'Tạo'</t>
  </si>
  <si>
    <t>Check duplicate 'Email'</t>
  </si>
  <si>
    <t>Check input 'Email' that has special characters (except @)</t>
  </si>
  <si>
    <t>Check input 'Email' without @</t>
  </si>
  <si>
    <t>Check input 'Email' without domain</t>
  </si>
  <si>
    <t>Check input 'Email' without domain extension</t>
  </si>
  <si>
    <t>Check valid 'Email'</t>
  </si>
  <si>
    <t>Check display default 'Mật khẩu' field</t>
  </si>
  <si>
    <t>Check validation on mandatory 'Mật khẩu' field</t>
  </si>
  <si>
    <t>Check 'Mật khẩu' is too long</t>
  </si>
  <si>
    <t>Check input 'Mật khẩu' by paste data</t>
  </si>
  <si>
    <t>Check behavior of system when inputting space between characters 'Mật khẩu' field</t>
  </si>
  <si>
    <t>2. Show error message:"Mật khẩu không hợp lệ. Vui lòng kiểm tra lại" 
3. Cursor focus on the required field and the field is highlighted</t>
  </si>
  <si>
    <t xml:space="preserve">2. Show error message:"Mật khẩu không hợp lệ. Vui lòng kiểm tra lại" 
</t>
  </si>
  <si>
    <t>Check inputting 'Mật khẩu' all number</t>
  </si>
  <si>
    <t>Check inputting 'Mật khẩu' all characters</t>
  </si>
  <si>
    <t>Check 'Mật khẩu' has at least 1 character, 1 number, 1 special character</t>
  </si>
  <si>
    <t>Check display default 'Nhập Lại Mật khẩu' field</t>
  </si>
  <si>
    <t>Check validation on mandatory 'Nhập Lại Mật khẩu' field</t>
  </si>
  <si>
    <t>2. Show error message:"Không trùng khớp với mật khẩu! Vui lòng kiểm tra lại" 
3. Cursor focus on the required field and the field is highlighted</t>
  </si>
  <si>
    <t>Check 'Nhập Lại Mật khẩu' is not match "Mật khẩu"</t>
  </si>
  <si>
    <t>Check 'Nhập Lại Mật khẩu' is match "Mật khẩu"</t>
  </si>
  <si>
    <t>2. Show error message:"Số điện thoại không hợp lệ" 
3. Cursor focus on the required field and the field is highlighted</t>
  </si>
  <si>
    <t>Check input a string that &gt;10 'Số điện thoại' field</t>
  </si>
  <si>
    <t>4. Show error message: "Sai format và chỉ được nhập số với tối đa 50 kí tự"
Cursor focus on the required field and the field is highlighted</t>
  </si>
  <si>
    <t>Check input 'Email' is too long</t>
  </si>
  <si>
    <t>1. Navigate to Create Account dialog
2. Input an email is too long
3. Input valid data into all other fields
4. Click button 'Tạo'</t>
  </si>
  <si>
    <t>Check display default checkbox 'Điều khoản &amp; Dịch vụ'</t>
  </si>
  <si>
    <t>2. Textbox are display data checkbox OFF</t>
  </si>
  <si>
    <t>Check validation on mandatory 'Điều khoản &amp; Dịch vụ' field</t>
  </si>
  <si>
    <t>4. Show error message: "Bạn cần phải đồng ý với các điểu khoản &amp; dịch vụ của chúng tôi"</t>
  </si>
  <si>
    <t>Check valid 'Điều khoản &amp; Dịch vụ' field</t>
  </si>
  <si>
    <t>Check click button 'Đăng ký'</t>
  </si>
  <si>
    <t>Check when click 'Đăng ký' successfully</t>
  </si>
  <si>
    <t>Check when click 'Đăng ký' unsuccessfully</t>
  </si>
  <si>
    <t>3. Show popup message</t>
  </si>
  <si>
    <t>Register_5</t>
  </si>
  <si>
    <t>1. Navigate to Register screen
2. Check display 'Họ và tên' field</t>
  </si>
  <si>
    <t>Register_6</t>
  </si>
  <si>
    <t>1. Navigate to Register screen
2. Set 'Họ và tên' field blank
3. Input valid data into all other fields</t>
  </si>
  <si>
    <t>Register_11</t>
  </si>
  <si>
    <t>1. Navigate to Register screen
2. Input 'Họ và tên' is too long
3. Input valid data into all other fields
4. Click button 'Đăng ký'</t>
  </si>
  <si>
    <t>Register_7</t>
  </si>
  <si>
    <t>1. Navigate to Register screen
2. Paste data to 'Họ và tên' field
3. Input valid data into all other fields</t>
  </si>
  <si>
    <t>Register_8</t>
  </si>
  <si>
    <t>1. Navigate to Register screen
2. Input space before and after 'Họ và tên'
3. Input valid data into all other fields
4. Click button 'Đăng ký'</t>
  </si>
  <si>
    <t>4. - Space before/after 'Họ và tên' are auto trim
- Register successfully</t>
  </si>
  <si>
    <t>Register_9</t>
  </si>
  <si>
    <t>1. Navigate to Register screen
2. Input space between characters 'Họ và tên' field
3. Input valid data into all other fields
4. Click button 'Đăng ký'</t>
  </si>
  <si>
    <t>4. Register successfully</t>
  </si>
  <si>
    <t>1. Navigate to Register screen
2. Input special characters @ # $ % ^ * ~ /\\,| 
3. Input valid data into all other fields
4. Click button 'Đăng ký'</t>
  </si>
  <si>
    <t>1. Navigate to Register screen
2. Check display 'Tên đăng nhập' field</t>
  </si>
  <si>
    <t>1. Navigate to Register screen
2. Set 'Tên đăng nhập' field blank
3. Input valid data into all other fields</t>
  </si>
  <si>
    <t>1. Navigate to Register screen
2. Input 'Tên đăng nhập' is too long
3. Input valid data into all other fields
4. Click button 'Đăng ký'</t>
  </si>
  <si>
    <t>1. Navigate to Register screen
2. Paste data to 'Tên đăng nhập' field
3. Input valid data into all other fields</t>
  </si>
  <si>
    <t>1. Navigate to Register screen
2. Input space before and after 'Tên đăng nhập'
3. Input valid data into all other fields
4. Click button 'Đăng ký'</t>
  </si>
  <si>
    <t>1. Navigate to Register screen
2. Check display 'Mật khẩu' field</t>
  </si>
  <si>
    <t>1. Navigate to Register screen
2. Set 'Mật khẩu' field blank
3. Input valid data into all other fields</t>
  </si>
  <si>
    <t>1. Navigate to Register screen
2. Input 'Mật khẩu' is too long
3. Input valid data into all other fields
4. Click button 'Đăng ký'</t>
  </si>
  <si>
    <t>1. Navigate to Register screen
2. Paste data to 'Mật khẩu' field
3. Input valid data into all other fields</t>
  </si>
  <si>
    <t>1. Navigate to Register screen
2. Input 'Mật khẩu' all characters
3. Input valid data into all other fields
4. Click button 'Đăng ký'</t>
  </si>
  <si>
    <t>1. Navigate to Register screen
2. Input 'Mật khẩu' all word
3. Input valid data into all other fields
4. Click button 'Đăng ký'</t>
  </si>
  <si>
    <t>1. Navigate to Register screen
2. Input 'Mật khẩu' has at least 1 character, 1 number, 1 special character
3. Input valid data into all other fields
4. Click button 'Đăng ký'</t>
  </si>
  <si>
    <t>1. Navigate to Register screen
2. Check display 'Nhập Lại Mật khẩu' field</t>
  </si>
  <si>
    <t>1. Navigate to Register screen
2. Set 'Nhập Lại Mật khẩu' field blank
3. Input valid data into all other fields</t>
  </si>
  <si>
    <t>1. Navigate to Register screen
2. Input 'Nhập Lại Mật khẩu' is not match "Mật khẩu"
3. Input valid data into all other fields
4. Click button 'Đăng ký'</t>
  </si>
  <si>
    <t>1. Navigate to Register screen
2. Input 'Nhập Lại Mật khẩu' is match "Mật khẩu"
3. Input valid data into all other fields
4. Click button 'Đăng ký'</t>
  </si>
  <si>
    <t>1. Navigate to Register screen
2. Check display 'Số điện thoại' field</t>
  </si>
  <si>
    <t>1. Navigate to Register screen
2. Set 'Số điện thoại' field blank
3. Input valid data into all other fields
4. Click button 'Đăng ký'</t>
  </si>
  <si>
    <t>1. Navigate to Register screen
2. Paste data to 'Số điện thoại' field
3. Input valid data into all other fields</t>
  </si>
  <si>
    <t>1. Navigate to Register screen
2. Input space before and after 'Số điện thoại'
3. Input valid data into all other fields
4. Click button 'Đăng ký'</t>
  </si>
  <si>
    <t>1. Navigate to Register screen
2. Input space between characters 'Số điện thoại' field
3. Input valid data into all other fields
4. Click button 'Đăng ký'</t>
  </si>
  <si>
    <t>1. Navigate to Register screen
2. Input letters, special characters @ # $ % ^ * ~ /\\,| 'Yêu cầu' field
3. Input valid data into all other fields
4. Click button 'Đăng ký'</t>
  </si>
  <si>
    <t>1. Navigate to Register screen
2. Input string = 13 
3. Input valid data into all other fields
4. Click button 'Đăng ký'</t>
  </si>
  <si>
    <t>1. Navigate to Register screen
2. Input string &lt; 10
3. Input valid data into all other fields
4. Click button 'Đăng ký'</t>
  </si>
  <si>
    <t>1. Navigate to Register screen
2. Input string = 10
3. Input valid data into all other fields
4. Click button 'Đăng ký'</t>
  </si>
  <si>
    <t>2. Data inputted succesfully
4. Register successfully</t>
  </si>
  <si>
    <t>1. Navigate to Register screen
2. Input phone number with prefix +84
3. Input valid data into all other fields
4. Click button 'Đăng ký'</t>
  </si>
  <si>
    <t>4. - Space before/after 'Email' are auto trim
- Register successfully</t>
  </si>
  <si>
    <t>Register_4</t>
  </si>
  <si>
    <t>Register_1</t>
  </si>
  <si>
    <t>Register_2</t>
  </si>
  <si>
    <t>Register_3</t>
  </si>
  <si>
    <t>Register_10</t>
  </si>
  <si>
    <t>Register_12</t>
  </si>
  <si>
    <t>Register_13</t>
  </si>
  <si>
    <t>Register_14</t>
  </si>
  <si>
    <t>Register_15</t>
  </si>
  <si>
    <t>Register_16</t>
  </si>
  <si>
    <t>Register_17</t>
  </si>
  <si>
    <t>Register_18</t>
  </si>
  <si>
    <t>Register_19</t>
  </si>
  <si>
    <t>Register_20</t>
  </si>
  <si>
    <t>Register_21</t>
  </si>
  <si>
    <t>Register_22</t>
  </si>
  <si>
    <t>Register_23</t>
  </si>
  <si>
    <t>Register_24</t>
  </si>
  <si>
    <t>Register_25</t>
  </si>
  <si>
    <t>Register_26</t>
  </si>
  <si>
    <t>Register_27</t>
  </si>
  <si>
    <t>Register_28</t>
  </si>
  <si>
    <t>Register_29</t>
  </si>
  <si>
    <t>Register_30</t>
  </si>
  <si>
    <t>Register_31</t>
  </si>
  <si>
    <t>Register_32</t>
  </si>
  <si>
    <t>Register_33</t>
  </si>
  <si>
    <t>Register_34</t>
  </si>
  <si>
    <t>Register_35</t>
  </si>
  <si>
    <t>Register_36</t>
  </si>
  <si>
    <t>Register_37</t>
  </si>
  <si>
    <t>Register_38</t>
  </si>
  <si>
    <t>Register_39</t>
  </si>
  <si>
    <t>Register_40</t>
  </si>
  <si>
    <t>Register_41</t>
  </si>
  <si>
    <t>Register_42</t>
  </si>
  <si>
    <t>Register_43</t>
  </si>
  <si>
    <t>Register_44</t>
  </si>
  <si>
    <t>Register_45</t>
  </si>
  <si>
    <t>Register_46</t>
  </si>
  <si>
    <t>Register_47</t>
  </si>
  <si>
    <t>Register_48</t>
  </si>
  <si>
    <t>Register_49</t>
  </si>
  <si>
    <t>Register_50</t>
  </si>
  <si>
    <t>Register_51</t>
  </si>
  <si>
    <t>Register_52</t>
  </si>
  <si>
    <t>Register_53</t>
  </si>
  <si>
    <t>Register_54</t>
  </si>
  <si>
    <t>Register_55</t>
  </si>
  <si>
    <t>Register_56</t>
  </si>
  <si>
    <t>Register_57</t>
  </si>
  <si>
    <t>Register_58</t>
  </si>
  <si>
    <t>3. Register successfully, save info new user</t>
  </si>
  <si>
    <t>1. Navigate to Register screen
2. Input 'Họ và tên' that already exists in the system
3. Input valid data into all other fields
4. Click button 'Đăng ký'</t>
  </si>
  <si>
    <t>1. Navigate to Register screen
2. Check display 'Email' field</t>
  </si>
  <si>
    <t>1. Navigate to Register screen
2. Set 'Email' field blank
3. Input valid data into all other fields
4. Click button 'Đăng ký'</t>
  </si>
  <si>
    <t>1. Navigate to Register screen
2. Paste data to 'Email' field
3. Input valid data into all other fields</t>
  </si>
  <si>
    <t>1. Navigate to Register screen
2. Input space before and after 'Email'
3. Input valid data into all other fields
4. Click button 'Đăng ký'</t>
  </si>
  <si>
    <t>1. Navigate to Register screen
2. Input space between characters 'Email' field
3. Input valid data into all other fields
4. Click button 'Đăng ký'</t>
  </si>
  <si>
    <t>1. Navigate to Register screen
2. Input an email is too long
3. Input valid data into all other fields
4. Click button 'Đăng ký'</t>
  </si>
  <si>
    <t>1. Navigate to Register screen
2. Input an email that has special chracters (except @)
3. Input valid data into all other fields
4. Click button 'Đăng ký'</t>
  </si>
  <si>
    <t>1. Navigate to Register screen
2. Input an email without @
3. Input valid data into all other fields
4. Click button 'Đăng ký'</t>
  </si>
  <si>
    <t>1. Navigate to Register screen
2. Input an email without domain
3. Input valid data into all other fields
4. Click button 'Đăng ký'</t>
  </si>
  <si>
    <t>1. Navigate to Register screen
2. Input an email without domain extension
3. Input valid data into all other fields
4. Click button 'Đăng ký'</t>
  </si>
  <si>
    <t>1. Navigate to Register screen
2. Input valid email (vd: LongTNhe141697@fpt.edu.vn)
3. Input valid data into all other fields
4. Click button 'Đăng ký'</t>
  </si>
  <si>
    <t>1. Navigate to Register screen
2. Check display 'Điều khoản &amp; Dịch vụ' field</t>
  </si>
  <si>
    <t>1. Navigate to Register screen
2. Set 'Điều khoản &amp; Dịch vụ' field not check
3. Input valid data into all other fields
4. Click button 'Đăng ký'</t>
  </si>
  <si>
    <t>1. Navigate to Register screen
2. Set 'Điều khoản &amp; Dịch vụ' field check
3. Input valid data into all other fields
4. Click button 'Đăng ký'</t>
  </si>
  <si>
    <t>1. Navigate to Register screen
2. Input valid data into all fields
3. Click button 'Đăng ký'</t>
  </si>
  <si>
    <t>1. Navigate to Register screen
2. Input invalid data into all fields
3. Click button 'Đăng ký'</t>
  </si>
  <si>
    <t>Check 'Họ và tên' field is too long</t>
  </si>
  <si>
    <t>1. Navigate to Create Account dialog
2. Set 'Họ và tên' field is too long
3. Input valid data into all other fields</t>
  </si>
  <si>
    <t xml:space="preserve">1. Show error message:"Trường này chỉ được nhập tối đa 50 kí tự" 
2. Cursor focus on the required field and the field is highlighted
</t>
  </si>
  <si>
    <t xml:space="preserve">1. Show error message:"Họ tên không được để trống. Vui lòng kiểm tra lại" 
2. Cursor focus on the required field and the field is highlighted
</t>
  </si>
  <si>
    <t>2. Show error message:"Trường này chỉ được nhập tối đa 50 kí tự" 
3. Cursor focus on the required field and the field is highlighted</t>
  </si>
  <si>
    <t>2. Show error message:"Tên đăng nhập không được để trống. Vui lòng kiểm tra lại" 
3. Cursor focus on the required field and the field is highlighted</t>
  </si>
  <si>
    <t>4. - Space before/after 'Tên đăng nhập' are auto trim
- Register successfully</t>
  </si>
  <si>
    <t>Check inputting 'Mật khẩu' all special characters</t>
  </si>
  <si>
    <t>1. Show:
+ Khách hàng
+ Lễ tân
+ Chuyên viên chăm sóc</t>
  </si>
  <si>
    <t>1. Navigate to Create Account dialog
2. Check display 'Tên đăng nhập' field</t>
  </si>
  <si>
    <t>1. Navigate to Create Account dialog
2. Set 'Tên đăng nhập' field blank
3. Input valid data into all other fields</t>
  </si>
  <si>
    <t>1. Navigate to Create Account dialog
2. Paste data to 'Tên đăng nhập' field
3. Input valid data into all other fields</t>
  </si>
  <si>
    <t>4. - Space before/after 'Tên đăng nhập' are auto trim
- Create Account successfully</t>
  </si>
  <si>
    <t>1. Navigate to Create Account dialog
2. Check display 'Mật khẩu' field</t>
  </si>
  <si>
    <t>1. Navigate to Create Account dialog
2. Set 'Mật khẩu' field blank
3. Input valid data into all other fields</t>
  </si>
  <si>
    <t>1. Navigate to Create Account dialog
2. Paste data to 'Mật khẩu' field
3. Input valid data into all other fields</t>
  </si>
  <si>
    <t>1. Navigate to Create Account dialog
2. Check display 'Nhập Lại Mật khẩu' field</t>
  </si>
  <si>
    <t>1. Navigate to Create Account dialog
2. Set 'Nhập Lại Mật khẩu' field blank
3. Input valid data into all other fields</t>
  </si>
  <si>
    <t>Check duplicate Tên đăng nhập</t>
  </si>
  <si>
    <t>1. Navigate to Register screen
2. Input 'Tên đăng nhập' that already exists in the system
3. Input valid data into all other fields
4. Click button 'Đăng ký'</t>
  </si>
  <si>
    <t xml:space="preserve">1. Register unsuccessfully
2. Show error message:"Tên đăng nhập đã tồn tại, vui lòng kiểm tra và thử lại." </t>
  </si>
  <si>
    <t>Check duplicate Số điện thoại</t>
  </si>
  <si>
    <t>1. Navigate to Register screen
2. Input 'Số điện thoại' that already exists in the system
3. Input valid data into all other fields
4. Click button 'Đăng ký'</t>
  </si>
  <si>
    <t xml:space="preserve">1. Register unsuccessfully
2. Show error message:"Địa chỉ email hoặc số điện thoại đã tồn tại, vui lòng kiểm tra và thử lại." </t>
  </si>
  <si>
    <t>Check duplicate Email</t>
  </si>
  <si>
    <t>1. Navigate to Register screen
2. Input 'Email' that already exists in the system
3. Input valid data into all other fields
4. Click button 'Đăng ký'</t>
  </si>
  <si>
    <t>Register_59</t>
  </si>
  <si>
    <t>Register_60</t>
  </si>
  <si>
    <t xml:space="preserve">1. Create Account unsuccessfully
2. Show error message:"Tên đăng nhập đã tồn tại, vui lòng kiểm tra và thử lại." </t>
  </si>
  <si>
    <t xml:space="preserve">1. Create Account unsuccessfully
2. Show error message:"Địa chỉ email hoặc số điện thoại đã tồn tại, vui lòng kiểm tra và thử lại." </t>
  </si>
  <si>
    <t>1. Create Account unsuccessfully
2. Show message "Chi nhánh không được để trống"</t>
  </si>
  <si>
    <t>1. Navigate to Create Account dialog
2. Set first 'Vai trò' is 'Lễ tân' or 'Chuyên viên chăm sóc'
3. Check display 'Chi nhánh' field</t>
  </si>
  <si>
    <t xml:space="preserve">1. Navigate to Create Account dialog
2. Set first 'Vai trò' is 'Lễ tân' or 'Chuyên viên chăm sóc'
3. Set 'Chi nhánh' field blank
4. Input valid data into all other fields
5. Click button 'Tạo'
</t>
  </si>
  <si>
    <t>1. Navigate to Create Account dialog
2. Input 'Tên đăng nhập' is too long
3. Input valid data into all other fields
4. Click button 'Tạo'</t>
  </si>
  <si>
    <t>1. Navigate to Create Account dialog
2. Input 'Tên đăng nhập' that already exists in the system
3. Input valid data into all other fields
4. Click button 'Tạo'</t>
  </si>
  <si>
    <t>1. Navigate to Create Account dialog
2. Input space before and after 'Tên đăng nhập'
3. Input valid data into all other fields
4. Click button 'Tạo'</t>
  </si>
  <si>
    <t>1. Navigate to Create Account dialog
2. Input 'Mật khẩu' is too long
3. Input valid data into all other fields
4. Click button 'Tạo'</t>
  </si>
  <si>
    <t>1. Navigate to Create Account dialog
2. Input 'Mật khẩu' all characters
3. Input valid data into all other fields
4. Click button 'Tạo'</t>
  </si>
  <si>
    <t>1. Navigate to Create Account dialog
2. Input 'Mật khẩu' all word
3. Input valid data into all other fields
4. Click button 'Tạo'</t>
  </si>
  <si>
    <t>1. Navigate to Create Account dialog
2. Input 'Mật khẩu' has at least 1 character, 1 number, 1 special character
3. Input valid data into all other fields
4. Click button 'Tạo'</t>
  </si>
  <si>
    <t>1. Navigate to Create Account dialog
2. Input 'Nhập Lại Mật khẩu' is not match "Mật khẩu"
3. Input valid data into all other fields
4. Click button 'Tạo'</t>
  </si>
  <si>
    <t>1. Navigate to Create Account dialog
2. Input 'Nhập Lại Mật khẩu' is match "Mật khẩu"
3. Input valid data into all other fields
4. Click button 'Tạo'</t>
  </si>
  <si>
    <t>1. Navigate to Create Account dialog
2. Input string &gt; 10
3. Input valid data into all other fields
4. Click button 'Tạo'</t>
  </si>
  <si>
    <t>1. Navigate to Create Account dialog
2. Input 'Số điện thoại' that already exists in the system
3. Input valid data into all other fields
4. Click button 'Tạo'</t>
  </si>
  <si>
    <t xml:space="preserve">Check create Account duplicate 'Tên đăng nhập' </t>
  </si>
  <si>
    <t>1. Navigate to Create Account dialog
2. Input 'Tên đăng nhập' exsited in DB
3. Input valid data into all other fields
4. Click button 'Tạo'</t>
  </si>
  <si>
    <t xml:space="preserve">3. Show error message
</t>
  </si>
  <si>
    <t>3. Show error message
4. Set focus and highlight the field</t>
  </si>
  <si>
    <t>1. Navigate to Create Account dialog
2. Input 'Họ và tên' exsited in DB
3. Input valid data into all other fields
4. Click button 'Tạo'</t>
  </si>
  <si>
    <t xml:space="preserve">Check create Account duplicate 'Số điện thoại' </t>
  </si>
  <si>
    <t xml:space="preserve">Check create Account duplicate 'Email' </t>
  </si>
  <si>
    <t>Check UI button [Xem tất cả] in 'Tài khoản'</t>
  </si>
  <si>
    <t>1. Show screen Account Management</t>
  </si>
  <si>
    <t>Check dropdown list</t>
  </si>
  <si>
    <t xml:space="preserve">1. Navigate to DashBoard Management screen
2. Check one dropdown </t>
  </si>
  <si>
    <t xml:space="preserve">1. Show 'Thống kê dịch vụ' và 'Doanh thu theo dịch vụ' field according to the selected one </t>
  </si>
  <si>
    <t>Create Branch_1</t>
  </si>
  <si>
    <t>Check default UI of Create Branch</t>
  </si>
  <si>
    <t>1. Navigate to Create Branch dialog
2. Check default UI of Create Branch dialog</t>
  </si>
  <si>
    <t xml:space="preserve">2. Default UI of Create Branch dialog is displayed as below:
</t>
  </si>
  <si>
    <t>Create Branch_2</t>
  </si>
  <si>
    <t>Create Branch_3</t>
  </si>
  <si>
    <t>1. Navigate to Create Branch dialog
2. Press "ESC" on keyboard</t>
  </si>
  <si>
    <t>1. Close Create Branch dialog</t>
  </si>
  <si>
    <t>Create Branch_4</t>
  </si>
  <si>
    <t>Create Branch_5</t>
  </si>
  <si>
    <t>Create Branch_6</t>
  </si>
  <si>
    <t>Create Branch_7</t>
  </si>
  <si>
    <t>Create Branch_8</t>
  </si>
  <si>
    <t>1. Navigate to Create Branch dialog
2. Input space between characters 'Tên Branch' field
3. Input valid data into all other fields
4. Click button 'Thêm'</t>
  </si>
  <si>
    <t>1. Create Branch successfully</t>
  </si>
  <si>
    <t>Create Branch_9</t>
  </si>
  <si>
    <t>Create Branch_10</t>
  </si>
  <si>
    <t>1. Navigate to Create Branch dialog
2. Input 'Tên Branch' is too long
3. Input valid data into all other fields
4. Click button 'Thêm'</t>
  </si>
  <si>
    <t>Create Branch_11</t>
  </si>
  <si>
    <t>1. Navigate to Create Branch dialog
2. Input special characters @ # $ % ^ * ~ /\\,| 
3. Input valid data into all other fields
4. Click button 'Thêm'</t>
  </si>
  <si>
    <t>Create Branch_12</t>
  </si>
  <si>
    <t>Create Branch_13</t>
  </si>
  <si>
    <t>1. Data inputted succesfully
2. Create Branch successfully</t>
  </si>
  <si>
    <t>Create Branch_14</t>
  </si>
  <si>
    <t>Create Branch_15</t>
  </si>
  <si>
    <t>Create Branch_16</t>
  </si>
  <si>
    <t>Create Branch_17</t>
  </si>
  <si>
    <t>Create Branch_18</t>
  </si>
  <si>
    <t>1. Navigate to Create Branch dialog
2. Input valid data into all fields
3. Click button 'Thêm'</t>
  </si>
  <si>
    <t>1. Create Branch successfully, save info new Branch</t>
  </si>
  <si>
    <t>Create Branch_19</t>
  </si>
  <si>
    <t>1. Navigate to Create Branch dialog
2. Input valid data into all fields
3. Click button 'Huỷ'</t>
  </si>
  <si>
    <t>1. Show Branch Management screen</t>
  </si>
  <si>
    <t>Create Branch_20</t>
  </si>
  <si>
    <t>1. Grid Branch list reload and show info Branch created</t>
  </si>
  <si>
    <t>Create Branch_21</t>
  </si>
  <si>
    <t>1. Navigate to Create Branch dialog
2. Input invalid data into all fields
3. Click button 'Thêm'</t>
  </si>
  <si>
    <t>Create Branch_22</t>
  </si>
  <si>
    <t>Confirm Appointment_1</t>
  </si>
  <si>
    <t>Check default UI of Confirm Appointment</t>
  </si>
  <si>
    <t>1. Navigate to Confirm Appointment dialog
2. Check default UI of Confirm Appointment dialog</t>
  </si>
  <si>
    <t xml:space="preserve">2. Default UI of Confirm Appointment dialog is displayed as below:
</t>
  </si>
  <si>
    <t>Confirm Appointment_2</t>
  </si>
  <si>
    <t>Confirm Appointment_3</t>
  </si>
  <si>
    <t>1. Navigate to Confirm Appointment dialog
2. Press "ESC" on keyboard</t>
  </si>
  <si>
    <t>1. Close Confirm Appointment dialog</t>
  </si>
  <si>
    <t>Confirm Appointment_4</t>
  </si>
  <si>
    <t>Confirm Appointment_11</t>
  </si>
  <si>
    <t>1. Navigate to Confirm Appointment dialog
2. Input valid data into all fields
3. Click button 'Đóng'</t>
  </si>
  <si>
    <t>Cancel Appointment_1</t>
  </si>
  <si>
    <t>Check default UI of Cancel Appointment</t>
  </si>
  <si>
    <t>1. Navigate to Cancel Appointment dialog
2. Check default UI of Cancel Appointment dialog</t>
  </si>
  <si>
    <t xml:space="preserve">2. Default UI of Cancel Appointment dialog is displayed as below:
</t>
  </si>
  <si>
    <t>Cancel Appointment_2</t>
  </si>
  <si>
    <t>Cancel Appointment_3</t>
  </si>
  <si>
    <t>1. Navigate to Cancel Appointment dialog
2. Press "ESC" on keyboard</t>
  </si>
  <si>
    <t>1. Close Cancel Appointment dialog</t>
  </si>
  <si>
    <t>Cancel Appointment_11</t>
  </si>
  <si>
    <t>Cancel Appointment_12</t>
  </si>
  <si>
    <t>1. Data inputted succesfully
2. Cancel Appointment successfully</t>
  </si>
  <si>
    <t>Cancel Appointment_13</t>
  </si>
  <si>
    <t>Cancel Appointment_14</t>
  </si>
  <si>
    <t>1. Cancel Appointment successfully</t>
  </si>
  <si>
    <t>Cancel Appointment_15</t>
  </si>
  <si>
    <t>Cancel Appointment_16</t>
  </si>
  <si>
    <t>1. Navigate to Cancel Appointment dialog
2. Input valid data into all fields
3. Click button 'Đóng'</t>
  </si>
  <si>
    <t>Cancel Appointment_4</t>
  </si>
  <si>
    <t>Check display default 'Mã lịch hẹn' field</t>
  </si>
  <si>
    <t>1. Navigate to Cancel Appointment dialog
2. Check display 'Mã lịch hẹn' field</t>
  </si>
  <si>
    <t>Check display default 'Tên khách hàng' field</t>
  </si>
  <si>
    <t>1. Navigate to Cancel Appointment dialog
2. Check display 'Tên khách hàng' field</t>
  </si>
  <si>
    <t>1. Navigate to Cancel Appointment dialog
2. Check display 'Số điện thoại' field</t>
  </si>
  <si>
    <t>Check display default 'Trạng thái' field</t>
  </si>
  <si>
    <t>1. Navigate to Cancel Appointment dialog
2. Check display 'Trạng thái' field</t>
  </si>
  <si>
    <t>Check display default 'Thời gian bắt đầu dự kiến' field</t>
  </si>
  <si>
    <t>1. Navigate to Cancel Appointment dialog
2. Check display 'Thời gian bắt đầu dự kiến' field</t>
  </si>
  <si>
    <t>Check display default 'Hành động' field</t>
  </si>
  <si>
    <t>1. Navigate to Cancel Appointment dialog
2. Check display 'Hành động field</t>
  </si>
  <si>
    <t>Check display default dropdown reason for cancel</t>
  </si>
  <si>
    <t>1. Navigate to Cancel Appointment dialog
2. Check dropdown reason for cancel</t>
  </si>
  <si>
    <t>Check dropdown reason for cancel</t>
  </si>
  <si>
    <t>1. Navigate to Cancel Appointment dialog
2. Click dropdown reason for cancel, Click on one reason for cancel
3. Input valid data into all other fields
4. Click button 'Xác nhận'</t>
  </si>
  <si>
    <t>Check click button 'Xác nhận'</t>
  </si>
  <si>
    <t>1. Navigate to Cancel Appointment dialog
2. Input valid data into all fields
3. Click button 'Xác nhận'</t>
  </si>
  <si>
    <t>Check when click 'Xác nhận' successfully</t>
  </si>
  <si>
    <t>Check when click 'Xác nhận' unsuccessfully</t>
  </si>
  <si>
    <t>1. Navigate to Cancel Appointment dialog
2. Input invalid data into all fields
3. Click button 'Xác nhận'</t>
  </si>
  <si>
    <t>Check display default 'Ghi chú' field</t>
  </si>
  <si>
    <t>1. Navigate to Cancel Appointment dialog
2. Check display 'Ghi chú' field</t>
  </si>
  <si>
    <t>Check input 'Ghi chú' by paste data</t>
  </si>
  <si>
    <t>1. Navigate to Cancel Appointment dialog
2. Paste data to 'Ghi chú' field
3. Input valid data into all other fields</t>
  </si>
  <si>
    <t>Check behavior of system when inputting space before and after 'Ghi chú'</t>
  </si>
  <si>
    <t>1. Navigate to Cancel Appointment dialog
2. Input space before and after 'Ghi chú'
3. Input valid data into all other fields
4. Click button 'Xác nhận'</t>
  </si>
  <si>
    <t>1. - Space before/after 'Ghi chú' are auto trim
2. - Cancel Appointment successfully</t>
  </si>
  <si>
    <t>Check behavior of system when inputting space between characters 'Ghi chú' field</t>
  </si>
  <si>
    <t>1. Navigate to Cancel Appointment dialog
2. Input space between characters 'Ghi chú' field
3. Input valid data into all other fields
4. Click button 'Xác nhận'</t>
  </si>
  <si>
    <t>1. Navigate to Cancel Appointment dialog
2. Input special characters @ # $ % ^ * ~ /\\,| 'Ghi chú' field
3. Input valid data into all other fields
4. Click button 'Xác nhận'</t>
  </si>
  <si>
    <t>Check field 'Ghi chú' is too long</t>
  </si>
  <si>
    <t>1. Navigate to Cancel Appointment dialog
2. Input 'Ghi chú' is too long
3. Input valid data into all other fields
4. Click button 'Xác nhận'</t>
  </si>
  <si>
    <t>1. Cancel Appointment unsuccessfully
2. Show message "chỉ được nhập tối đa 1000 kí tự"</t>
  </si>
  <si>
    <t>1. Cancel Appointment successfully, save info new Appointment</t>
  </si>
  <si>
    <t>1. Confirm Appointment successfully, save info new Appointment</t>
  </si>
  <si>
    <t>Check validate mandatory dropdown reason for cancel</t>
  </si>
  <si>
    <t>1. Navigate to Cancel Appointment dialog
2. Input valid data into all other fields
3. Click button 'Xác nhận'</t>
  </si>
  <si>
    <t>1. Show message "	Vui lòng chọn một lý do hủy."
2. Cursor focus on the required field and the field is highlighted</t>
  </si>
  <si>
    <t>1. Navigate to Confirm Appointment dialog
2. Check display 'Mã lịch hẹn' field</t>
  </si>
  <si>
    <t>1. Navigate to Confirm Appointment dialog
2. Check display 'Tên khách hàng' field</t>
  </si>
  <si>
    <t>1. Navigate to Confirm Appointment dialog
2. Check display 'Số điện thoại' field</t>
  </si>
  <si>
    <t>1. Navigate to Confirm Appointment dialog
2. Check display 'Trạng thái' field</t>
  </si>
  <si>
    <t>1. Navigate to Confirm Appointment dialog
2. Check display 'Thời gian bắt đầu dự kiến' field</t>
  </si>
  <si>
    <t>1. Navigate to Confirm Appointment dialog
2. Check display 'Hành động field</t>
  </si>
  <si>
    <t>1. Navigate to Confirm Appointment dialog
2. Input valid data into all fields
3. Click button 'Xác nhận'</t>
  </si>
  <si>
    <t>1. Navigate to Confirm Appointment dialog
2. Input invalid data into all fields
3. Click button 'Xác nhận'</t>
  </si>
  <si>
    <t>Cancel Appointment_5</t>
  </si>
  <si>
    <t>Cancel Appointment_6</t>
  </si>
  <si>
    <t>Cancel Appointment_7</t>
  </si>
  <si>
    <t>Cancel Appointment_8</t>
  </si>
  <si>
    <t>Cancel Appointment_9</t>
  </si>
  <si>
    <t>Cancel Appointment_10</t>
  </si>
  <si>
    <t>Cancel Appointment_17</t>
  </si>
  <si>
    <t>Cancel Appointment_18</t>
  </si>
  <si>
    <t>Cancel Appointment_19</t>
  </si>
  <si>
    <t>Cancel Appointment_20</t>
  </si>
  <si>
    <t>Cancel Appointment_21</t>
  </si>
  <si>
    <t>Cancel Appointment_22</t>
  </si>
  <si>
    <t>Cancel Appointment_23</t>
  </si>
  <si>
    <t>1. Grid Appointment list reload and show info Appointment created</t>
  </si>
  <si>
    <t>Checkin Appointment</t>
  </si>
  <si>
    <t>Checkin Appointment_1</t>
  </si>
  <si>
    <t>Check default UI of Checkin Appointment</t>
  </si>
  <si>
    <t>1. Navigate to Checkin Appointment dialog
2. Check default UI of Checkin Appointment dialog</t>
  </si>
  <si>
    <t xml:space="preserve">2. Default UI of Checkin Appointment dialog is displayed as below:
</t>
  </si>
  <si>
    <t>Checkin Appointment_2</t>
  </si>
  <si>
    <t>Checkin Appointment_3</t>
  </si>
  <si>
    <t>Checkin Appointment_4</t>
  </si>
  <si>
    <t>1. Navigate to Checkin Appointment dialog
2. Press "ESC" on keyboard</t>
  </si>
  <si>
    <t>1. Close Checkin Appointment dialog</t>
  </si>
  <si>
    <t>Checkin Appointment_11</t>
  </si>
  <si>
    <t>1. Navigate to Checkin Appointment dialog
2. Check display 'Tên khách hàng' field</t>
  </si>
  <si>
    <t>1. Navigate to Checkin Appointment dialog
2. Check display 'Số điện thoại' field</t>
  </si>
  <si>
    <t>Checkin Appointment_36</t>
  </si>
  <si>
    <t>1. Checkin Appointment successfully, save info new Appointment</t>
  </si>
  <si>
    <t>Checkin Appointment_37</t>
  </si>
  <si>
    <t>1. Navigate to Checkin Appointment dialog
2. Input valid data into all fields
3. Click button 'Đóng'</t>
  </si>
  <si>
    <t>Checkin Appointment_38</t>
  </si>
  <si>
    <t>Checkin Appointment_39</t>
  </si>
  <si>
    <t>1. Navigate to Checkin Appointment dialog
2. Check display 'Thời gian bắt đầu (dự kiến)' field</t>
  </si>
  <si>
    <t>1. Navigate to Checkin Appointment dialog
2. Check display 'Chi nhánh' field</t>
  </si>
  <si>
    <t>Check display default 'Thời gian kết thúc dự kiến' field</t>
  </si>
  <si>
    <t>1. Navigate to Checkin Appointment dialog
2. Check display 'Thời gian kết thúc dự kiến' field</t>
  </si>
  <si>
    <t>Check display default 'Thời gian bắt đầu (thực tế)' field</t>
  </si>
  <si>
    <t>1. Navigate to Checkin Appointment dialog
2. Check display 'Thời gian bắt đầu (thực tế)' field</t>
  </si>
  <si>
    <t>1. Textbox are display data as current time</t>
  </si>
  <si>
    <t>Check focus in calendar when date is inputted in textbox 'Thời gian bắt đầu thực tế'</t>
  </si>
  <si>
    <t>Check date picker in textbox 'Thời gian bắt đầu thực tế'</t>
  </si>
  <si>
    <t>Check when inputted date is current date in 'Thời gian bắt đầu thực tế' fields</t>
  </si>
  <si>
    <t>Check madatory 'Thời gian bắt đầu thực tế' field</t>
  </si>
  <si>
    <t>Check input in 'Thời gian bắt đầu thực tế' field</t>
  </si>
  <si>
    <t>Check when the input date is more than 1 day behind the current date in the 'Thời gian bắt đầu thực tế' field</t>
  </si>
  <si>
    <t xml:space="preserve">Check when inputted date is before the date in 'Thời gian bắt đầu dự kiến' fields of 'Thời gian bắt đầu thực tế' fields </t>
  </si>
  <si>
    <t>2. Allow input</t>
  </si>
  <si>
    <t>Check input in 'Thời gian bắt đầu thực tế' field is not date</t>
  </si>
  <si>
    <t>2. Don't Allow input</t>
  </si>
  <si>
    <t>Check display default 'Dịch vụ thực hiện đầu tiên' field</t>
  </si>
  <si>
    <t>Check input in 'Dịch vụ thực hiện đầu tiên' field</t>
  </si>
  <si>
    <t>1. Show default role the first service in Appointment</t>
  </si>
  <si>
    <t>1. Show list service in Appointment</t>
  </si>
  <si>
    <t>Checkin Appointment_13</t>
  </si>
  <si>
    <t>Checkin Appointment_14</t>
  </si>
  <si>
    <t>1. Navigate to Checkin Appointment dialog
2. Check display 'Ghi chú' field</t>
  </si>
  <si>
    <t>Checkin Appointment_15</t>
  </si>
  <si>
    <t>1. Navigate to Checkin Appointment dialog
2. Paste data to 'Ghi chú' field
3. Input valid data into all other fields</t>
  </si>
  <si>
    <t>1. Data inputted succesfully
2. Checkin Appointment successfully</t>
  </si>
  <si>
    <t>Checkin Appointment_16</t>
  </si>
  <si>
    <t>1. - Space before/after 'Ghi chú' are auto trim
2. - Checkin Appointment successfully</t>
  </si>
  <si>
    <t>Checkin Appointment_17</t>
  </si>
  <si>
    <t>1. Checkin Appointment successfully</t>
  </si>
  <si>
    <t>Checkin Appointment_18</t>
  </si>
  <si>
    <t>Checkin Appointment_19</t>
  </si>
  <si>
    <t>1. Checkin Appointment unsuccessfully
2. Show message "chỉ được nhập tối đa 1000 kí tự"</t>
  </si>
  <si>
    <t>Check display default 'Ghi chú chuyên viên' field</t>
  </si>
  <si>
    <t>1. Navigate to Checkin Appointment dialog
2. Check display 'Ghi chú chuyên viên' field</t>
  </si>
  <si>
    <t>Check input 'Ghi chú chuyên viên' by paste data</t>
  </si>
  <si>
    <t>1. Navigate to Checkin Appointment dialog
2. Paste data to 'Ghi chú chuyên viên' field
3. Input valid data into all other fields</t>
  </si>
  <si>
    <t>Check behavior of system when inputting space before and after 'Ghi chú chuyên viên'</t>
  </si>
  <si>
    <t>1. - Space before/after 'Ghi chú chuyên viên' are auto trim
2. - Checkin Appointment successfully</t>
  </si>
  <si>
    <t>Check behavior of system when inputting space between characters 'Ghi chú chuyên viên' field</t>
  </si>
  <si>
    <t>Check field 'Ghi chú chuyên viên' is too long</t>
  </si>
  <si>
    <t>Check display default 'Chuyên viên' field</t>
  </si>
  <si>
    <t>Check input in 'Chuyên viên' field</t>
  </si>
  <si>
    <t>1. Navigate to Checkin Appointment dialog
2. Input valid date into textbox (eg: 30/08/2000)
3. Click on calendar</t>
  </si>
  <si>
    <t>1. Navigate to Checkin Appointment dialog
2. Select 1 date on calendar</t>
  </si>
  <si>
    <t>1. Checkin Appointment unsuccessfully
2. Show message :"Thời gian bắt đầu thực tế không sang ngày khác so với thời gian bắt đầu dự kiến”</t>
  </si>
  <si>
    <t>1. Checkin Appointment unsuccessfully
2. Show message :"Thời gian bắt đầu thực tế không nhỏ hơn thời gian bắt đầu dự kiến”</t>
  </si>
  <si>
    <t>1. Checkin Appointment unsuccessfully
2. Show message :"Vui lòng điền thời gian bắt đầu thực tế cho ít nhất một dịch vụ”</t>
  </si>
  <si>
    <t>1. Checkin Appointment unsuccessfully
2. Show message :"Thời gian không hợp lệ. Vui lòng kiểm tra lại”</t>
  </si>
  <si>
    <t>1. Navigate to Checkin Appointment dialog
2. Input 'Thời gian bắt đầu thực tế' field</t>
  </si>
  <si>
    <t>1. Navigate to Checkin Appointment dialog
2. Input 'Thời gian bắt đầu thực tế' field is not date</t>
  </si>
  <si>
    <t>1. Navigate to Checkin Appointment dialog
2. Check display 'Chuyên viên' field</t>
  </si>
  <si>
    <t>1. Navigate to Checkin Appointment dialog
2. Click on dropdown list</t>
  </si>
  <si>
    <t>1. Navigate to Checkin Appointment dialog
2. Input 'Chuyên viên' field</t>
  </si>
  <si>
    <t>1. Dropdown are blank</t>
  </si>
  <si>
    <t>Check madatory 'Chuyên viên' field</t>
  </si>
  <si>
    <t>1. Checkin Appointment unsuccessfully
2. Show message "Vui lòng điền thông tin chuyên viên thực hiện hoặc ghi chú về chuyên viên (nếu có nhiều chuyên viên thay phiên thực hiện) cho các dịch vụ"</t>
  </si>
  <si>
    <t>1. Navigate to Checkin Appointment dialog
2. Check display 'Dịch vụ thực hiện đầu tiên' field</t>
  </si>
  <si>
    <t>1. Navigate to Checkin Appointment dialog
2. Input 'Dịch vụ thực hiện đầu tiên' field</t>
  </si>
  <si>
    <t>Checkin Appointment_5</t>
  </si>
  <si>
    <t>Checkin Appointment_6</t>
  </si>
  <si>
    <t>Checkin Appointment_7</t>
  </si>
  <si>
    <t>Checkin Appointment_8</t>
  </si>
  <si>
    <t>Checkin Appointment_9</t>
  </si>
  <si>
    <t>Checkin Appointment_10</t>
  </si>
  <si>
    <t>Checkin Appointment_12</t>
  </si>
  <si>
    <t>Checkin Appointment_20</t>
  </si>
  <si>
    <t>Checkin Appointment_21</t>
  </si>
  <si>
    <t>Checkin Appointment_22</t>
  </si>
  <si>
    <t>Checkin Appointment_23</t>
  </si>
  <si>
    <t>Checkin Appointment_24</t>
  </si>
  <si>
    <t>Checkin Appointment_25</t>
  </si>
  <si>
    <t>Checkin Appointment_26</t>
  </si>
  <si>
    <t>Checkin Appointment_27</t>
  </si>
  <si>
    <t>Checkin Appointment_28</t>
  </si>
  <si>
    <t>Checkin Appointment_29</t>
  </si>
  <si>
    <t>Checkin Appointment_30</t>
  </si>
  <si>
    <t>Checkin Appointment_31</t>
  </si>
  <si>
    <t>Checkin Appointment_32</t>
  </si>
  <si>
    <t>Checkin Appointment_33</t>
  </si>
  <si>
    <t>Checkin Appointment_34</t>
  </si>
  <si>
    <t>Checkin Appointment_35</t>
  </si>
  <si>
    <t>Checkin Appointment_40</t>
  </si>
  <si>
    <t>Checkin Appointment_41</t>
  </si>
  <si>
    <t>Checkin Appointment_42</t>
  </si>
  <si>
    <t>Check click icon delete service</t>
  </si>
  <si>
    <t xml:space="preserve">1. Navigate to Checkin Appointment dialog
2. Click Delete service
</t>
  </si>
  <si>
    <t>Check display default 'Lý do huỷ' field when reason is "Lý do khác"</t>
  </si>
  <si>
    <t>1. Navigate to Checkin Appointment dialog
2. Click icon delete service
3. Paste data to 'Lý do huỷ' field
4. Input valid data into all other fields</t>
  </si>
  <si>
    <t>Check input 'Lý do huỷ' by paste data</t>
  </si>
  <si>
    <t>Check behavior of system when inputting space before and after 'Lý do huỷ'</t>
  </si>
  <si>
    <t>1. - Space before/after 'Lý do huỷ' are auto trim
2. - Checkin Appointment successfully</t>
  </si>
  <si>
    <t>Check behavior of system when inputting space between characters 'Lý do huỷ' field</t>
  </si>
  <si>
    <t>Check field 'Lý do huỷ' is too long</t>
  </si>
  <si>
    <t>1. Navigate to Checkin Appointment dialog
2. Input space before and after 'Ghi chú'
3. Input valid data into all other fields
4. Click button 'Check-in'</t>
  </si>
  <si>
    <t>1. Navigate to Checkin Appointment dialog
2. Input space between characters 'Ghi chú' field
3. Input valid data into all other fields
4. Click button 'Check-in'</t>
  </si>
  <si>
    <t>1. Navigate to Checkin Appointment dialog
2. Input special characters @ # $ % ^ * ~ /\\,| 'Ghi chú' field
3. Input valid data into all other fields
4. Click button 'Check-in'</t>
  </si>
  <si>
    <t>1. Navigate to Checkin Appointment dialog
2. Input 'Ghi chú' is too long
3. Input valid data into all other fields
4. Click button 'Check-in'</t>
  </si>
  <si>
    <t>1. Navigate to Checkin Appointment dialog
2. Input space before and after 'Ghi chú chuyên viên'
3. Input valid data into all other fields
4. Click button 'Check-in'</t>
  </si>
  <si>
    <t>1. Navigate to Checkin Appointment dialog
2. Input space between characters 'Ghi chú chuyên viên' field
3. Input valid data into all other fields
4. Click button 'Check-in'</t>
  </si>
  <si>
    <t>1. Navigate to Checkin Appointment dialog
2. Input special characters @ # $ % ^ * ~ /\\,| 'Ghi chú chuyên viên' field
3. Input valid data into all other fields
4. Click button 'Check-in'</t>
  </si>
  <si>
    <t>1. Navigate to Checkin Appointment dialog
2. Input 'Ghi chú chuyên viên' is too long
3. Input valid data into all other fields
4. Click button 'Check-in'</t>
  </si>
  <si>
    <t>Check click button 'Check-in'</t>
  </si>
  <si>
    <t>1. Navigate to Checkin Appointment dialog
2. Input valid data into all fields
3. Click button 'Check-in'</t>
  </si>
  <si>
    <t>Check when click 'Check-in' successfully</t>
  </si>
  <si>
    <t>Check when click 'Check-in' unsuccessfully</t>
  </si>
  <si>
    <t>1. Navigate to Checkin Appointment dialog
2. Input invalid data into all fields
3. Click button 'Check-in'</t>
  </si>
  <si>
    <t>1. Navigate to Checkin Appointment dialog
2. Set 'Thời gian bắt đầu thực tế' blank
3. Input valid data into all other fields
4. Click button 'Check-in'</t>
  </si>
  <si>
    <t>1. Navigate to Checkin Appointment dialog
2. Set 'Thời gian bắt đầu thực tế' is invalid date
3. Input valid data into all other fields
4. Click button 'Check-in'</t>
  </si>
  <si>
    <t>1. Navigate to Checkin Appointment dialog
2. Selected 1 option 'Dịch vụ thực hiện đầu tiên' field
3. Input valid data into all other fields
4. Click button 'Check-in'</t>
  </si>
  <si>
    <t>1. Navigate to Checkin Appointment dialog
2. Selected 1 option 'Chuyên viên' field
3. Input valid data into all other fields
4. Click button 'Check-in'</t>
  </si>
  <si>
    <t>1. Navigate to Checkin Appointment dialog
2. Set 'Chuyên viên' field blank
3. Input valid data into all other fields
4. Click button 'Check-in'</t>
  </si>
  <si>
    <t>1. Navigate to Cancel Service dialog
2. Input valid data into all fields
3. Click button 'Đóng'</t>
  </si>
  <si>
    <t>1. Show dialog 'Huỷ dịch vụ'</t>
  </si>
  <si>
    <t>Check dropdown reason cancel for service in dialog</t>
  </si>
  <si>
    <t xml:space="preserve">1. Navigate to Checkin Appointment dialog
2. Click Delete service
3. Show dialog
4. Click one reason
</t>
  </si>
  <si>
    <t>Check click button 'Đóng' in dialog</t>
  </si>
  <si>
    <t>Check click button 'Huỷ dịch vụ' in dialog</t>
  </si>
  <si>
    <t>1. Navigate to Cancel Service dialog
2. Input valid data into all fields
3. Click button 'Huỷ dịch vụ'
4. Checkin</t>
  </si>
  <si>
    <t>1. Navigate to Checkin Appointment dialog
2. Click icon delete service
3. Input space before and after 'Lý do huỷ'
4. Input valid data into all other fields
5. Click button 'Check-in'</t>
  </si>
  <si>
    <t>1. Navigate to Checkin Appointment dialog
2. Click icon delete service
3. Input space between characters 'Ghi chú' field
4. Input valid data into all other fields
5. Click button 'Check-in'</t>
  </si>
  <si>
    <t>1. Navigate to Checkin Appointment dialog
2. Click icon delete service
3. Input special characters @ # $ % ^ * ~ /\\,| 'Ghi chú' field
4. Input valid data into all other fields
5. Click button 'Check-in'</t>
  </si>
  <si>
    <t>1. Navigate to Checkin Appointment dialog
2. Click icon delete service
3. Input 'Lý do huỷ' is too long
4. Input valid data into all other fields
5. Click button 'Check-in'</t>
  </si>
  <si>
    <t>1. Navigate to Checkin Appointment dialog
2. Click icon delete service
3. Click dropdown "lý do khác"
4. Check display 'Lý do huỷ' field</t>
  </si>
  <si>
    <t>Checkin Appointment_43</t>
  </si>
  <si>
    <t>Checkin Appointment_44</t>
  </si>
  <si>
    <t>Checkin Appointment_45</t>
  </si>
  <si>
    <t>Checkin Appointment_46</t>
  </si>
  <si>
    <t>Checkin Appointment_47</t>
  </si>
  <si>
    <t>Checkin Appointment_48</t>
  </si>
  <si>
    <t>Checkin Appointment_49</t>
  </si>
  <si>
    <t>Checkin Appointment_50</t>
  </si>
  <si>
    <t>Checkin Appointment_51</t>
  </si>
  <si>
    <t>Checkin Appointment_52</t>
  </si>
  <si>
    <t>Checkin Appointment_53</t>
  </si>
  <si>
    <t>Checkin Appointment_54</t>
  </si>
  <si>
    <t>Checkin Appointment_55</t>
  </si>
  <si>
    <t>Check when click 'Huỷ dịch vụ' successfully</t>
  </si>
  <si>
    <t>Check when click 'Huỷ dịch vụ' unsuccessfully</t>
  </si>
  <si>
    <t>1. Navigate to Checkin Appointment dialog
2. Click on icon delete
2. Input valid data into all fields
3. Click button 'Huỷ dịch vụ'</t>
  </si>
  <si>
    <t>1. Grid Checkin Appointment dialog</t>
  </si>
  <si>
    <t>1. Checkin Appointment unsuccessfully
2. Show message "Trường này chỉ tối đa 255 ký tự"</t>
  </si>
  <si>
    <t>1. Navigate to Checkin Appointment dialog
2. Click on icon delete
3. Input invalid data into all fields
4. Click button 'Check-in'</t>
  </si>
  <si>
    <t>Checkout Appointment</t>
  </si>
  <si>
    <t>Checkout Appointment_1</t>
  </si>
  <si>
    <t>Check default UI of Checkout Appointment</t>
  </si>
  <si>
    <t>1. Navigate to Checkout Appointment dialog
2. Check default UI of Checkout Appointment dialog</t>
  </si>
  <si>
    <t xml:space="preserve">2. Default UI of Checkout Appointment dialog is displayed as below:
</t>
  </si>
  <si>
    <t>Checkout Appointment_2</t>
  </si>
  <si>
    <t>Checkout Appointment_3</t>
  </si>
  <si>
    <t>Checkout Appointment_4</t>
  </si>
  <si>
    <t>1. Navigate to Checkout Appointment dialog
2. Press "ESC" on keyboard</t>
  </si>
  <si>
    <t>1. Close Checkout Appointment dialog</t>
  </si>
  <si>
    <t>Checkout Appointment_5</t>
  </si>
  <si>
    <t>1. Navigate to Checkout Appointment dialog
2. Check display 'Tên khách hàng' field</t>
  </si>
  <si>
    <t>Checkout Appointment_6</t>
  </si>
  <si>
    <t>1. Navigate to Checkout Appointment dialog
2. Check display 'Số điện thoại' field</t>
  </si>
  <si>
    <t>Checkout Appointment_7</t>
  </si>
  <si>
    <t>1. Navigate to Checkout Appointment dialog
2. Check display 'Chi nhánh' field</t>
  </si>
  <si>
    <t>Checkout Appointment_8</t>
  </si>
  <si>
    <t>1. Navigate to Checkout Appointment dialog
2. Check display 'Thời gian bắt đầu (dự kiến)' field</t>
  </si>
  <si>
    <t>Checkout Appointment_9</t>
  </si>
  <si>
    <t>1. Navigate to Checkout Appointment dialog
2. Check display 'Thời gian kết thúc dự kiến' field</t>
  </si>
  <si>
    <t>Checkout Appointment_10</t>
  </si>
  <si>
    <t>1. Navigate to Checkout Appointment dialog
2. Check display 'Thời gian bắt đầu (thực tế)' field</t>
  </si>
  <si>
    <t>1. Checkout Appointment successfully</t>
  </si>
  <si>
    <t>Checkout Appointment_20</t>
  </si>
  <si>
    <t>Checkout Appointment_21</t>
  </si>
  <si>
    <t>1. Navigate to Checkout Appointment dialog
2. Click on dropdown list</t>
  </si>
  <si>
    <t>Checkout Appointment_22</t>
  </si>
  <si>
    <t>Checkout Appointment_23</t>
  </si>
  <si>
    <t>Checkout Appointment_24</t>
  </si>
  <si>
    <t>1. Navigate to Checkout Appointment dialog
2. Check display 'Ghi chú' field</t>
  </si>
  <si>
    <t>Checkout Appointment_25</t>
  </si>
  <si>
    <t>1. Navigate to Checkout Appointment dialog
2. Paste data to 'Ghi chú' field
3. Input valid data into all other fields</t>
  </si>
  <si>
    <t>1. Data inputted succesfully
2. Checkout Appointment successfully</t>
  </si>
  <si>
    <t>Checkout Appointment_26</t>
  </si>
  <si>
    <t>1. - Space before/after 'Ghi chú' are auto trim
2. - Checkout Appointment successfully</t>
  </si>
  <si>
    <t>Checkout Appointment_27</t>
  </si>
  <si>
    <t>Checkout Appointment_28</t>
  </si>
  <si>
    <t>Checkout Appointment_29</t>
  </si>
  <si>
    <t>1. Checkout Appointment unsuccessfully
2. Show message "chỉ được nhập tối đa 1000 kí tự"</t>
  </si>
  <si>
    <t>Checkout Appointment_30</t>
  </si>
  <si>
    <t>Checkout Appointment_31</t>
  </si>
  <si>
    <t>Checkout Appointment_32</t>
  </si>
  <si>
    <t>Checkout Appointment_33</t>
  </si>
  <si>
    <t>Checkout Appointment_34</t>
  </si>
  <si>
    <t>Checkout Appointment_35</t>
  </si>
  <si>
    <t>1. Checkout Appointment successfully, save info new Appointment</t>
  </si>
  <si>
    <t>1. Navigate to Checkout Appointment dialog
2. Input valid data into all fields
3. Click button 'Đóng'</t>
  </si>
  <si>
    <t>Check display default 'Phương thức thanh toán' field</t>
  </si>
  <si>
    <t>1. Navigate to Checkout Appointment dialog
2. Check display 'Phương thức thanh toán' field</t>
  </si>
  <si>
    <t>1. Navigate to Checkout Appointment dialog
2. Input 'Phương thức thanh toán' field</t>
  </si>
  <si>
    <t>Check input in 'Phương thức thanh toán' field</t>
  </si>
  <si>
    <t>Check validate madatory 'Phương thức thanh toán' field</t>
  </si>
  <si>
    <t>1. Checkout Appointment unsuccessfully
2. Show message "Bạn chưa chọn phương thức thanh toán"</t>
  </si>
  <si>
    <t>Check display default 'Ghi chú dịch vụ' field</t>
  </si>
  <si>
    <t>1. Navigate to Checkout Appointment dialog
2. Check display 'Ghi chú dịch vụ' field</t>
  </si>
  <si>
    <t>Check input 'Ghi chú dịch vụ' by paste data</t>
  </si>
  <si>
    <t>1. Navigate to Checkout Appointment dialog
2. Paste data to 'Ghi chú dịch vụ' field
3. Input valid data into all other fields</t>
  </si>
  <si>
    <t>Check behavior of system when inputting space between characters 'Ghi chú dịch vụ' field</t>
  </si>
  <si>
    <t>Check field 'Ghi chú dịch vụ' is too long</t>
  </si>
  <si>
    <t>Check behavior of system when inputting space before and after 'Ghi chú dịch vụ'</t>
  </si>
  <si>
    <t>1. - Space before/after 'Ghi chú dịch vụ' are auto trim
2. - Checkout Appointment successfully</t>
  </si>
  <si>
    <t>Check display default 'Thời gian kết thúc (thực tế)' field</t>
  </si>
  <si>
    <t>Check focus in calendar when date is inputted in textbox 'Thời gian kết thúc thực tế'</t>
  </si>
  <si>
    <t>Check date picker in textbox 'Thời gian kết thúc thực tế'</t>
  </si>
  <si>
    <t>Check when the input date is more than 1 day behind the current date in the 'Thời gian kết thúc ' field</t>
  </si>
  <si>
    <t>1. Textbox are display data showing the actual end time that has been calculated</t>
  </si>
  <si>
    <t>1. Navigate to Checkin Appointment dialog
2. Input after current date more than 1 day
3. Input valid data into all other fields
4. Click button 'Check-in'</t>
  </si>
  <si>
    <t>1. Navigate to Checkin Appointment dialog
2. Input date that is current date
3. Input valid data into all other fields
4. Click button 'Check-in'</t>
  </si>
  <si>
    <t>1. Navigate to Checkin Appointment dialog
2. Input date that is before date
3. Input valid data into all other fields
4. Click button 'Check-in'</t>
  </si>
  <si>
    <t xml:space="preserve">Check when inputted date is before the date in 'Thời gian bắt đầu thực tế' fields in Service of 'Thời gian kết thúc thực tế' fields </t>
  </si>
  <si>
    <t xml:space="preserve">Check when inputted date is before the date in 'Thời gian bắt đầu thực tế' fields in Appointment of 'Thời gian kết thúc thực tế' fields </t>
  </si>
  <si>
    <t>Check input in 'Thời gian kết thúc thực tế' field</t>
  </si>
  <si>
    <t>Check madatory input date</t>
  </si>
  <si>
    <t>Check input in 'Thời gian bắt đầu thực tế' field is not number</t>
  </si>
  <si>
    <t>Check button "Xem hoá đơn"</t>
  </si>
  <si>
    <t>1. Show dialog 'Hoá đơn dịch vụ'</t>
  </si>
  <si>
    <t>Check button "In hoá đơn"</t>
  </si>
  <si>
    <t>1. Print successfully</t>
  </si>
  <si>
    <t>1. Navigate to Checkout Appointment dialog
2. Check display 'Thời gian kết thúc (thực tế)' field</t>
  </si>
  <si>
    <t>Checkout Appointment_11</t>
  </si>
  <si>
    <t>1. Navigate to Checkout Appointment dialog
2. Input valid date into textbox (eg: 30/08/2000)
3. Click on calendar</t>
  </si>
  <si>
    <t>Checkout Appointment_12</t>
  </si>
  <si>
    <t>1. Navigate to Checkout Appointment dialog
2. Select 1 date on calendar</t>
  </si>
  <si>
    <t>Checkout Appointment_13</t>
  </si>
  <si>
    <t>1. Checkout Appointment unsuccessfully
2. Show message :"Thời gian kết thúc thực tế không sang ngày khác so với thời gian bắt đầu thực tế”</t>
  </si>
  <si>
    <t>Checkout Appointment_14</t>
  </si>
  <si>
    <t>Checkout Appointment_15</t>
  </si>
  <si>
    <t>1. Checkout Appointment unsuccessfully
2. Show message :"Thời gian kết thúc của dịch vụ ... không thể nhỏ hơn thời gian bắt đầu của chính dịch vụ đó"</t>
  </si>
  <si>
    <t>1. Checkout Appointment unsuccessfully
2. Show message :"Thời gian kết thúc của dịch vụ ... không thể nhỏ hơn thời gian bắt đầu của lịch hẹn"</t>
  </si>
  <si>
    <t>Checkout Appointment_16</t>
  </si>
  <si>
    <t>1. Checkout Appointment unsuccessfully
2. Show message :"Vui lòng điền thời gian cho tất cả các dịch vụ"</t>
  </si>
  <si>
    <t>Checkout Appointment_17</t>
  </si>
  <si>
    <t>1. Checkout Appointment unsuccessfully
2. Show message :"Thời gian không hợp lệ. Vui lòng kiểm tra lại”</t>
  </si>
  <si>
    <t>Checkout Appointment_18</t>
  </si>
  <si>
    <t>1. Navigate to Checkout Appointment dialog
2. Input 'Thời gian kết thúc thực tế' field</t>
  </si>
  <si>
    <t>Checkout Appointment_19</t>
  </si>
  <si>
    <t>1. Navigate to Checkout Appointment dialog
2. Input 'Thời gian bắt đầu thực tế' field is not number</t>
  </si>
  <si>
    <t>Checkout Appointment_41</t>
  </si>
  <si>
    <t xml:space="preserve">1. Navigate to Checkout Appointment dialog
2. Click button "Xem hoá đơn"
</t>
  </si>
  <si>
    <t xml:space="preserve">1. Navigate to Checkout Appointment dialog
2. Click button "Xem hoá đơn"
3. Click button "In hoá đơn"
</t>
  </si>
  <si>
    <t>1. Navigate to Checkout Appointment dialog
2. Choose file image
3. Input valid data into all other fields
4. Click button 'Check-out'</t>
  </si>
  <si>
    <t>Checkout Appointment_42</t>
  </si>
  <si>
    <t>1. Navigate to Checkout Appointment dialog
2. Input space before and after 'Ghi chú'
3. Input valid data into all other fields
4. Click button 'Check-out'</t>
  </si>
  <si>
    <t>1. Navigate to Checkout Appointment dialog
2. Input space between characters 'Ghi chú' field
3. Input valid data into all other fields
4. Click button 'Check-out'</t>
  </si>
  <si>
    <t>1. Navigate to Checkout Appointment dialog
2. Input special characters @ # $ % ^ * ~ /\\,| 'Ghi chú' field
3. Input valid data into all other fields
4. Click button 'Check-out'</t>
  </si>
  <si>
    <t>1. Navigate to Checkout Appointment dialog
2. Input 'Ghi chú' is too long
3. Input valid data into all other fields
4. Click button 'Check-out'</t>
  </si>
  <si>
    <t>1. Navigate to Checkout Appointment dialog
2. Set'Phương thức thanh toán' field blank
3. Input valid data into all other fields
4. Click button 'Check-out'</t>
  </si>
  <si>
    <t>1. Navigate to Checkout Appointment dialog
2. Selected 1 option 'Phương thức thanh toán' field
3. Input valid data into all other fields
4. Click button 'Check-out'</t>
  </si>
  <si>
    <t>1. Navigate to Checkout Appointment dialog
2. Input space before and after 'Ghi chú dịch vụ'
3. Input valid data into all other fields
4. Click button 'Check-out'</t>
  </si>
  <si>
    <t>1. Navigate to Checkout Appointment dialog
2. Input space between characters 'Ghi chú dịch vụ' field
3. Input valid data into all other fields
4. Click button 'Check-out'</t>
  </si>
  <si>
    <t>1. Navigate to Checkout Appointment dialog
2. Input special characters @ # $ % ^ * ~ /\\,| 'Ghi chú dịch vụ' field
3. Input valid data into all other fields
4. Click button 'Check-out'</t>
  </si>
  <si>
    <t>1. Navigate to Checkout Appointment dialog
2. Input 'Ghi chú dịch vụ' is too long
3. Input valid data into all other fields
4. Click button 'Check-out'</t>
  </si>
  <si>
    <t>1. Navigate to Checkout Appointment dialog
2. Input after current date more than 1 day
3. Input valid data into all other fields
4. Click button 'Check-out'</t>
  </si>
  <si>
    <t>1. Navigate to Checkout Appointment dialog
2. Input date that is current date
3. Input valid data into all other fields
4. Click button 'Check-out'</t>
  </si>
  <si>
    <t>1. Navigate to Checkout Appointment dialog
2. Input date that is before date
3. Input valid data into all other fields
4. Click button 'Check-out'</t>
  </si>
  <si>
    <t>1. Navigate to Checkout Appointment dialog
2. Set date blank
3. Input valid data into all other fields
4. Click button 'Check-out'</t>
  </si>
  <si>
    <t>1. Navigate to Checkout Appointment dialog
2. Set date is invalid date
3. Input valid data into all other fields
4. Click button 'Check-out'</t>
  </si>
  <si>
    <t>Check click button 'Check-out'</t>
  </si>
  <si>
    <t>1. Navigate to Checkout Appointment dialog
2. Input valid data into all fields
3. Click button 'Check-out'</t>
  </si>
  <si>
    <t>Check when click 'Check-out' successfully</t>
  </si>
  <si>
    <t>Check when click 'Check-out' unsuccessfully</t>
  </si>
  <si>
    <t>1. Navigate to Checkout Appointment dialog
2. Input invalid data into all fields
3. Click button 'Check-out'</t>
  </si>
  <si>
    <t>1. Navigate to Checkout Appointment dialog
2. Choose file image blank
3. Input valid data into all other fields
4. Click button 'Check-out'</t>
  </si>
  <si>
    <t>1. Checkout Appointment unsuccessfully
2. Show message :"Bạn chưa upload ảnh nhằm xác nhận thanh toán"</t>
  </si>
  <si>
    <t>Checkout Appointment_36</t>
  </si>
  <si>
    <t>Checkout Appointment_37</t>
  </si>
  <si>
    <t>Checkout Appointment_38</t>
  </si>
  <si>
    <t>Checkout Appointment_39</t>
  </si>
  <si>
    <t>Checkout Appointment_40</t>
  </si>
  <si>
    <t>Checkout Appointment_43</t>
  </si>
  <si>
    <t>Checkout Appointment_44</t>
  </si>
  <si>
    <t>Check when click 'Thêm ảnh' successfully</t>
  </si>
  <si>
    <t>1. Navigate to Checkout Appointment dialog
2. Choose file image 
3. Click button "Thêm ảnh"
4. Input valid data into all fields
5. Click button 'Check-out'</t>
  </si>
  <si>
    <t>Check when click 'Thêm ảnh' unsuccessfully</t>
  </si>
  <si>
    <t>1. Navigate to Checkout Appointment dialog
2. Choose file image invalid
3. Click button "Thêm ảnh"
4. Input valid data into all fields
5. Click button 'Check-out'</t>
  </si>
  <si>
    <t xml:space="preserve">1. Show error message
</t>
  </si>
  <si>
    <t>Check when click 'In hoá đơn' successfully</t>
  </si>
  <si>
    <t>1. Navigate to Checkout Appointment dialog
2. Click button "Xem hoá đơn"
3. Click button "In hoá đơn"</t>
  </si>
  <si>
    <t>1. Grid "Hoá đơn dịch vụ" dialog</t>
  </si>
  <si>
    <t>Checkout Appointment_45</t>
  </si>
  <si>
    <t>Checkout Appointment_46</t>
  </si>
  <si>
    <t>Checkout Appointment_47</t>
  </si>
  <si>
    <t>Checkout Appointment_48</t>
  </si>
  <si>
    <t>Checkout Appointment_49</t>
  </si>
  <si>
    <t>Check validate madatory field 'Thêm ảnh' blank</t>
  </si>
  <si>
    <t>1. Checkout Appointment unsuccessfully
2. Show message :"Chỉ được gửi file ảnh"</t>
  </si>
  <si>
    <t>Checkout Appointment_50</t>
  </si>
  <si>
    <t>Create Answer Sca Form_11</t>
  </si>
  <si>
    <t>1. Navigate to Answer Sca Form screen
2. Choose file image invalid
3. Input valid data into all other fields
4. Click button 'Gửi câu trả lời'</t>
  </si>
  <si>
    <t>1. Answer Sca Form unsuccessfully
2. Show message :"chỉ được gửi file ảnh"</t>
  </si>
  <si>
    <t>Check field 'Gửi ảnh để đánh giá tình trạng' is invalid</t>
  </si>
  <si>
    <t>Create Answer Sca Form_12</t>
  </si>
  <si>
    <t>Create Answer Sca Form_13</t>
  </si>
  <si>
    <t>Check click button 'Gửi câu trả lời'</t>
  </si>
  <si>
    <t>1. Navigate to Answer Sca Form screen
2. Input valid data into all fields
3. Click button 'Gửi câu trả lời'</t>
  </si>
  <si>
    <t>1. Navigate to Answer Sca Form screen
2. Input valid data into all fields
3. Click button 'Đóng'</t>
  </si>
  <si>
    <t>1. Checkout Sca Form successfully, save info new Sca Form</t>
  </si>
  <si>
    <t>1. Show Appointment Management screen</t>
  </si>
  <si>
    <t>Create Answer Sca Form_14</t>
  </si>
  <si>
    <t>Create Answer Sca Form_15</t>
  </si>
  <si>
    <t>Answer Sca Form Customer Management</t>
  </si>
  <si>
    <t>Answer Sca Form Customer</t>
  </si>
  <si>
    <t>Change Password_1</t>
  </si>
  <si>
    <t>Check default UI of Change Password</t>
  </si>
  <si>
    <t>1. Navigate to Change Password screen
2. Check default UI of Change Password screen</t>
  </si>
  <si>
    <t xml:space="preserve">1. Default UI of Change Password screen is displayed as below:
</t>
  </si>
  <si>
    <t>Change Password_2</t>
  </si>
  <si>
    <t>Check Change Password successfully</t>
  </si>
  <si>
    <t>1. Change Password successfully</t>
  </si>
  <si>
    <t>Change Password_3</t>
  </si>
  <si>
    <t>Change Password_4</t>
  </si>
  <si>
    <t>Change Password_5</t>
  </si>
  <si>
    <t>Change Password_6</t>
  </si>
  <si>
    <t>Change Password_7</t>
  </si>
  <si>
    <t>Change Password_8</t>
  </si>
  <si>
    <t>4. Change Password successfully</t>
  </si>
  <si>
    <t>Change Password_9</t>
  </si>
  <si>
    <t>Change Password_10</t>
  </si>
  <si>
    <t>Change Password_11</t>
  </si>
  <si>
    <t>Change Password_12</t>
  </si>
  <si>
    <t>Change Password_13</t>
  </si>
  <si>
    <t>Change Password_14</t>
  </si>
  <si>
    <t>Change Password_15</t>
  </si>
  <si>
    <t>Change Password_16</t>
  </si>
  <si>
    <t>Change Password_17</t>
  </si>
  <si>
    <t>Change Password_18</t>
  </si>
  <si>
    <t>Change Password_19</t>
  </si>
  <si>
    <t>1. Navigate to Change Password screen
2. Check display 'Mật khẩu' field</t>
  </si>
  <si>
    <t>Change Password_20</t>
  </si>
  <si>
    <t>1. Navigate to Change Password screen
2. Set 'Mật khẩu' field blank
3. Input valid data into all other fields</t>
  </si>
  <si>
    <t>Change Password_21</t>
  </si>
  <si>
    <t>Change Password_22</t>
  </si>
  <si>
    <t>1. Navigate to Change Password screen
2. Paste data to 'Mật khẩu' field
3. Input valid data into all other fields</t>
  </si>
  <si>
    <t>Change Password_23</t>
  </si>
  <si>
    <t>Change Password_24</t>
  </si>
  <si>
    <t>Change Password_25</t>
  </si>
  <si>
    <t>Change Password_26</t>
  </si>
  <si>
    <t>Change Password_27</t>
  </si>
  <si>
    <t>1. Navigate to Change Password screen
2. Check display 'Nhập Lại Mật khẩu' field</t>
  </si>
  <si>
    <t>1. Navigate to Change Password screen
2. Set 'Nhập Lại Mật khẩu' field blank
3. Input valid data into all other fields</t>
  </si>
  <si>
    <t>1. Navigate to Change Password screen
2. Enter all fields</t>
  </si>
  <si>
    <t>Check display default 'Mật khẩu hiện tại' field</t>
  </si>
  <si>
    <t>1. Navigate to Change Password screen
2. Check display 'Mật khẩu hiện tại' field</t>
  </si>
  <si>
    <t>Check validation on mandatory 'Mật khẩu hiện tại' field</t>
  </si>
  <si>
    <t>1. Navigate to Change Password screen
2. Set 'Mật khẩu hiện tại' field blank
3. Input valid data into all other fields</t>
  </si>
  <si>
    <t>Check 'Mật khẩu hiện tại' is too long</t>
  </si>
  <si>
    <t>Check input 'Mật khẩu hiện tại' by paste data</t>
  </si>
  <si>
    <t>1. Navigate to Change Password screen
2. Paste data to 'Mật khẩu hiện tại' field
3. Input valid data into all other fields</t>
  </si>
  <si>
    <t>Check behavior of system when inputting space before and after 'Mật khẩu hiện tại'</t>
  </si>
  <si>
    <t>4. - Space before/after 'Mật khẩu hiện tại' are auto trim
- Change Password successfully</t>
  </si>
  <si>
    <t>Check behavior of system when inputting space between characters 'Mật khẩu hiện tại' field</t>
  </si>
  <si>
    <t>2. Show error message:"Mật khẩu hiện tại không đúng, vui lòng kiểm tra lại" 
3. Cursor focus on the required field and the field is highlighted</t>
  </si>
  <si>
    <t>2. Show error message:"Mật khẩu mới không hợp lệ." 
3. Cursor focus on the required field and the field is highlighted</t>
  </si>
  <si>
    <t xml:space="preserve">2. Show error message:"Mật khẩu mới không hợp lệ." 
</t>
  </si>
  <si>
    <t>2. Show error message:"Mật khẩu nhập lại không trùng khớp với mật khẩu mới." 
3. Cursor focus on the required field and the field is highlighted</t>
  </si>
  <si>
    <t>Grid Profile Screen</t>
  </si>
  <si>
    <t>1. Navigate to Change Password screen
2. Click button 'Huỷ'</t>
  </si>
  <si>
    <t>Booking_1</t>
  </si>
  <si>
    <t>Check default UI of Booking</t>
  </si>
  <si>
    <t>1. Navigate to Booking dialog
2. Check default UI of Booking dialog</t>
  </si>
  <si>
    <t xml:space="preserve">2. Default UI of Booking dialog is displayed as below:
</t>
  </si>
  <si>
    <t>Booking_2</t>
  </si>
  <si>
    <t>Booking_3</t>
  </si>
  <si>
    <t>1. Navigate to Booking dialog
2. Press "ESC" on keyboard</t>
  </si>
  <si>
    <t>1. Close Booking dialog</t>
  </si>
  <si>
    <t>Booking_4</t>
  </si>
  <si>
    <t>Booking_5</t>
  </si>
  <si>
    <t>Booking_6</t>
  </si>
  <si>
    <t>Booking_7</t>
  </si>
  <si>
    <t>1. Booking successfully</t>
  </si>
  <si>
    <t>Booking_8</t>
  </si>
  <si>
    <t>Booking_9</t>
  </si>
  <si>
    <t>Booking_10</t>
  </si>
  <si>
    <t>Booking_11</t>
  </si>
  <si>
    <t>Booking_12</t>
  </si>
  <si>
    <t>Booking_13</t>
  </si>
  <si>
    <t>Booking_14</t>
  </si>
  <si>
    <t>Booking_15</t>
  </si>
  <si>
    <t>Booking_16</t>
  </si>
  <si>
    <t>Booking_17</t>
  </si>
  <si>
    <t>Booking_18</t>
  </si>
  <si>
    <t>Booking_19</t>
  </si>
  <si>
    <t>Booking_20</t>
  </si>
  <si>
    <t>Booking_21</t>
  </si>
  <si>
    <t>Booking_22</t>
  </si>
  <si>
    <t>Booking_23</t>
  </si>
  <si>
    <t>Booking_24</t>
  </si>
  <si>
    <t>Booking_25</t>
  </si>
  <si>
    <t>Booking_26</t>
  </si>
  <si>
    <t>Booking_27</t>
  </si>
  <si>
    <t>Booking_28</t>
  </si>
  <si>
    <t>Booking_29</t>
  </si>
  <si>
    <t>Booking_30</t>
  </si>
  <si>
    <t>Booking_31</t>
  </si>
  <si>
    <t>Booking_32</t>
  </si>
  <si>
    <t>Booking_33</t>
  </si>
  <si>
    <t>Booking_34</t>
  </si>
  <si>
    <t>Booking_35</t>
  </si>
  <si>
    <t>Booking_36</t>
  </si>
  <si>
    <t>1. Booking successfully, save info new Service</t>
  </si>
  <si>
    <t>Booking_37</t>
  </si>
  <si>
    <t>1. Navigate to Booking dialog
2. Input valid data into all fields
3. Click button 'Đóng'</t>
  </si>
  <si>
    <t>Booking_38</t>
  </si>
  <si>
    <t>Booking_39</t>
  </si>
  <si>
    <t>Booking_40</t>
  </si>
  <si>
    <t>Check display default 'Tên Khách hàng' field</t>
  </si>
  <si>
    <t>1. Navigate to Booking dialog
2. Check display 'Tên Khách hàng' field</t>
  </si>
  <si>
    <t>Check validation on mandatory 'Tên Khách hàng' field</t>
  </si>
  <si>
    <t>1. Navigate to Booking dialog
2. Set 'Tên Khách hàng' field blank
3. Input valid data into all other fields</t>
  </si>
  <si>
    <t>Check input 'Tên Khách hàng' by paste data</t>
  </si>
  <si>
    <t>Check behavior of system when inputting space between characters 'Tên Khách hàng' field</t>
  </si>
  <si>
    <t>Check duplicate Tên Khách hàng</t>
  </si>
  <si>
    <t>Check field Tên Khách hàng is too long</t>
  </si>
  <si>
    <t>1. Show error message:"Tên khách hàng không hợp lệ" 
2. Cursor focus on the required field and the field is highlighted</t>
  </si>
  <si>
    <t>1. Booking unsuccessfully</t>
  </si>
  <si>
    <t>2. Data inputted succesfully
4. Booking successfully</t>
  </si>
  <si>
    <t>Booking_41</t>
  </si>
  <si>
    <t>Booking_42</t>
  </si>
  <si>
    <t>Booking_45</t>
  </si>
  <si>
    <t>Booking_46</t>
  </si>
  <si>
    <t>4. - Space before/after 'Email' are auto trim
- Booking successfully</t>
  </si>
  <si>
    <t>1. Navigate to Booking dialog
2. Paste data to 'Tên Khách hàng' field
3. Input valid data into all other fields</t>
  </si>
  <si>
    <t>1. Navigate to Booking dialog
2. Check display 'Số điện thoại' field</t>
  </si>
  <si>
    <t>1. Navigate to Booking dialog
2. Set 'Số điện thoại' field blank
3. Input valid data into all other fields
4. Click button 'Đăng ký'</t>
  </si>
  <si>
    <t>1. Navigate to Booking dialog
2. Paste data to 'Số điện thoại' field
3. Input valid data into all other fields</t>
  </si>
  <si>
    <t>1. Navigate to Booking dialog
2. Input space before and after 'Số điện thoại'
3. Input valid data into all other fields
4. Click button 'Đăng ký'</t>
  </si>
  <si>
    <t>1. Navigate to Booking dialog
2. Input space between characters 'Số điện thoại' field
3. Input valid data into all other fields
4. Click button 'Đăng ký'</t>
  </si>
  <si>
    <t>1. Navigate to Booking dialog
2. Input letters, special characters @ # $ % ^ * ~ /\\,| 'Yêu cầu' field
3. Input valid data into all other fields
4. Click button 'Đăng ký'</t>
  </si>
  <si>
    <t>1. Navigate to Booking dialog
2. Input string &lt; 10
3. Input valid data into all other fields
4. Click button 'Đăng ký'</t>
  </si>
  <si>
    <t>1. Navigate to Booking dialog
2. Input string = 10
3. Input valid data into all other fields
4. Click button 'Đăng ký'</t>
  </si>
  <si>
    <t>1. Navigate to Booking dialog
2. Input phone number with prefix +84
3. Input valid data into all other fields
4. Click button 'Đăng ký'</t>
  </si>
  <si>
    <t>1. Navigate to Booking dialog
2. Check display 'Email' field</t>
  </si>
  <si>
    <t>1. Navigate to Booking dialog
2. Set 'Email' field blank
3. Input valid data into all other fields
4. Click button 'Đăng ký'</t>
  </si>
  <si>
    <t>1. Navigate to Booking dialog
2. Paste data to 'Email' field
3. Input valid data into all other fields</t>
  </si>
  <si>
    <t>1. Navigate to Booking dialog
2. Input space before and after 'Email'
3. Input valid data into all other fields
4. Click button 'Đăng ký'</t>
  </si>
  <si>
    <t>1. Navigate to Booking dialog
2. Input space between characters 'Email' field
3. Input valid data into all other fields
4. Click button 'Đăng ký'</t>
  </si>
  <si>
    <t>1. Navigate to Booking dialog
2. Input an email is too long
3. Input valid data into all other fields
4. Click button 'Đăng ký'</t>
  </si>
  <si>
    <t>1. Navigate to Booking dialog
2. Input an email that has special chracters (except @)
3. Input valid data into all other fields
4. Click button 'Đăng ký'</t>
  </si>
  <si>
    <t>1. Navigate to Booking dialog
2. Input an email without @
3. Input valid data into all other fields
4. Click button 'Đăng ký'</t>
  </si>
  <si>
    <t>1. Navigate to Booking dialog
2. Input an email without domain
3. Input valid data into all other fields
4. Click button 'Đăng ký'</t>
  </si>
  <si>
    <t>1. Navigate to Booking dialog
2. Input an email without domain extension
3. Input valid data into all other fields
4. Click button 'Đăng ký'</t>
  </si>
  <si>
    <t>1. Navigate to Booking dialog
2. Input valid email (vd: LongTNhe141697@fpt.edu.vn)
3. Input valid data into all other fields
4. Click button 'Đăng ký'</t>
  </si>
  <si>
    <t>1. Show Service Management dialog</t>
  </si>
  <si>
    <t>1. Navigate to Booking dialog
2. Input string &gt;10
3. Input valid data into all other fields
4. Click button 'Đăng ký'</t>
  </si>
  <si>
    <t>4. Show error message: "Email không hợp lệ"
Cursor focus on the required field and the field is highlighted</t>
  </si>
  <si>
    <t>1. Navigate to Booking dialog
2. Check display 'Chi nhánh' field</t>
  </si>
  <si>
    <t>1. Textbox are display data as created of user</t>
  </si>
  <si>
    <t>Check display default dropdown service</t>
  </si>
  <si>
    <t>1. Navigate to Booking dialog
2. Check dropdown service</t>
  </si>
  <si>
    <t>Check dropdown service</t>
  </si>
  <si>
    <t xml:space="preserve">1. Show available time </t>
  </si>
  <si>
    <t>1. Navigate to Booking dialog
2. Click dropdown service, Click on one service</t>
  </si>
  <si>
    <t>Check validate madatory dropdown service</t>
  </si>
  <si>
    <t>1. Navigate to Booking dialog
2. Check dropdown service blank</t>
  </si>
  <si>
    <t>Check delete selected service</t>
  </si>
  <si>
    <t>1. Navigate to Booking dialog
2. Click on dropdown service, choose one service
3. Click icon delete</t>
  </si>
  <si>
    <t xml:space="preserve">1. Not display this service </t>
  </si>
  <si>
    <t>1. Show error message: "Vui lòng chọn ít nhất 1 dịch vụ"
Cursor focus on the required field and the field is highlighted</t>
  </si>
  <si>
    <t>Check display default dropdown available time</t>
  </si>
  <si>
    <t>1. Navigate to Booking dialog
2. Check dropdown available time</t>
  </si>
  <si>
    <t>Check dropdown available time</t>
  </si>
  <si>
    <t>1. Navigate to Booking dialog
2. Input space between characters 'Tên Khách hàng' field
3. Input valid data into all other fields
4. Click button 'Đặt lịch'</t>
  </si>
  <si>
    <t>1. Navigate to Booking dialog
2. Input 'Tên Khách hàng' that already exists in the system
3. Input valid data into all other fields
4. Click button 'Đặt lịch'</t>
  </si>
  <si>
    <t>1. Navigate to Booking dialog
2. Input 'Tên Khách hàng' is too long
3. Input valid data into all other fields
4. Click button 'Đặt lịch'</t>
  </si>
  <si>
    <t>1. Navigate to Booking dialog
2. Input special characters @ # $ % ^ * ~ /\\,| 
3. Input valid data into all other fields
4. Click button 'Đặt lịch'</t>
  </si>
  <si>
    <t>1. Navigate to Booking dialog
2. Click dropdown available time, Click on one available time
3. Input valid data into all other fields
4. Click button 'Đặt lịch'</t>
  </si>
  <si>
    <t>1. Navigate to Booking dialog
2. Input valid data into all fields
3. Click button 'Đặt lịch'</t>
  </si>
  <si>
    <t>Check when click 'Đặt lịch' successfully</t>
  </si>
  <si>
    <t>Check when click 'Đặt lịch' unsuccessfully</t>
  </si>
  <si>
    <t>1. Navigate to Booking dialog
2. Input invalid data into all fields
3. Click button 'Đặt lịch'</t>
  </si>
  <si>
    <t>1. Navigate to Delete Device drawer
3. Click button 'Xác nhận'</t>
  </si>
  <si>
    <t>1. Grid Device list reload and show info Device</t>
  </si>
  <si>
    <t>1. Navigate to Delete Device drawer
2. Click button 'Xác nhận'</t>
  </si>
  <si>
    <t>Check click icon delete</t>
  </si>
  <si>
    <t>1. Navigate to Cancel Appointment dialog
2. Click icon delete</t>
  </si>
  <si>
    <t>Confirm Appointment_5</t>
  </si>
  <si>
    <t>Confirm Appointment_6</t>
  </si>
  <si>
    <t>Confirm Appointment_7</t>
  </si>
  <si>
    <t>Confirm Appointment_8</t>
  </si>
  <si>
    <t>Confirm Appointment_9</t>
  </si>
  <si>
    <t>Confirm Appointment_10</t>
  </si>
  <si>
    <t>Confirm Appointment_12</t>
  </si>
  <si>
    <t>Confirm Appointment_13</t>
  </si>
  <si>
    <t>Confirm Appointment_14</t>
  </si>
  <si>
    <t>Confirm Appointment_15</t>
  </si>
  <si>
    <t>1.Remove Appointment from Cancel Appointment screen</t>
  </si>
  <si>
    <t>Check validate field 'Thêm ảnh'</t>
  </si>
  <si>
    <t>Create Service_41</t>
  </si>
  <si>
    <t>1. Navigate to Create Service dialog
2. Choose file image invalid
3. Input valid data into all other fields
4. Click button 'Thêm'</t>
  </si>
  <si>
    <t xml:space="preserve">1. Show error message:"Chỉ được chọn file ảnh" 
</t>
  </si>
  <si>
    <t>1. Navigate to Update Service drawer
2. Choose file image invalid
3. Input valid data into all other fields
4. Click button 'Thêm'</t>
  </si>
  <si>
    <t>Update Service_43</t>
  </si>
  <si>
    <t>1. Navigate to Checkout Appointment dialog
2. Choose file image invalid
3. Input valid data into all other fields
4. Click button 'Check-out'</t>
  </si>
  <si>
    <t>Check validate  field 'Thêm ảnh' is invalid</t>
  </si>
  <si>
    <t>Check validate field 'Gửi ảnh để đánh giá tình trạng'</t>
  </si>
  <si>
    <t>1. Not display button "Thêm ảnh"</t>
  </si>
  <si>
    <t>Check validate dropdown service too much</t>
  </si>
  <si>
    <t>1. Navigate to Booking dialog
2. Check dropdown service too much</t>
  </si>
  <si>
    <t>1. Disable select service</t>
  </si>
  <si>
    <t xml:space="preserve">Check madatory dropdown available time </t>
  </si>
  <si>
    <t>1. Navigate to Booking dialog
2. Set dropdown available time blank
3. Input valid data into all other fields
4. Click button 'Đặt lịch'</t>
  </si>
  <si>
    <t>1. Show error message:"Vui lòng chọn thời gian" 
2. Cursor focus on the required field and the field is highlighted</t>
  </si>
  <si>
    <t>Delete Category_1</t>
  </si>
  <si>
    <t>Check default UI of Delete Category</t>
  </si>
  <si>
    <t>1. Navigate to Category Management screen
2. Check default UI of Delete Category icon</t>
  </si>
  <si>
    <t xml:space="preserve">1. Default UI of Delete Category dialog is displayed as below:
</t>
  </si>
  <si>
    <t>Delete Category_2</t>
  </si>
  <si>
    <t>Delete Category_3</t>
  </si>
  <si>
    <t>1. Navigate to Delete Category drawer
3. Click button 'Xác nhận'</t>
  </si>
  <si>
    <t>1. Delete Category successfully</t>
  </si>
  <si>
    <t>Delete Category_4</t>
  </si>
  <si>
    <t>1. Navigate to Delete Category drawer
2. Input valid data into all fields
3. Click button 'Đóng'</t>
  </si>
  <si>
    <t>Delete Category_5</t>
  </si>
  <si>
    <t>1. Navigate to Delete Category drawer
2. Click button 'Xác nhận'</t>
  </si>
  <si>
    <t>1. Grid Category list reload and show info Category</t>
  </si>
  <si>
    <t>Delete Category_6</t>
  </si>
  <si>
    <t>Deactive-Active Branch</t>
  </si>
  <si>
    <t>Deactive-Active Branch_1</t>
  </si>
  <si>
    <t>Check default UI of Deactive-Active Branch</t>
  </si>
  <si>
    <t>1. Navigate to Category Management screen
2. Check default UI of Deactive-Active Branch icon</t>
  </si>
  <si>
    <t xml:space="preserve">1. Default UI of Deactive-Active Branch dialog is displayed as below:
</t>
  </si>
  <si>
    <t>Deactive-Active Branch_2</t>
  </si>
  <si>
    <t>Deactive-Active Branch_3</t>
  </si>
  <si>
    <t>1. Navigate to Deactive-Active Branch drawer
3. Click button 'Xác nhận'</t>
  </si>
  <si>
    <t>Deactive-Active Branch_4</t>
  </si>
  <si>
    <t>1. Navigate to Deactive-Active Branch drawer
2. Input valid data into all fields
3. Click button 'Đóng'</t>
  </si>
  <si>
    <t>Deactive-Active Branch_5</t>
  </si>
  <si>
    <t>1. Navigate to Deactive-Active Branch drawer
2. Click button 'Xác nhận'</t>
  </si>
  <si>
    <t>Deactive-Active Branch_6</t>
  </si>
  <si>
    <t>1. Deactive-Active Branch successfully, show deactive/active branch in branch list</t>
  </si>
  <si>
    <t>Deactive-Active Sca Form</t>
  </si>
  <si>
    <t>Deactive-Active Sca Form_1</t>
  </si>
  <si>
    <t>Check default UI of Deactive-Active Sca Form</t>
  </si>
  <si>
    <t>1. Navigate to Category Management screen
2. Check default UI of Deactive-Active Sca Form icon</t>
  </si>
  <si>
    <t xml:space="preserve">1. Default UI of Deactive-Active Sca Form dialog is displayed as below:
</t>
  </si>
  <si>
    <t>Deactive-Active Sca Form_2</t>
  </si>
  <si>
    <t>Deactive-Active Sca Form_3</t>
  </si>
  <si>
    <t>1. Navigate to Deactive-Active Sca Form drawer
3. Click button 'Xác nhận'</t>
  </si>
  <si>
    <t>1. Deactive-Active Sca Form successfully, show deactive/active Sca Form in Sca Form list</t>
  </si>
  <si>
    <t>Deactive-Active Sca Form_4</t>
  </si>
  <si>
    <t>1. Navigate to Deactive-Active Sca Form drawer
2. Input valid data into all fields
3. Click button 'Đóng'</t>
  </si>
  <si>
    <t>Deactive-Active Sca Form_5</t>
  </si>
  <si>
    <t>1. Navigate to Deactive-Active Sca Form drawer
2. Click button 'Xác nhận'</t>
  </si>
  <si>
    <t>Deactive-Active Sca Form_6</t>
  </si>
  <si>
    <t>Deactive-Active Service</t>
  </si>
  <si>
    <t>Deactive-Active Service_1</t>
  </si>
  <si>
    <t>Check default UI of Deactive-Active Service</t>
  </si>
  <si>
    <t>1. Navigate to Category Management screen
2. Check default UI of Deactive-Active Service icon</t>
  </si>
  <si>
    <t xml:space="preserve">1. Default UI of Deactive-Active Service dialog is displayed as below:
</t>
  </si>
  <si>
    <t>Deactive-Active Service_2</t>
  </si>
  <si>
    <t>Deactive-Active Service_3</t>
  </si>
  <si>
    <t>1. Navigate to Deactive-Active Service drawer
3. Click button 'Xác nhận'</t>
  </si>
  <si>
    <t>1. Deactive-Active Service successfully, show deactive/active Service in Service list</t>
  </si>
  <si>
    <t>Deactive-Active Service_4</t>
  </si>
  <si>
    <t>1. Navigate to Deactive-Active Service drawer
2. Input valid data into all fields
3. Click button 'Đóng'</t>
  </si>
  <si>
    <t>Deactive-Active Service_5</t>
  </si>
  <si>
    <t>1. Navigate to Deactive-Active Service drawer
2. Click button 'Xác nhận'</t>
  </si>
  <si>
    <t>Deactive-Active Service_6</t>
  </si>
  <si>
    <t>Button</t>
  </si>
  <si>
    <t>Check button "Xuất dữ liệu"</t>
  </si>
  <si>
    <t>1. Navigate to DashBoard Management screen
2. Click on button "Xuất dữ liệu"</t>
  </si>
  <si>
    <t xml:space="preserve">1. Download file excel
</t>
  </si>
  <si>
    <t>Check display default 'Tên chi nhánh' field</t>
  </si>
  <si>
    <t>Check validation on mandatory 'Tên chi nhánh' field</t>
  </si>
  <si>
    <t>Check input 'Tên chi nhánh' by paste data</t>
  </si>
  <si>
    <t>Check behavior of system when inputting space between characters 'Tên chi nhánh' field</t>
  </si>
  <si>
    <t>Check duplicate Tên chi nhánh</t>
  </si>
  <si>
    <t>Check field Tên chi nhánh is too long</t>
  </si>
  <si>
    <t>1. Navigate to Create Branch dialog
2. Check display 'Tên chi nhánh' field</t>
  </si>
  <si>
    <t>1. Navigate to Create Branch dialog
2. Set 'Tên chi nhánh' field blank
3. Input valid data into all other fields</t>
  </si>
  <si>
    <t>1. Navigate to Create Branch screen
2. Paste data to 'Tên chi nhánh' field
3. Input valid data into all other fields</t>
  </si>
  <si>
    <t>1. Navigate to Create Branch dialog
2. Input 'Tên chi nhánh' that already exists in the system
3. Input valid data into all other fields
4. Click button 'Thêm'</t>
  </si>
  <si>
    <t>Update Profile</t>
  </si>
  <si>
    <t>Update Profile_1</t>
  </si>
  <si>
    <t>Check default UI of Update Profile</t>
  </si>
  <si>
    <t>1. Navigate to Update Profile screen
2. Check default UI of Update Profile screen</t>
  </si>
  <si>
    <t xml:space="preserve">1. Default UI of Update Profile screen is displayed as below:
</t>
  </si>
  <si>
    <t>Update Profile_2</t>
  </si>
  <si>
    <t>Check Update Profile successfully</t>
  </si>
  <si>
    <t>1. Navigate to Update Profile screen
2. Enter all fields</t>
  </si>
  <si>
    <t>1. Update Profile successfully</t>
  </si>
  <si>
    <t>Update Profile_3</t>
  </si>
  <si>
    <t>Update Profile_4</t>
  </si>
  <si>
    <t>Update Profile_5</t>
  </si>
  <si>
    <t>Update Profile_6</t>
  </si>
  <si>
    <t>Update Profile_7</t>
  </si>
  <si>
    <t>Update Profile_8</t>
  </si>
  <si>
    <t>Update Profile_9</t>
  </si>
  <si>
    <t>Update Profile_10</t>
  </si>
  <si>
    <t>Update Profile_11</t>
  </si>
  <si>
    <t>Update Profile_12</t>
  </si>
  <si>
    <t>Update Profile_13</t>
  </si>
  <si>
    <t>Update Profile_14</t>
  </si>
  <si>
    <t>Update Profile_15</t>
  </si>
  <si>
    <t>Update Profile_16</t>
  </si>
  <si>
    <t>Update Profile_17</t>
  </si>
  <si>
    <t>Update Profile_18</t>
  </si>
  <si>
    <t>Update Profile_19</t>
  </si>
  <si>
    <t>4. Update Profile successfully</t>
  </si>
  <si>
    <t>Update Profile_20</t>
  </si>
  <si>
    <t>Update Profile_21</t>
  </si>
  <si>
    <t>Update Profile_22</t>
  </si>
  <si>
    <t>Update Profile_23</t>
  </si>
  <si>
    <t>Update Profile_24</t>
  </si>
  <si>
    <t>Update Profile_25</t>
  </si>
  <si>
    <t>1. Navigate to Update Profile screen
2. Click button 'Huỷ'</t>
  </si>
  <si>
    <t>Update Profile_26</t>
  </si>
  <si>
    <t>Update Profile_27</t>
  </si>
  <si>
    <t>1. Navigate to Update Profile screen
2. Check display 'Họ và tên' field</t>
  </si>
  <si>
    <t>1. Navigate to Update Profile screen
2. Set 'Họ và tên' field blank
3. Input valid data into all other fields</t>
  </si>
  <si>
    <t>1. Navigate to Update Profile screen
2. Paste data to 'Họ và tên' field
3. Input valid data into all other fields</t>
  </si>
  <si>
    <t>4. - Space before/after 'Họ và tên' are auto trim
- Update Profile successfully</t>
  </si>
  <si>
    <t>2. Textbox are display data as created</t>
  </si>
  <si>
    <t>2. Show error message:"Họ tên không hợp lệ" 
3. Cursor focus on the required field and the field is highlighted</t>
  </si>
  <si>
    <t>2. Show error message:"Họ và tên không đúng, vui lòng kiểm tra lại" 
3. Cursor focus on the required field and the field is highlighted</t>
  </si>
  <si>
    <t>1. Navigate to Change Password screen
2. Input 'Mật khẩu hiện tại' is too long
3. Input valid data into all other fields
4. Click button 'Đổi mật khẩu'</t>
  </si>
  <si>
    <t>1. Navigate to Change Password screen
2. Input space before and after 'Mật khẩu hiện tại'
3. Input valid data into all other fields
4. Click button 'Đổi mật khẩu'</t>
  </si>
  <si>
    <t>1. Navigate to Change Password screen
2. Input space between characters 'Mật khẩu hiện tại' field
3. Input valid data into all other fields
4. Click button 'Đổi mật khẩu'</t>
  </si>
  <si>
    <t>1. Navigate to Change Password screen
2. Input 'Mật khẩu' is too long
3. Input valid data into all other fields
4. Click button 'Đổi mật khẩu'</t>
  </si>
  <si>
    <t>1. Navigate to Change Password screen
2. Input 'Mật khẩu' all characters
3. Input valid data into all other fields
4. Click button 'Đổi mật khẩu'</t>
  </si>
  <si>
    <t>1. Navigate to Change Password screen
2. Input 'Mật khẩu' all word
3. Input valid data into all other fields
4. Click button 'Đổi mật khẩu'</t>
  </si>
  <si>
    <t>1. Navigate to Change Password screen
2. Input special characters @ # $ % ^ * ~ /\\,| 
3. Input valid data into all other fields
4. Click button 'Đổi mật khẩu'</t>
  </si>
  <si>
    <t>1. Navigate to Change Password screen
2. Input 'Mật khẩu' has at least 1 character, 1 number, 1 special character
3. Input valid data into all other fields
4. Click button 'Đổi mật khẩu'</t>
  </si>
  <si>
    <t>1. Navigate to Change Password screen
2. Input 'Nhập Lại Mật khẩu' is not match "Mật khẩu"
3. Input valid data into all other fields
4. Click button 'Đổi mật khẩu'</t>
  </si>
  <si>
    <t>1. Navigate to Change Password screen
2. Input 'Nhập Lại Mật khẩu' is match "Mật khẩu"
3. Input valid data into all other fields
4. Click button 'Đổi mật khẩu'</t>
  </si>
  <si>
    <t>Check click button 'Đổi mật khẩu'</t>
  </si>
  <si>
    <t>1. Navigate to Change Password screen
2. Input valid data into all fields
3. Click button 'Đổi mật khẩu'</t>
  </si>
  <si>
    <t>Check when click 'Đổi mật khẩu' successfully</t>
  </si>
  <si>
    <t>Check when click 'Đổi mật khẩu' unsuccessfully</t>
  </si>
  <si>
    <t>1. Navigate to Change Password screen
2. Input invalid data into all fields
3. Click button 'Đổi mật khẩu'</t>
  </si>
  <si>
    <t>3. Show message successfully</t>
  </si>
  <si>
    <t>Check validation on mandatory 'Email' field if user have email</t>
  </si>
  <si>
    <t>2.Don't allow input</t>
  </si>
  <si>
    <t>1. Navigate to Update Profile screen
2. Input 'Họ và tên' is too long
3. Input valid data into all other fields
4. Click button 'Lưu thay đổi'</t>
  </si>
  <si>
    <t>1. Navigate to Update Profile screen
2. Input space before and after 'Họ và tên'
3. Input valid data into all other fields
4. Click button 'Lưu thay đổi'</t>
  </si>
  <si>
    <t>1. Navigate to Update Profile screen
2. Input space between characters 'Họ và tên' field
3. Input valid data into all other fields
4. Click button 'Lưu thay đổi'</t>
  </si>
  <si>
    <t>Check click button 'Lưu thay đổi'</t>
  </si>
  <si>
    <t>1. Navigate to Update Profile screen
2. Input valid data into all fields
3. Click button 'Lưu thay đổi'</t>
  </si>
  <si>
    <t>Check when click 'Lưu thay đổi' successfully</t>
  </si>
  <si>
    <t>Check when click 'Lưu thay đổi' unsuccessfully</t>
  </si>
  <si>
    <t>1. Navigate to Update Profile screen
2. Input invalid data into all fields
3. Click button 'Lưu thay đổi'</t>
  </si>
  <si>
    <t>3. Update Profile successfully</t>
  </si>
  <si>
    <t>1. Navigate to Update Profile dialog
2. Input special characters @ # $ % ^ * ~ /\\,| 
3. Input valid data into all other fields
4. Click button 'Đặt lịch'</t>
  </si>
  <si>
    <t>1. Navigate to Update Profile dialog
2. Check display 'Số điện thoại' field</t>
  </si>
  <si>
    <t>1. Navigate to Update Profile dialog
2. Set 'Số điện thoại' field blank
3. Input valid data into all other fields
4. Click button 'Lưu thay đổi'</t>
  </si>
  <si>
    <t>1. Navigate to Update Profile dialog
2. Paste data to 'Số điện thoại' field
3. Input valid data into all other fields</t>
  </si>
  <si>
    <t>1. Navigate to Update Profile dialog
2. Input space before and after 'Số điện thoại'
3. Input valid data into all other fields
4. Click button 'Lưu thay đổi'</t>
  </si>
  <si>
    <t>1. Navigate to Update Profile dialog
2. Input space between characters 'Số điện thoại' field
3. Input valid data into all other fields
4. Click button 'Lưu thay đổi'</t>
  </si>
  <si>
    <t>1. Navigate to Update Profile dialog
2. Input letters, special characters @ # $ % ^ * ~ /\\,| 'Yêu cầu' field
3. Input valid data into all other fields
4. Click button 'Lưu thay đổi'</t>
  </si>
  <si>
    <t>1. Navigate to Update Profile dialog
2. Input string &gt;10
3. Input valid data into all other fields
4. Click button 'Lưu thay đổi'</t>
  </si>
  <si>
    <t>1. Navigate to Update Profile dialog
2. Input string &lt; 10
3. Input valid data into all other fields
4. Click button 'Lưu thay đổi'</t>
  </si>
  <si>
    <t>1. Navigate to Update Profile dialog
2. Input string = 10
3. Input valid data into all other fields
4. Click button 'Lưu thay đổi'</t>
  </si>
  <si>
    <t>2. Data inputted succesfully
4. Update Profile successfully</t>
  </si>
  <si>
    <t>1. Navigate to Update Profile dialog
2. Input phone number with prefix +84
3. Input valid data into all other fields
4. Click button 'Lưu thay đổi'</t>
  </si>
  <si>
    <t>1. Navigate to Update Profile dialog
2. Check display 'Email' field</t>
  </si>
  <si>
    <t>1. Navigate to Update Profile dialog
2. Disable edit email</t>
  </si>
  <si>
    <t>1. Navigate to Update Profile dialog
2. User don't have email
3. Check display 'Email' field</t>
  </si>
  <si>
    <t>1. Navigate to Update Profile dialog
2. Set 'Email' field blank
3. Input valid data into all other fields
4. Click button 'Lưu thay đổi'</t>
  </si>
  <si>
    <t>1. Navigate to Update Profile dialog
2. Paste data to 'Email' field
3. Input valid data into all other fields</t>
  </si>
  <si>
    <t>1. Navigate to Update Profile dialog
2. Input space before and after 'Email'
3. Input valid data into all other fields
4. Click button 'Lưu thay đổi'</t>
  </si>
  <si>
    <t>4. - Space before/after 'Email' are auto trim
- Update Profile successfully</t>
  </si>
  <si>
    <t>1. Navigate to Update Profile dialog
2. Input space between characters 'Email' field
3. Input valid data into all other fields
4. Click button 'Lưu thay đổi'</t>
  </si>
  <si>
    <t>1. Navigate to Update Profile dialog
2. Input an email is too long
3. Input valid data into all other fields
4. Click button 'Lưu thay đổi'</t>
  </si>
  <si>
    <t>1. Navigate to Update Profile dialog
2. Input an email that has special chracters (except @)
3. Input valid data into all other fields
4. Click button 'Lưu thay đổi'</t>
  </si>
  <si>
    <t>Update Profile_28</t>
  </si>
  <si>
    <t>1. Navigate to Update Profile dialog
2. Input an email without @
3. Input valid data into all other fields
4. Click button 'Lưu thay đổi'</t>
  </si>
  <si>
    <t>Update Profile_29</t>
  </si>
  <si>
    <t>1. Navigate to Update Profile dialog
2. Input an email without domain
3. Input valid data into all other fields
4. Click button 'Lưu thay đổi'</t>
  </si>
  <si>
    <t>Update Profile_30</t>
  </si>
  <si>
    <t>1. Navigate to Update Profile dialog
2. Input an email without domain extension
3. Input valid data into all other fields
4. Click button 'Lưu thay đổi'</t>
  </si>
  <si>
    <t>Update Profile_31</t>
  </si>
  <si>
    <t>1. Navigate to Update Profile dialog
2. Input valid email (vd: LongTNhe141697@fpt.edu.vn)
3. Input valid data into all other fields
4. Click button 'Lưu thay đổi'</t>
  </si>
  <si>
    <t>1. Update Profile unsuccessfully
2. Show message :"Chỉ được gửi file ảnh"</t>
  </si>
  <si>
    <t>1. Navigate to Update Profile dialog
2. Choose file image
3. Input valid data into all other fields
4. Click button 'Lưu thay đổi'</t>
  </si>
  <si>
    <t>1. Navigate to Update Profile dialog
2. Choose file image invalid
3. Input valid data into all other fields
4. Click button 'Lưu thay đổi'</t>
  </si>
  <si>
    <t>Update Profile_32</t>
  </si>
  <si>
    <t>Update Profile_33</t>
  </si>
  <si>
    <t>Update Profile_34</t>
  </si>
  <si>
    <t>Update Profile_35</t>
  </si>
  <si>
    <t>Update Profile_36</t>
  </si>
  <si>
    <t>Update Profile_37</t>
  </si>
  <si>
    <t>Update Profile_38</t>
  </si>
  <si>
    <t>Update Profile_39</t>
  </si>
  <si>
    <t>Update Profile_40</t>
  </si>
  <si>
    <t>1. Create Branch unsuccessfully
2. Show message "Trường này không được để trống và chỉ được nhập tối đa 255 kí tự"</t>
  </si>
  <si>
    <t>1. Show error message:"Trường này không hợp lệ" 
2. Cursor focus on the required field and the field is highlighted</t>
  </si>
  <si>
    <t>Check display default 'Chọn tỉnh/thành phố' field</t>
  </si>
  <si>
    <t>Check validation on mandatory 'Chọn tỉnh/thành phố' field</t>
  </si>
  <si>
    <t>Check input in 'Chọn tỉnh/thành phố' field</t>
  </si>
  <si>
    <t xml:space="preserve">1. Show list city
</t>
  </si>
  <si>
    <t>Check validation on mandatory 'Chọn quận/huyện' field</t>
  </si>
  <si>
    <t>Check input in 'Chọn quận/huyện' field</t>
  </si>
  <si>
    <t>Check validation on mandatory 'Chọn phường/xã' field</t>
  </si>
  <si>
    <t>Check input in 'Chọn phường/xã' field</t>
  </si>
  <si>
    <t>Check display default 'Địa chỉ cụ thể' field</t>
  </si>
  <si>
    <t>1. Navigate to Create Branch dialog
2. Check display 'Địa chỉ cụ thể' field</t>
  </si>
  <si>
    <t>Check input 'Địa chỉ cụ thể' by paste data</t>
  </si>
  <si>
    <t>1. Navigate to Create Branch dialog
2. Paste data to 'Địa chỉ cụ thể' field
3. Input valid data into all other fields</t>
  </si>
  <si>
    <t>Check behavior of system when inputting space before and after 'Địa chỉ cụ thể'</t>
  </si>
  <si>
    <t>1. Navigate to Create Branch dialog
2. Input space before and after 'Địa chỉ cụ thể'
3. Input valid data into all other fields
4. Click button 'Thêm'</t>
  </si>
  <si>
    <t>1. - Space before/after 'Địa chỉ cụ thể' are auto trim
2. - Create Branch successfully</t>
  </si>
  <si>
    <t>Check behavior of system when inputting space between characters 'Địa chỉ cụ thể' field</t>
  </si>
  <si>
    <t>1. Navigate to Create Branch dialog
2. Input space between characters 'Địa chỉ cụ thể' field
3. Input valid data into all other fields
4. Click button 'Thêm'</t>
  </si>
  <si>
    <t>1. Navigate to Create Branch dialog
2. Input special characters @ # $ % ^ * ~ /\\,| 'Địa chỉ cụ thể' field
3. Input valid data into all other fields
4. Click button 'Thêm'</t>
  </si>
  <si>
    <t>Check field 'Địa chỉ cụ thể' is too long</t>
  </si>
  <si>
    <t>1. Navigate to Create Branch dialog
2. Input 'Địa chỉ cụ thể' is too long
3. Input valid data into all other fields
4. Click button 'Thêm'</t>
  </si>
  <si>
    <t>Check validation on mandatory 'Địa chỉ cụ thể' field</t>
  </si>
  <si>
    <t>Check input in 'Địa chỉ cụ thể' field</t>
  </si>
  <si>
    <t xml:space="preserve">1. Show list address suggested
</t>
  </si>
  <si>
    <t>1.Allow input</t>
  </si>
  <si>
    <t>1. Navigate to Create Branch dialog
2. Check display 'Chọn tỉnh/thành phố' field</t>
  </si>
  <si>
    <t>1. Create Branch unsuccessfully
2. Show message "Trường này không được để trống"</t>
  </si>
  <si>
    <t>1. Navigate to Create Branch dialog
2. Click on dropdown list</t>
  </si>
  <si>
    <t>1. Navigate to Create Branch dialog
2. Input 'Chọn tỉnh/thành phố' field</t>
  </si>
  <si>
    <t>1. Navigate to Create Branch dialog
2. Input 'Chọn quận/huyện' field</t>
  </si>
  <si>
    <t>1. Navigate to Create Branch dialog
2. Input 'Chọn phường/xã' field</t>
  </si>
  <si>
    <t>1. Navigate to Create Branch dialog
2. Input 'Địa chỉ cụ thể' field</t>
  </si>
  <si>
    <t>Create Branch_33</t>
  </si>
  <si>
    <t>1. Navigate to Create Branch dialog
2. Check display 'Số điện thoại' field</t>
  </si>
  <si>
    <t>Create Branch_34</t>
  </si>
  <si>
    <t>Create Branch_35</t>
  </si>
  <si>
    <t>1. Navigate to Create Branch dialog
2. Paste data to 'Số điện thoại' field
3. Input valid data into all other fields</t>
  </si>
  <si>
    <t>Create Branch_36</t>
  </si>
  <si>
    <t>Create Branch_37</t>
  </si>
  <si>
    <t>Create Branch_38</t>
  </si>
  <si>
    <t>Create Branch_39</t>
  </si>
  <si>
    <t>Create Branch_40</t>
  </si>
  <si>
    <t>Create Branch_41</t>
  </si>
  <si>
    <t>2. Data inputted succesfully
4. Create Branch successfully</t>
  </si>
  <si>
    <t>Create Branch_42</t>
  </si>
  <si>
    <t xml:space="preserve">1. Navigate to Create Branch dialog
2. Set 'Chọn tỉnh/thành phố' field blank
3. Input valid data into all other fields
4. Click button 'Thêm'
</t>
  </si>
  <si>
    <t>1. Navigate to Create Branch dialog
2. Selected 1 option 'Chọn tỉnh/thành phố' field
3. Input valid data into all other fields
4. Click button 'Thêm'</t>
  </si>
  <si>
    <t xml:space="preserve">1. Navigate to Create Branch dialog
2. Set 'Chọn quận/huyện' field blank
3. Input valid data into all other fields
4. Click button 'Thêm'
</t>
  </si>
  <si>
    <t>1. Navigate to Create Branch dialog
2. Selected 1 option 'Chọn quận/huyện' field
3. Input valid data into all other fields
4. Click button 'Thêm'</t>
  </si>
  <si>
    <t xml:space="preserve">1. Navigate to Create Branch dialog
2. Set 'Chọn phường/xã' field blank
3. Input valid data into all other fields
4. Click button 'Thêm'
</t>
  </si>
  <si>
    <t>1. Navigate to Create Branch dialog
2. Selected 1 option 'Chọn phường/xã' field
3. Input valid data into all other fields
4. Click button 'Thêm'</t>
  </si>
  <si>
    <t xml:space="preserve">1. Navigate to Create Branch dialog
2. Set 'Địa chỉ cụ thể' field blank
3. Input valid data into all other fields
4. Click button 'Thêm'
</t>
  </si>
  <si>
    <t>1. Navigate to Create Branch dialog
2. Selected 1 option 'Địa chỉ cụ thể' field
3. Input valid data into all other fields
4. Click button 'Thêm'</t>
  </si>
  <si>
    <t>1. Navigate to Create Branch dialog
2. Set 'Số điện thoại' field blank
3. Input valid data into all other fields
4. Click button 'Thêm'</t>
  </si>
  <si>
    <t>1. Navigate to Create Branch dialog
2. Input space before and after 'Số điện thoại'
3. Input valid data into all other fields
4. Click button 'Thêm'</t>
  </si>
  <si>
    <t>1. Navigate to Create Branch dialog
2. Input space between characters 'Số điện thoại' field
3. Input valid data into all other fields
4. Click button 'Thêm'</t>
  </si>
  <si>
    <t>1. Navigate to Create Branch dialog
2. Input letters, special characters @ # $ % ^ * ~ /\\,| 'Yêu cầu' field
3. Input valid data into all other fields
4. Click button 'Thêm'</t>
  </si>
  <si>
    <t>1. Navigate to Create Branch dialog
2. Input string &gt; 10
3. Input valid data into all other fields
4. Click button 'Thêm'</t>
  </si>
  <si>
    <t>1. Navigate to Create Branch dialog
2. Input string &lt; 10
3. Input valid data into all other fields
4. Click button 'Thêm'</t>
  </si>
  <si>
    <t>1. Navigate to Create Branch dialog
2. Input string = 10
3. Input valid data into all other fields
4. Click button 'Thêm'</t>
  </si>
  <si>
    <t>1. Navigate to Create Branch dialog
2. Input phone number with prefix +84
3. Input valid data into all other fields
4. Click button 'Thêm'</t>
  </si>
  <si>
    <t>Create Branch_23</t>
  </si>
  <si>
    <t>Create Branch_24</t>
  </si>
  <si>
    <t>Create Branch_25</t>
  </si>
  <si>
    <t>Create Branch_26</t>
  </si>
  <si>
    <t>Create Branch_27</t>
  </si>
  <si>
    <t>Create Branch_28</t>
  </si>
  <si>
    <t>Create Branch_29</t>
  </si>
  <si>
    <t>Create Branch_30</t>
  </si>
  <si>
    <t>Create Branch_31</t>
  </si>
  <si>
    <t>Create Branch_32</t>
  </si>
  <si>
    <t>Create Branch_43</t>
  </si>
  <si>
    <t>Create Branch_44</t>
  </si>
  <si>
    <t>Create Branch_45</t>
  </si>
  <si>
    <t>Create Branch_46</t>
  </si>
  <si>
    <t>Create Branch_47</t>
  </si>
  <si>
    <t>Create Branch_48</t>
  </si>
  <si>
    <t>1. dropdown are display data as created</t>
  </si>
  <si>
    <t xml:space="preserve">1. Show list state
</t>
  </si>
  <si>
    <t xml:space="preserve">1. Show list district
</t>
  </si>
  <si>
    <t>Check display default 'Chọn quận/huyện' field</t>
  </si>
  <si>
    <t>1. Navigate to Create Branch dialog
2. Check display 'Chọn quận/huyện' field</t>
  </si>
  <si>
    <t>Check display default 'Chọn phường/xã' field</t>
  </si>
  <si>
    <t>1. Navigate to Create Branch dialog
2. Check display 'Chọn phường/xã' field</t>
  </si>
  <si>
    <t>Create Branch_49</t>
  </si>
  <si>
    <t>Create Branch_50</t>
  </si>
  <si>
    <t>Update Service_47</t>
  </si>
  <si>
    <t>Update Service_48</t>
  </si>
  <si>
    <t>Check click button 'Lấy lại mật khẩu'</t>
  </si>
  <si>
    <t>Check when click 'Lấy lại mật khẩu' successfully</t>
  </si>
  <si>
    <t>Check when click 'Lấy lại mật khẩu' unsuccessfully</t>
  </si>
  <si>
    <t>Forget Password</t>
  </si>
  <si>
    <t>Forget Password_1</t>
  </si>
  <si>
    <t>Check default UI of Forget Password</t>
  </si>
  <si>
    <t>1. Navigate to Forget Password screen
2. Check default UI of Forget Password screen</t>
  </si>
  <si>
    <t xml:space="preserve">1. Default UI of Forget Password screen is displayed as below:
</t>
  </si>
  <si>
    <t>Forget Password_2</t>
  </si>
  <si>
    <t>Check Forget Password successfully</t>
  </si>
  <si>
    <t>1. Navigate to Forget Password screen
2. Enter all fields</t>
  </si>
  <si>
    <t>1. Forget Password successfully</t>
  </si>
  <si>
    <t>Forget Password_3</t>
  </si>
  <si>
    <t>Forget Password_4</t>
  </si>
  <si>
    <t>2. Data inputted succesfully
4. Forget Password successfully</t>
  </si>
  <si>
    <t>4. - Space before/after 'Email' are auto trim
- Forget Password successfully</t>
  </si>
  <si>
    <t>1. Navigate to Forget Password screen
2. Input valid data into all fields
3. Click button 'Lấy lại mật khẩu'</t>
  </si>
  <si>
    <t>1. Navigate to Forget Password screen
2. Input invalid data into all fields
3. Click button 'Lấy lại mật khẩu'</t>
  </si>
  <si>
    <t>1. Navigate to Forget Password screen
2. Check display 'Email' field</t>
  </si>
  <si>
    <t>1. Navigate to Forget Password screen
2. Set 'Email' field blank
3. Input valid data into all other fields
4. Click button 'Lấy lại mật khẩu'</t>
  </si>
  <si>
    <t>1. Navigate to Forget Password screen
2. Paste data to 'Email' field
3. Input valid data into all other fields</t>
  </si>
  <si>
    <t>1. Navigate to Forget Password screen
2. Input space before and after 'Email'
3. Input valid data into all other fields
4. Click button 'Lấy lại mật khẩu'</t>
  </si>
  <si>
    <t>1. Navigate to Forget Password screen
2. Input space between characters 'Email' field
3. Input valid data into all other fields
4. Click button 'Lấy lại mật khẩu'</t>
  </si>
  <si>
    <t>1. Navigate to Forget Password screen
2. Input an email is too long
3. Input valid data into all other fields
4. Click button 'Lấy lại mật khẩu'</t>
  </si>
  <si>
    <t>1. Navigate to Forget Password screen
2. Input an email that has special chracters (except @)
3. Input valid data into all other fields
4. Click button 'Lấy lại mật khẩu'</t>
  </si>
  <si>
    <t>1. Navigate to Forget Password screen
2. Input an email without @
3. Input valid data into all other fields
4. Click button 'Lấy lại mật khẩu'</t>
  </si>
  <si>
    <t>1. Navigate to Forget Password screen
2. Input an email without domain
3. Input valid data into all other fields
4. Click button 'Lấy lại mật khẩu'</t>
  </si>
  <si>
    <t>1. Navigate to Forget Password screen
2. Input an email without domain extension
3. Input valid data into all other fields
4. Click button 'Lấy lại mật khẩu'</t>
  </si>
  <si>
    <t>1. Navigate to Forget Password screen
2. Input valid email (vd: LongTNhe141697@fpt.edu.vn)
3. Input valid data into all other fields
4. Click button 'Lấy lại mật khẩu'</t>
  </si>
  <si>
    <t>Grid Login Screen</t>
  </si>
  <si>
    <t>Forget Password_5</t>
  </si>
  <si>
    <t>Forget Password_6</t>
  </si>
  <si>
    <t>Forget Password_7</t>
  </si>
  <si>
    <t>Forget Password_8</t>
  </si>
  <si>
    <t>Forget Password_9</t>
  </si>
  <si>
    <t>Forget Password_10</t>
  </si>
  <si>
    <t>Forget Password_11</t>
  </si>
  <si>
    <t>Forget Password_12</t>
  </si>
  <si>
    <t>Forget Password_13</t>
  </si>
  <si>
    <t>Forget Password_14</t>
  </si>
  <si>
    <t>Forget Password_15</t>
  </si>
  <si>
    <t>Forget Password_16</t>
  </si>
  <si>
    <t>Forget Password_17</t>
  </si>
  <si>
    <t>Forget Password_18</t>
  </si>
  <si>
    <t>Forget Password_19</t>
  </si>
  <si>
    <t>1. Navigate to Forget Password screen
2. Click button 'Về trang đăng nhập'</t>
  </si>
  <si>
    <t>Check click button 'Về trang đăng nhập'</t>
  </si>
  <si>
    <t>1. Show message 'Tồn tại các khung giờ có số lượng khách đã đặt lịch lớn hơn ... Bạn có chắc chắn muốn thay đổi giá trị cấu hình không?'</t>
  </si>
  <si>
    <t>3. Send email successfully. Show message :"Bạn đã được gửi mật khẩu tới email. Vui lòng kiểm tra và đăng nhập lại"</t>
  </si>
  <si>
    <t>4. Show error message: "Email không hợp lệ,vui lòng kiểm tra lại."
Cursor focus on the required field and the field is highlighted</t>
  </si>
  <si>
    <t>Back to Test Cases</t>
  </si>
  <si>
    <t>Back to test cases</t>
  </si>
  <si>
    <t>Spa Service Providing System</t>
  </si>
  <si>
    <t>25/01</t>
  </si>
  <si>
    <t>10/01</t>
  </si>
  <si>
    <t>11/01</t>
  </si>
  <si>
    <t>12/01</t>
  </si>
  <si>
    <t>26/01</t>
  </si>
  <si>
    <t>13/01</t>
  </si>
  <si>
    <t>14/01</t>
  </si>
  <si>
    <t>27/01</t>
  </si>
  <si>
    <t>15/01</t>
  </si>
  <si>
    <t>16/01</t>
  </si>
  <si>
    <t>17/01</t>
  </si>
  <si>
    <t>19/01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</si>
</sst>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8">
    <font>
      <sz val="11"/>
      <name val="ＭＳ Ｐゴシック"/>
      <charset val="128"/>
    </font>
    <font>
      <sz val="9"/>
      <name val="ＭＳ ゴシック"/>
      <family val="3"/>
      <charset val="128"/>
    </font>
    <font>
      <sz val="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family val="2"/>
      <charset val="128"/>
    </font>
    <font>
      <b/>
      <i/>
      <sz val="10"/>
      <name val="Tahoma"/>
      <family val="2"/>
    </font>
    <font>
      <sz val="11"/>
      <name val="ＭＳ Ｐゴシック"/>
      <family val="3"/>
      <charset val="128"/>
    </font>
    <font>
      <i/>
      <sz val="10"/>
      <name val="Tahoma"/>
      <family val="2"/>
    </font>
    <font>
      <sz val="11"/>
      <name val="Calibri"/>
      <family val="2"/>
    </font>
    <font>
      <sz val="8"/>
      <name val="ＭＳ Ｐゴシック"/>
      <family val="2"/>
      <charset val="128"/>
    </font>
    <font>
      <i/>
      <sz val="10"/>
      <color rgb="FF008000"/>
      <name val="Tahoma"/>
      <family val="2"/>
    </font>
    <font>
      <sz val="8"/>
      <name val="ＭＳ Ｐゴシック"/>
      <charset val="128"/>
    </font>
    <font>
      <sz val="10"/>
      <color theme="1"/>
      <name val="Tahoma"/>
      <family val="2"/>
    </font>
    <font>
      <sz val="11"/>
      <name val="ＭＳ Ｐゴシック"/>
      <charset val="128"/>
    </font>
    <font>
      <u/>
      <sz val="11"/>
      <color theme="10"/>
      <name val="ＭＳ Ｐゴシック"/>
      <charset val="128"/>
    </font>
  </fonts>
  <fills count="1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6" tint="-0.249977111117893"/>
        <bgColor indexed="32"/>
      </patternFill>
    </fill>
    <fill>
      <patternFill patternType="solid">
        <fgColor theme="9" tint="0.59999389629810485"/>
        <bgColor indexed="26"/>
      </patternFill>
    </fill>
    <fill>
      <patternFill patternType="solid">
        <fgColor theme="0"/>
        <bgColor indexed="26"/>
      </patternFill>
    </fill>
    <fill>
      <patternFill patternType="solid">
        <fgColor rgb="FFFFFFFF"/>
        <bgColor rgb="FFFFFFCC"/>
      </patternFill>
    </fill>
    <fill>
      <patternFill patternType="solid">
        <fgColor theme="0"/>
        <bgColor indexed="64"/>
      </patternFill>
    </fill>
  </fills>
  <borders count="50">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right style="thin">
        <color indexed="8"/>
      </right>
      <top style="thin">
        <color indexed="64"/>
      </top>
      <bottom style="thin">
        <color indexed="8"/>
      </bottom>
      <diagonal/>
    </border>
    <border>
      <left style="thin">
        <color indexed="8"/>
      </left>
      <right/>
      <top/>
      <bottom/>
      <diagonal/>
    </border>
    <border>
      <left/>
      <right style="thin">
        <color indexed="8"/>
      </right>
      <top/>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right style="thin">
        <color rgb="FF000000"/>
      </right>
      <top style="thin">
        <color indexed="8"/>
      </top>
      <bottom style="thin">
        <color indexed="8"/>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style="thin">
        <color theme="0"/>
      </left>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indexed="8"/>
      </left>
      <right style="thin">
        <color theme="1"/>
      </right>
      <top style="thin">
        <color indexed="8"/>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style="thin">
        <color indexed="64"/>
      </left>
      <right/>
      <top/>
      <bottom/>
      <diagonal/>
    </border>
    <border>
      <left/>
      <right style="thin">
        <color indexed="64"/>
      </right>
      <top/>
      <bottom/>
      <diagonal/>
    </border>
    <border>
      <left/>
      <right/>
      <top/>
      <bottom style="medium">
        <color indexed="64"/>
      </bottom>
      <diagonal/>
    </border>
  </borders>
  <cellStyleXfs count="8">
    <xf numFmtId="0" fontId="0" fillId="0" borderId="0"/>
    <xf numFmtId="0" fontId="17" fillId="0" borderId="0"/>
    <xf numFmtId="0" fontId="17" fillId="0" borderId="0"/>
    <xf numFmtId="0" fontId="1" fillId="0" borderId="0"/>
    <xf numFmtId="0" fontId="19" fillId="0" borderId="0"/>
    <xf numFmtId="0" fontId="26" fillId="0" borderId="0"/>
    <xf numFmtId="0" fontId="12" fillId="0" borderId="0" applyNumberFormat="0" applyFill="0" applyBorder="0" applyAlignment="0" applyProtection="0"/>
    <xf numFmtId="0" fontId="27" fillId="0" borderId="0" applyNumberFormat="0" applyFill="0" applyBorder="0" applyAlignment="0" applyProtection="0"/>
  </cellStyleXfs>
  <cellXfs count="328">
    <xf numFmtId="0" fontId="0" fillId="0" borderId="0" xfId="0"/>
    <xf numFmtId="0" fontId="2" fillId="2" borderId="0" xfId="0" applyFont="1" applyFill="1"/>
    <xf numFmtId="0" fontId="2" fillId="2" borderId="0" xfId="0" applyFont="1" applyFill="1" applyAlignment="1">
      <alignment wrapText="1"/>
    </xf>
    <xf numFmtId="0" fontId="2" fillId="2" borderId="0" xfId="0" applyFont="1" applyFill="1" applyAlignment="1">
      <alignment vertical="center"/>
    </xf>
    <xf numFmtId="0" fontId="13" fillId="2" borderId="0" xfId="0" applyFont="1" applyFill="1"/>
    <xf numFmtId="0" fontId="13" fillId="2" borderId="0" xfId="0" applyFont="1" applyFill="1" applyAlignment="1">
      <alignment wrapText="1"/>
    </xf>
    <xf numFmtId="0" fontId="14" fillId="2" borderId="0" xfId="0" applyFont="1" applyFill="1"/>
    <xf numFmtId="0" fontId="2" fillId="2" borderId="0" xfId="0" applyFont="1" applyFill="1" applyAlignment="1">
      <alignment horizontal="center" wrapText="1"/>
    </xf>
    <xf numFmtId="0" fontId="13" fillId="2" borderId="0" xfId="0" applyFont="1" applyFill="1" applyAlignment="1">
      <alignment horizontal="center" wrapText="1"/>
    </xf>
    <xf numFmtId="0" fontId="14" fillId="2" borderId="0" xfId="0" applyFont="1" applyFill="1" applyAlignment="1">
      <alignment horizontal="center" wrapText="1"/>
    </xf>
    <xf numFmtId="0" fontId="9" fillId="2" borderId="0" xfId="2" applyFont="1" applyFill="1" applyAlignment="1">
      <alignment horizontal="center" vertical="center" wrapText="1"/>
    </xf>
    <xf numFmtId="0" fontId="9" fillId="2" borderId="0" xfId="2" applyFont="1" applyFill="1" applyAlignment="1">
      <alignment horizontal="left" vertical="center"/>
    </xf>
    <xf numFmtId="0" fontId="2" fillId="2" borderId="1" xfId="2" applyFont="1" applyFill="1" applyBorder="1" applyAlignment="1">
      <alignment vertical="top" wrapText="1"/>
    </xf>
    <xf numFmtId="0" fontId="6" fillId="2" borderId="1" xfId="0" applyFont="1" applyFill="1" applyBorder="1" applyAlignment="1">
      <alignment horizontal="left" vertical="top" wrapText="1"/>
    </xf>
    <xf numFmtId="0" fontId="2" fillId="2" borderId="1" xfId="0" applyFont="1" applyFill="1" applyBorder="1" applyAlignment="1">
      <alignment vertical="top" wrapText="1"/>
    </xf>
    <xf numFmtId="0" fontId="13" fillId="2" borderId="0" xfId="0" applyFont="1" applyFill="1" applyAlignment="1">
      <alignment vertical="top" wrapText="1"/>
    </xf>
    <xf numFmtId="0" fontId="14" fillId="2" borderId="0" xfId="0" applyFont="1" applyFill="1" applyAlignment="1">
      <alignment vertical="top"/>
    </xf>
    <xf numFmtId="0" fontId="14" fillId="2" borderId="1" xfId="0" applyFont="1" applyFill="1" applyBorder="1" applyAlignment="1">
      <alignment horizontal="left" vertical="top" wrapText="1"/>
    </xf>
    <xf numFmtId="0" fontId="10" fillId="2" borderId="0" xfId="1" applyFont="1" applyFill="1"/>
    <xf numFmtId="0" fontId="2" fillId="2" borderId="0" xfId="1" applyFont="1" applyFill="1"/>
    <xf numFmtId="164" fontId="2" fillId="2" borderId="0" xfId="1" applyNumberFormat="1" applyFont="1" applyFill="1"/>
    <xf numFmtId="0" fontId="6" fillId="2" borderId="0" xfId="1" applyFont="1" applyFill="1"/>
    <xf numFmtId="0" fontId="6" fillId="2" borderId="0" xfId="2" applyFont="1" applyFill="1" applyAlignment="1">
      <alignment horizontal="left" wrapText="1"/>
    </xf>
    <xf numFmtId="0" fontId="8" fillId="2" borderId="0" xfId="0" applyFont="1" applyFill="1" applyAlignment="1">
      <alignment horizontal="center" vertical="center" wrapText="1"/>
    </xf>
    <xf numFmtId="0" fontId="14" fillId="2" borderId="0" xfId="0" applyFont="1" applyFill="1" applyAlignment="1">
      <alignment horizontal="center" vertical="center" wrapText="1"/>
    </xf>
    <xf numFmtId="0" fontId="6" fillId="2" borderId="0" xfId="2" applyFont="1" applyFill="1" applyAlignment="1">
      <alignment wrapText="1"/>
    </xf>
    <xf numFmtId="0" fontId="7" fillId="6" borderId="15" xfId="2" applyFont="1" applyFill="1" applyBorder="1" applyAlignment="1">
      <alignment horizontal="center" vertical="center" wrapText="1"/>
    </xf>
    <xf numFmtId="0" fontId="18" fillId="2" borderId="15" xfId="2" applyFont="1" applyFill="1" applyBorder="1" applyAlignment="1">
      <alignment horizontal="center" vertical="top" wrapText="1"/>
    </xf>
    <xf numFmtId="0" fontId="2" fillId="2" borderId="15" xfId="2" applyFont="1" applyFill="1" applyBorder="1" applyAlignment="1">
      <alignment horizontal="center" vertical="top" wrapText="1"/>
    </xf>
    <xf numFmtId="0" fontId="18" fillId="2" borderId="19" xfId="2" applyFont="1" applyFill="1" applyBorder="1" applyAlignment="1">
      <alignment horizontal="center" vertical="top" wrapText="1"/>
    </xf>
    <xf numFmtId="0" fontId="18" fillId="2" borderId="20" xfId="2" applyFont="1" applyFill="1" applyBorder="1" applyAlignment="1">
      <alignment horizontal="center" vertical="top" wrapText="1"/>
    </xf>
    <xf numFmtId="0" fontId="2" fillId="2" borderId="20" xfId="2" applyFont="1" applyFill="1" applyBorder="1" applyAlignment="1">
      <alignment horizontal="center" vertical="top" wrapText="1"/>
    </xf>
    <xf numFmtId="0" fontId="10" fillId="2" borderId="16" xfId="2" applyFont="1" applyFill="1" applyBorder="1" applyAlignment="1">
      <alignment horizontal="center" vertical="top" wrapText="1"/>
    </xf>
    <xf numFmtId="0" fontId="10" fillId="2" borderId="19" xfId="2" applyFont="1" applyFill="1" applyBorder="1" applyAlignment="1">
      <alignment horizontal="center" vertical="top" wrapText="1"/>
    </xf>
    <xf numFmtId="0" fontId="3" fillId="0" borderId="12" xfId="4" applyFont="1" applyBorder="1" applyAlignment="1">
      <alignment horizontal="center" vertical="center"/>
    </xf>
    <xf numFmtId="0" fontId="2" fillId="0" borderId="0" xfId="4" applyFont="1" applyAlignment="1">
      <alignment horizontal="center" vertical="center"/>
    </xf>
    <xf numFmtId="0" fontId="5" fillId="2" borderId="0" xfId="4" applyFont="1" applyFill="1" applyAlignment="1">
      <alignment horizontal="left" indent="1"/>
    </xf>
    <xf numFmtId="0" fontId="6" fillId="0" borderId="0" xfId="4" applyFont="1" applyAlignment="1">
      <alignment horizontal="left" indent="1"/>
    </xf>
    <xf numFmtId="0" fontId="2" fillId="0" borderId="0" xfId="4" applyFont="1"/>
    <xf numFmtId="0" fontId="2" fillId="2" borderId="0" xfId="4" applyFont="1" applyFill="1"/>
    <xf numFmtId="0" fontId="10" fillId="2" borderId="1" xfId="4" applyFont="1" applyFill="1" applyBorder="1" applyAlignment="1">
      <alignment horizontal="left"/>
    </xf>
    <xf numFmtId="0" fontId="2" fillId="0" borderId="2" xfId="4" applyFont="1" applyBorder="1"/>
    <xf numFmtId="0" fontId="20" fillId="0" borderId="2" xfId="4" applyFont="1" applyBorder="1"/>
    <xf numFmtId="0" fontId="10" fillId="2" borderId="1" xfId="4" applyFont="1" applyFill="1" applyBorder="1" applyAlignment="1">
      <alignment vertical="center"/>
    </xf>
    <xf numFmtId="0" fontId="10" fillId="0" borderId="0" xfId="4" applyFont="1"/>
    <xf numFmtId="0" fontId="6" fillId="0" borderId="0" xfId="4" applyFont="1" applyAlignment="1">
      <alignment horizontal="left"/>
    </xf>
    <xf numFmtId="0" fontId="5" fillId="0" borderId="0" xfId="4" applyFont="1" applyAlignment="1">
      <alignment horizontal="left" indent="1"/>
    </xf>
    <xf numFmtId="0" fontId="10" fillId="0" borderId="0" xfId="4" applyFont="1" applyAlignment="1">
      <alignment horizontal="left"/>
    </xf>
    <xf numFmtId="164" fontId="7" fillId="3" borderId="3" xfId="4" applyNumberFormat="1" applyFont="1" applyFill="1" applyBorder="1" applyAlignment="1">
      <alignment horizontal="center" vertical="center"/>
    </xf>
    <xf numFmtId="0" fontId="7" fillId="3" borderId="4" xfId="4" applyFont="1" applyFill="1" applyBorder="1" applyAlignment="1">
      <alignment horizontal="center" vertical="center"/>
    </xf>
    <xf numFmtId="0" fontId="7" fillId="3" borderId="5" xfId="4" applyFont="1" applyFill="1" applyBorder="1" applyAlignment="1">
      <alignment horizontal="center" vertical="center"/>
    </xf>
    <xf numFmtId="0" fontId="2" fillId="0" borderId="0" xfId="4" applyFont="1" applyAlignment="1">
      <alignment vertical="center"/>
    </xf>
    <xf numFmtId="49" fontId="2" fillId="0" borderId="7" xfId="4" applyNumberFormat="1" applyFont="1" applyBorder="1" applyAlignment="1">
      <alignment vertical="top"/>
    </xf>
    <xf numFmtId="0" fontId="2" fillId="0" borderId="7" xfId="4" applyFont="1" applyBorder="1" applyAlignment="1">
      <alignment vertical="top"/>
    </xf>
    <xf numFmtId="15" fontId="2" fillId="0" borderId="7" xfId="4" applyNumberFormat="1" applyFont="1" applyBorder="1" applyAlignment="1">
      <alignment vertical="top"/>
    </xf>
    <xf numFmtId="0" fontId="2" fillId="0" borderId="0" xfId="4" applyFont="1" applyAlignment="1">
      <alignment vertical="top"/>
    </xf>
    <xf numFmtId="164" fontId="2" fillId="0" borderId="6" xfId="4" applyNumberFormat="1" applyFont="1" applyBorder="1" applyAlignment="1">
      <alignment vertical="top"/>
    </xf>
    <xf numFmtId="0" fontId="2" fillId="0" borderId="8" xfId="4" applyFont="1" applyBorder="1" applyAlignment="1">
      <alignment vertical="top"/>
    </xf>
    <xf numFmtId="164" fontId="2" fillId="0" borderId="9" xfId="4" applyNumberFormat="1" applyFont="1" applyBorder="1" applyAlignment="1">
      <alignment vertical="top"/>
    </xf>
    <xf numFmtId="49" fontId="2" fillId="0" borderId="10" xfId="4" applyNumberFormat="1" applyFont="1" applyBorder="1" applyAlignment="1">
      <alignment vertical="top"/>
    </xf>
    <xf numFmtId="0" fontId="2" fillId="0" borderId="10" xfId="4" applyFont="1" applyBorder="1" applyAlignment="1">
      <alignment vertical="top"/>
    </xf>
    <xf numFmtId="0" fontId="2" fillId="0" borderId="11" xfId="4" applyFont="1" applyBorder="1" applyAlignment="1">
      <alignment vertical="top"/>
    </xf>
    <xf numFmtId="0" fontId="2" fillId="0" borderId="0" xfId="4" applyFont="1" applyAlignment="1">
      <alignment horizontal="left" indent="1"/>
    </xf>
    <xf numFmtId="14" fontId="20" fillId="0" borderId="2" xfId="4" applyNumberFormat="1" applyFont="1" applyBorder="1" applyAlignment="1">
      <alignment horizontal="left"/>
    </xf>
    <xf numFmtId="0" fontId="2" fillId="0" borderId="8" xfId="4" applyFont="1" applyBorder="1" applyAlignment="1">
      <alignment vertical="top" wrapText="1"/>
    </xf>
    <xf numFmtId="0" fontId="14" fillId="2" borderId="21" xfId="0" applyFont="1" applyFill="1" applyBorder="1" applyAlignment="1">
      <alignment horizontal="left" vertical="top" wrapText="1"/>
    </xf>
    <xf numFmtId="0" fontId="2" fillId="2" borderId="21" xfId="2" applyFont="1" applyFill="1" applyBorder="1" applyAlignment="1">
      <alignment vertical="top" wrapText="1"/>
    </xf>
    <xf numFmtId="0" fontId="2" fillId="2" borderId="15" xfId="2" applyFont="1" applyFill="1" applyBorder="1" applyAlignment="1">
      <alignment vertical="top" wrapText="1"/>
    </xf>
    <xf numFmtId="0" fontId="14" fillId="2" borderId="15" xfId="0" applyFont="1" applyFill="1" applyBorder="1" applyAlignment="1">
      <alignment horizontal="left" vertical="top" wrapText="1"/>
    </xf>
    <xf numFmtId="0" fontId="2" fillId="2" borderId="15" xfId="0" applyFont="1" applyFill="1" applyBorder="1" applyAlignment="1">
      <alignment vertical="top" wrapText="1"/>
    </xf>
    <xf numFmtId="0" fontId="2" fillId="2" borderId="22" xfId="2" applyFont="1" applyFill="1" applyBorder="1" applyAlignment="1">
      <alignment vertical="top" wrapText="1"/>
    </xf>
    <xf numFmtId="0" fontId="14" fillId="2" borderId="22" xfId="0" applyFont="1" applyFill="1" applyBorder="1" applyAlignment="1">
      <alignment horizontal="left" vertical="top" wrapText="1"/>
    </xf>
    <xf numFmtId="0" fontId="2" fillId="2" borderId="15" xfId="0" applyFont="1" applyFill="1" applyBorder="1" applyAlignment="1">
      <alignment wrapText="1"/>
    </xf>
    <xf numFmtId="0" fontId="2" fillId="8" borderId="15" xfId="2" applyFont="1" applyFill="1" applyBorder="1" applyAlignment="1">
      <alignment horizontal="left" vertical="top" wrapText="1"/>
    </xf>
    <xf numFmtId="0" fontId="21" fillId="0" borderId="15" xfId="0" applyFont="1" applyBorder="1" applyAlignment="1">
      <alignment vertical="top" wrapText="1"/>
    </xf>
    <xf numFmtId="0" fontId="2" fillId="2" borderId="1" xfId="2" applyFont="1" applyFill="1" applyBorder="1" applyAlignment="1">
      <alignment horizontal="left" vertical="top" wrapText="1"/>
    </xf>
    <xf numFmtId="0" fontId="2" fillId="2" borderId="0" xfId="0" applyFont="1" applyFill="1" applyAlignment="1">
      <alignment vertical="top"/>
    </xf>
    <xf numFmtId="0" fontId="13" fillId="2" borderId="0" xfId="0" applyFont="1" applyFill="1" applyAlignment="1">
      <alignment vertical="top"/>
    </xf>
    <xf numFmtId="0" fontId="6" fillId="2" borderId="0" xfId="2" applyFont="1" applyFill="1" applyAlignment="1">
      <alignment vertical="top" wrapText="1"/>
    </xf>
    <xf numFmtId="0" fontId="2" fillId="2" borderId="0" xfId="0" applyFont="1" applyFill="1" applyAlignment="1">
      <alignment vertical="top" wrapText="1"/>
    </xf>
    <xf numFmtId="0" fontId="8" fillId="2" borderId="0" xfId="0" applyFont="1" applyFill="1" applyAlignment="1">
      <alignment horizontal="center" vertical="top" wrapText="1"/>
    </xf>
    <xf numFmtId="0" fontId="2" fillId="2" borderId="0" xfId="0" applyFont="1" applyFill="1" applyAlignment="1">
      <alignment horizontal="center" vertical="top" wrapText="1"/>
    </xf>
    <xf numFmtId="0" fontId="13" fillId="2" borderId="0" xfId="0" applyFont="1" applyFill="1" applyAlignment="1">
      <alignment horizontal="center" vertical="top" wrapText="1"/>
    </xf>
    <xf numFmtId="0" fontId="14" fillId="2" borderId="0" xfId="0" applyFont="1" applyFill="1" applyAlignment="1">
      <alignment horizontal="center" vertical="top" wrapText="1"/>
    </xf>
    <xf numFmtId="0" fontId="7" fillId="6" borderId="15" xfId="2" applyFont="1" applyFill="1" applyBorder="1" applyAlignment="1">
      <alignment horizontal="center" vertical="top" wrapText="1"/>
    </xf>
    <xf numFmtId="0" fontId="9" fillId="2" borderId="0" xfId="2" applyFont="1" applyFill="1" applyAlignment="1">
      <alignment horizontal="center" vertical="top" wrapText="1"/>
    </xf>
    <xf numFmtId="0" fontId="2" fillId="2" borderId="0" xfId="0" applyFont="1" applyFill="1" applyAlignment="1">
      <alignment vertical="center" wrapText="1"/>
    </xf>
    <xf numFmtId="0" fontId="13" fillId="2" borderId="0" xfId="0" applyFont="1" applyFill="1" applyAlignment="1">
      <alignment vertical="center" wrapText="1"/>
    </xf>
    <xf numFmtId="0" fontId="2" fillId="2" borderId="1" xfId="2" applyFont="1" applyFill="1" applyBorder="1" applyAlignment="1">
      <alignment vertical="center" wrapText="1"/>
    </xf>
    <xf numFmtId="0" fontId="6"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2" borderId="15" xfId="0" applyFont="1" applyFill="1" applyBorder="1" applyAlignment="1">
      <alignment vertical="center" wrapText="1"/>
    </xf>
    <xf numFmtId="0" fontId="2" fillId="2" borderId="15" xfId="2" applyFont="1" applyFill="1" applyBorder="1" applyAlignment="1">
      <alignment vertical="center" wrapText="1"/>
    </xf>
    <xf numFmtId="0" fontId="2" fillId="2" borderId="2" xfId="2" applyFont="1" applyFill="1" applyBorder="1" applyAlignment="1">
      <alignment vertical="center" wrapText="1"/>
    </xf>
    <xf numFmtId="0" fontId="2" fillId="9" borderId="32" xfId="0" applyFont="1" applyFill="1" applyBorder="1" applyAlignment="1">
      <alignment vertical="center" wrapText="1"/>
    </xf>
    <xf numFmtId="0" fontId="2" fillId="0" borderId="15" xfId="0" applyFont="1" applyBorder="1" applyAlignment="1">
      <alignment vertical="center" wrapText="1"/>
    </xf>
    <xf numFmtId="0" fontId="14" fillId="2" borderId="0" xfId="0" applyFont="1" applyFill="1" applyAlignment="1">
      <alignment wrapText="1"/>
    </xf>
    <xf numFmtId="0" fontId="2" fillId="2" borderId="12" xfId="2" applyFont="1" applyFill="1" applyBorder="1" applyAlignment="1">
      <alignment horizontal="left" vertical="center" wrapText="1"/>
    </xf>
    <xf numFmtId="0" fontId="14" fillId="2" borderId="0" xfId="0" applyFont="1" applyFill="1" applyAlignment="1">
      <alignment vertical="center" wrapText="1"/>
    </xf>
    <xf numFmtId="0" fontId="2" fillId="2" borderId="23" xfId="0" applyFont="1" applyFill="1" applyBorder="1" applyAlignment="1">
      <alignment vertical="center" wrapText="1"/>
    </xf>
    <xf numFmtId="0" fontId="2" fillId="2" borderId="25" xfId="0" applyFont="1" applyFill="1" applyBorder="1" applyAlignment="1">
      <alignment vertical="center" wrapText="1"/>
    </xf>
    <xf numFmtId="14" fontId="2" fillId="2" borderId="1" xfId="2" applyNumberFormat="1" applyFont="1" applyFill="1" applyBorder="1" applyAlignment="1">
      <alignment vertical="center" wrapText="1"/>
    </xf>
    <xf numFmtId="14" fontId="2" fillId="2" borderId="1" xfId="2" applyNumberFormat="1" applyFont="1" applyFill="1" applyBorder="1" applyAlignment="1">
      <alignment vertical="top" wrapText="1"/>
    </xf>
    <xf numFmtId="164" fontId="2" fillId="0" borderId="6" xfId="4" applyNumberFormat="1" applyFont="1" applyBorder="1" applyAlignment="1">
      <alignment horizontal="left" vertical="top"/>
    </xf>
    <xf numFmtId="0" fontId="2" fillId="9" borderId="31" xfId="0" applyFont="1" applyFill="1" applyBorder="1" applyAlignment="1">
      <alignment vertical="center" wrapText="1"/>
    </xf>
    <xf numFmtId="0" fontId="2" fillId="2" borderId="23" xfId="2" applyFont="1" applyFill="1" applyBorder="1" applyAlignment="1">
      <alignment horizontal="left" vertical="top" wrapText="1"/>
    </xf>
    <xf numFmtId="0" fontId="2" fillId="2" borderId="38" xfId="2" applyFont="1" applyFill="1" applyBorder="1" applyAlignment="1">
      <alignment vertical="top" wrapText="1"/>
    </xf>
    <xf numFmtId="0" fontId="2" fillId="2" borderId="39" xfId="2" applyFont="1" applyFill="1" applyBorder="1" applyAlignment="1">
      <alignment vertical="top" wrapText="1"/>
    </xf>
    <xf numFmtId="0" fontId="2" fillId="2" borderId="0" xfId="2" applyFont="1" applyFill="1" applyAlignment="1">
      <alignment vertical="top" wrapText="1"/>
    </xf>
    <xf numFmtId="0" fontId="2" fillId="2" borderId="40" xfId="2" applyFont="1" applyFill="1" applyBorder="1" applyAlignment="1">
      <alignment horizontal="left" vertical="top" wrapText="1"/>
    </xf>
    <xf numFmtId="0" fontId="2" fillId="2" borderId="24" xfId="2" applyFont="1" applyFill="1" applyBorder="1" applyAlignment="1">
      <alignment horizontal="left" vertical="top" wrapText="1"/>
    </xf>
    <xf numFmtId="0" fontId="2" fillId="2" borderId="38" xfId="2" applyFont="1" applyFill="1" applyBorder="1" applyAlignment="1">
      <alignment horizontal="left" vertical="top" wrapText="1"/>
    </xf>
    <xf numFmtId="0" fontId="2" fillId="2" borderId="39" xfId="2" applyFont="1" applyFill="1" applyBorder="1" applyAlignment="1">
      <alignment horizontal="left" vertical="top" wrapText="1"/>
    </xf>
    <xf numFmtId="0" fontId="2" fillId="2" borderId="2" xfId="0" applyFont="1" applyFill="1" applyBorder="1" applyAlignment="1">
      <alignment vertical="top" wrapText="1"/>
    </xf>
    <xf numFmtId="0" fontId="2" fillId="2" borderId="41" xfId="2" applyFont="1" applyFill="1" applyBorder="1" applyAlignment="1">
      <alignment vertical="top" wrapText="1"/>
    </xf>
    <xf numFmtId="0" fontId="2" fillId="8" borderId="1" xfId="2" applyFont="1" applyFill="1" applyBorder="1" applyAlignment="1">
      <alignment vertical="top" wrapText="1"/>
    </xf>
    <xf numFmtId="0" fontId="6" fillId="8" borderId="1" xfId="0" applyFont="1" applyFill="1" applyBorder="1" applyAlignment="1">
      <alignment horizontal="left" vertical="top" wrapText="1"/>
    </xf>
    <xf numFmtId="0" fontId="2" fillId="8" borderId="15" xfId="2" applyFont="1" applyFill="1" applyBorder="1" applyAlignment="1">
      <alignment vertical="top" wrapText="1"/>
    </xf>
    <xf numFmtId="0" fontId="2" fillId="8" borderId="22" xfId="2" applyFont="1" applyFill="1" applyBorder="1" applyAlignment="1">
      <alignment vertical="top" wrapText="1"/>
    </xf>
    <xf numFmtId="0" fontId="2" fillId="8" borderId="1" xfId="0" applyFont="1" applyFill="1" applyBorder="1" applyAlignment="1">
      <alignment vertical="top" wrapText="1"/>
    </xf>
    <xf numFmtId="0" fontId="2" fillId="8" borderId="0" xfId="0" applyFont="1" applyFill="1"/>
    <xf numFmtId="0" fontId="13" fillId="8" borderId="0" xfId="0" applyFont="1" applyFill="1" applyAlignment="1">
      <alignment vertical="top" wrapText="1"/>
    </xf>
    <xf numFmtId="0" fontId="13" fillId="2" borderId="0" xfId="0" applyFont="1" applyFill="1" applyAlignment="1">
      <alignment vertical="center"/>
    </xf>
    <xf numFmtId="0" fontId="10" fillId="2" borderId="16" xfId="2" applyFont="1" applyFill="1" applyBorder="1" applyAlignment="1">
      <alignment horizontal="center" vertical="center" wrapText="1"/>
    </xf>
    <xf numFmtId="0" fontId="6" fillId="2" borderId="0" xfId="2" applyFont="1" applyFill="1" applyAlignment="1">
      <alignment vertical="center" wrapText="1"/>
    </xf>
    <xf numFmtId="0" fontId="14" fillId="2" borderId="0" xfId="0" applyFont="1" applyFill="1" applyAlignment="1">
      <alignment vertical="center"/>
    </xf>
    <xf numFmtId="0" fontId="10" fillId="2" borderId="19" xfId="2" applyFont="1" applyFill="1" applyBorder="1" applyAlignment="1">
      <alignment horizontal="center" vertical="center" wrapText="1"/>
    </xf>
    <xf numFmtId="0" fontId="18" fillId="2" borderId="19" xfId="2" applyFont="1" applyFill="1" applyBorder="1" applyAlignment="1">
      <alignment horizontal="center" vertical="center" wrapText="1"/>
    </xf>
    <xf numFmtId="0" fontId="18" fillId="2" borderId="15" xfId="2" applyFont="1" applyFill="1" applyBorder="1" applyAlignment="1">
      <alignment horizontal="center" vertical="center" wrapText="1"/>
    </xf>
    <xf numFmtId="0" fontId="18" fillId="2" borderId="20" xfId="2" applyFont="1" applyFill="1" applyBorder="1" applyAlignment="1">
      <alignment horizontal="center" vertical="center" wrapText="1"/>
    </xf>
    <xf numFmtId="0" fontId="2" fillId="2" borderId="0" xfId="0" applyFont="1" applyFill="1" applyAlignment="1">
      <alignment horizontal="center" vertical="center" wrapText="1"/>
    </xf>
    <xf numFmtId="0" fontId="13" fillId="2" borderId="0" xfId="0" applyFont="1" applyFill="1" applyAlignment="1">
      <alignment horizontal="center" vertical="center" wrapText="1"/>
    </xf>
    <xf numFmtId="0" fontId="2" fillId="2" borderId="15" xfId="2" applyFont="1" applyFill="1" applyBorder="1" applyAlignment="1">
      <alignment horizontal="center" vertical="center" wrapText="1"/>
    </xf>
    <xf numFmtId="0" fontId="2" fillId="2" borderId="20" xfId="2" applyFont="1" applyFill="1" applyBorder="1" applyAlignment="1">
      <alignment horizontal="center" vertical="center" wrapText="1"/>
    </xf>
    <xf numFmtId="0" fontId="2" fillId="2" borderId="1" xfId="2" applyFont="1" applyFill="1" applyBorder="1" applyAlignment="1">
      <alignment horizontal="left" vertical="center" wrapText="1"/>
    </xf>
    <xf numFmtId="0" fontId="2" fillId="2" borderId="22" xfId="2" applyFont="1" applyFill="1" applyBorder="1" applyAlignment="1">
      <alignment vertical="center" wrapText="1"/>
    </xf>
    <xf numFmtId="0" fontId="14" fillId="2" borderId="1" xfId="0" applyFont="1" applyFill="1" applyBorder="1" applyAlignment="1">
      <alignment horizontal="left" vertical="center" wrapText="1"/>
    </xf>
    <xf numFmtId="0" fontId="2" fillId="2" borderId="21" xfId="2" applyFont="1" applyFill="1" applyBorder="1" applyAlignment="1">
      <alignment vertical="center" wrapText="1"/>
    </xf>
    <xf numFmtId="0" fontId="2" fillId="0" borderId="25" xfId="0" applyFont="1" applyBorder="1" applyAlignment="1">
      <alignment vertical="top" wrapText="1"/>
    </xf>
    <xf numFmtId="0" fontId="2" fillId="9" borderId="32" xfId="0" applyFont="1" applyFill="1" applyBorder="1" applyAlignment="1">
      <alignment vertical="top" wrapText="1"/>
    </xf>
    <xf numFmtId="0" fontId="2" fillId="0" borderId="31" xfId="0" applyFont="1" applyBorder="1" applyAlignment="1">
      <alignment vertical="top" wrapText="1"/>
    </xf>
    <xf numFmtId="0" fontId="2" fillId="9" borderId="44" xfId="0" applyFont="1" applyFill="1" applyBorder="1" applyAlignment="1">
      <alignment vertical="top" wrapText="1"/>
    </xf>
    <xf numFmtId="0" fontId="2" fillId="9" borderId="45" xfId="0" applyFont="1" applyFill="1" applyBorder="1" applyAlignment="1">
      <alignment vertical="top" wrapText="1"/>
    </xf>
    <xf numFmtId="0" fontId="2" fillId="9" borderId="46" xfId="0" applyFont="1" applyFill="1" applyBorder="1" applyAlignment="1">
      <alignment vertical="top" wrapText="1"/>
    </xf>
    <xf numFmtId="0" fontId="2" fillId="9" borderId="15" xfId="0" applyFont="1" applyFill="1" applyBorder="1" applyAlignment="1">
      <alignment vertical="top" wrapText="1"/>
    </xf>
    <xf numFmtId="0" fontId="2" fillId="9" borderId="0" xfId="0" applyFont="1" applyFill="1" applyAlignment="1">
      <alignment vertical="top" wrapText="1"/>
    </xf>
    <xf numFmtId="0" fontId="21" fillId="0" borderId="15" xfId="0" applyFont="1" applyBorder="1" applyAlignment="1">
      <alignment vertical="center" wrapText="1"/>
    </xf>
    <xf numFmtId="0" fontId="10" fillId="7" borderId="0" xfId="2" applyFont="1" applyFill="1" applyAlignment="1">
      <alignment vertical="top" wrapText="1"/>
    </xf>
    <xf numFmtId="0" fontId="2" fillId="2" borderId="22" xfId="0" applyFont="1" applyFill="1" applyBorder="1" applyAlignment="1">
      <alignment vertical="top" wrapText="1"/>
    </xf>
    <xf numFmtId="0" fontId="25" fillId="8" borderId="15" xfId="2" applyFont="1" applyFill="1" applyBorder="1" applyAlignment="1">
      <alignment vertical="top" wrapText="1"/>
    </xf>
    <xf numFmtId="0" fontId="25" fillId="8" borderId="15" xfId="0" applyFont="1" applyFill="1" applyBorder="1" applyAlignment="1">
      <alignment horizontal="left" vertical="top" wrapText="1"/>
    </xf>
    <xf numFmtId="0" fontId="25" fillId="8" borderId="15" xfId="0" applyFont="1" applyFill="1" applyBorder="1" applyAlignment="1">
      <alignment vertical="top" wrapText="1"/>
    </xf>
    <xf numFmtId="0" fontId="25" fillId="8" borderId="0" xfId="0" applyFont="1" applyFill="1"/>
    <xf numFmtId="0" fontId="25" fillId="8" borderId="0" xfId="0" applyFont="1" applyFill="1" applyAlignment="1">
      <alignment vertical="top" wrapText="1"/>
    </xf>
    <xf numFmtId="0" fontId="2" fillId="2" borderId="15" xfId="0" applyFont="1" applyFill="1" applyBorder="1" applyAlignment="1">
      <alignment vertical="top"/>
    </xf>
    <xf numFmtId="0" fontId="2" fillId="2" borderId="15" xfId="0" applyFont="1" applyFill="1" applyBorder="1" applyAlignment="1">
      <alignment horizontal="left" vertical="top" wrapText="1"/>
    </xf>
    <xf numFmtId="0" fontId="2" fillId="2" borderId="0" xfId="2" applyFont="1" applyFill="1" applyAlignment="1">
      <alignment horizontal="left" vertical="center" wrapText="1"/>
    </xf>
    <xf numFmtId="0" fontId="2" fillId="2" borderId="0" xfId="2" applyFont="1" applyFill="1" applyAlignment="1">
      <alignment vertical="center" wrapText="1"/>
    </xf>
    <xf numFmtId="14" fontId="2" fillId="2" borderId="0" xfId="2" applyNumberFormat="1" applyFont="1" applyFill="1" applyAlignment="1">
      <alignment vertical="center" wrapText="1"/>
    </xf>
    <xf numFmtId="0" fontId="2" fillId="0" borderId="1" xfId="2" applyFont="1" applyBorder="1" applyAlignment="1">
      <alignment vertical="center" wrapText="1"/>
    </xf>
    <xf numFmtId="0" fontId="2" fillId="0" borderId="22" xfId="2" applyFont="1" applyBorder="1" applyAlignment="1">
      <alignment vertical="center" wrapText="1"/>
    </xf>
    <xf numFmtId="0" fontId="2" fillId="0" borderId="1" xfId="0" applyFont="1" applyBorder="1" applyAlignment="1">
      <alignment vertical="center" wrapText="1"/>
    </xf>
    <xf numFmtId="0" fontId="2" fillId="0" borderId="0" xfId="0" applyFont="1" applyAlignment="1">
      <alignment vertical="center"/>
    </xf>
    <xf numFmtId="0" fontId="13" fillId="0" borderId="0" xfId="0" applyFont="1" applyAlignment="1">
      <alignment vertical="center" wrapText="1"/>
    </xf>
    <xf numFmtId="0" fontId="2" fillId="2" borderId="23" xfId="2" applyFont="1" applyFill="1" applyBorder="1" applyAlignment="1">
      <alignment horizontal="left" vertical="center"/>
    </xf>
    <xf numFmtId="0" fontId="2" fillId="0" borderId="38" xfId="2" applyFont="1" applyBorder="1" applyAlignment="1">
      <alignment vertical="center"/>
    </xf>
    <xf numFmtId="0" fontId="2" fillId="2" borderId="38" xfId="2" applyFont="1" applyFill="1" applyBorder="1" applyAlignment="1">
      <alignment vertical="center"/>
    </xf>
    <xf numFmtId="0" fontId="2" fillId="2" borderId="39" xfId="2" applyFont="1" applyFill="1" applyBorder="1" applyAlignment="1">
      <alignment vertical="center"/>
    </xf>
    <xf numFmtId="0" fontId="2" fillId="2" borderId="42" xfId="2" applyFont="1" applyFill="1" applyBorder="1" applyAlignment="1">
      <alignment vertical="center" wrapText="1"/>
    </xf>
    <xf numFmtId="1" fontId="2" fillId="2" borderId="0" xfId="5" applyNumberFormat="1" applyFont="1" applyFill="1" applyProtection="1">
      <protection hidden="1"/>
    </xf>
    <xf numFmtId="0" fontId="2" fillId="2" borderId="0" xfId="5" applyFont="1" applyFill="1" applyAlignment="1">
      <alignment horizontal="left"/>
    </xf>
    <xf numFmtId="0" fontId="4" fillId="2" borderId="0" xfId="5" applyFont="1" applyFill="1" applyAlignment="1">
      <alignment horizontal="left"/>
    </xf>
    <xf numFmtId="0" fontId="8" fillId="2" borderId="0" xfId="5" applyFont="1" applyFill="1" applyAlignment="1">
      <alignment horizontal="left"/>
    </xf>
    <xf numFmtId="0" fontId="2" fillId="2" borderId="0" xfId="5" applyFont="1" applyFill="1"/>
    <xf numFmtId="0" fontId="9" fillId="2" borderId="0" xfId="5" applyFont="1" applyFill="1" applyAlignment="1">
      <alignment horizontal="left"/>
    </xf>
    <xf numFmtId="0" fontId="2" fillId="2" borderId="0" xfId="5" applyFont="1" applyFill="1" applyAlignment="1">
      <alignment wrapText="1"/>
    </xf>
    <xf numFmtId="1" fontId="5" fillId="2" borderId="0" xfId="5" applyNumberFormat="1" applyFont="1" applyFill="1"/>
    <xf numFmtId="1" fontId="2" fillId="2" borderId="0" xfId="5" applyNumberFormat="1" applyFont="1" applyFill="1" applyAlignment="1" applyProtection="1">
      <alignment vertical="center"/>
      <protection hidden="1"/>
    </xf>
    <xf numFmtId="0" fontId="2" fillId="2" borderId="0" xfId="5" applyFont="1" applyFill="1" applyAlignment="1">
      <alignment horizontal="left" vertical="center"/>
    </xf>
    <xf numFmtId="0" fontId="2" fillId="2" borderId="0" xfId="5" applyFont="1" applyFill="1" applyAlignment="1">
      <alignment vertical="center"/>
    </xf>
    <xf numFmtId="0" fontId="10" fillId="2" borderId="0" xfId="5" applyFont="1" applyFill="1" applyAlignment="1">
      <alignment horizontal="center"/>
    </xf>
    <xf numFmtId="1" fontId="2" fillId="2" borderId="0" xfId="5" applyNumberFormat="1" applyFont="1" applyFill="1"/>
    <xf numFmtId="0" fontId="5" fillId="2" borderId="1" xfId="5" applyFont="1" applyFill="1" applyBorder="1" applyAlignment="1">
      <alignment horizontal="left" vertical="center"/>
    </xf>
    <xf numFmtId="0" fontId="5" fillId="2" borderId="1" xfId="5" applyFont="1" applyFill="1" applyBorder="1" applyAlignment="1">
      <alignment vertical="center"/>
    </xf>
    <xf numFmtId="0" fontId="5" fillId="2" borderId="0" xfId="5" applyFont="1" applyFill="1"/>
    <xf numFmtId="0" fontId="2" fillId="2" borderId="14" xfId="5" applyFont="1" applyFill="1" applyBorder="1"/>
    <xf numFmtId="0" fontId="7" fillId="3" borderId="34" xfId="5" applyFont="1" applyFill="1" applyBorder="1" applyAlignment="1">
      <alignment horizontal="center"/>
    </xf>
    <xf numFmtId="0" fontId="7" fillId="3" borderId="35" xfId="5" applyFont="1" applyFill="1" applyBorder="1" applyAlignment="1">
      <alignment horizontal="center"/>
    </xf>
    <xf numFmtId="0" fontId="7" fillId="3" borderId="35" xfId="5" applyFont="1" applyFill="1" applyBorder="1" applyAlignment="1">
      <alignment horizontal="center" wrapText="1"/>
    </xf>
    <xf numFmtId="0" fontId="7" fillId="3" borderId="36" xfId="5" applyFont="1" applyFill="1" applyBorder="1" applyAlignment="1">
      <alignment horizontal="center"/>
    </xf>
    <xf numFmtId="0" fontId="7" fillId="3" borderId="37" xfId="5" applyFont="1" applyFill="1" applyBorder="1" applyAlignment="1">
      <alignment horizontal="center" wrapText="1"/>
    </xf>
    <xf numFmtId="0" fontId="2" fillId="2" borderId="15" xfId="5" applyFont="1" applyFill="1" applyBorder="1" applyAlignment="1">
      <alignment horizontal="center"/>
    </xf>
    <xf numFmtId="49" fontId="2" fillId="2" borderId="15" xfId="5" applyNumberFormat="1" applyFont="1" applyFill="1" applyBorder="1" applyAlignment="1">
      <alignment horizontal="left" vertical="center"/>
    </xf>
    <xf numFmtId="0" fontId="2" fillId="2" borderId="15" xfId="5" applyFont="1" applyFill="1" applyBorder="1" applyAlignment="1">
      <alignment vertical="center"/>
    </xf>
    <xf numFmtId="0" fontId="15" fillId="3" borderId="15" xfId="5" applyFont="1" applyFill="1" applyBorder="1" applyAlignment="1">
      <alignment horizontal="center"/>
    </xf>
    <xf numFmtId="0" fontId="7" fillId="3" borderId="15" xfId="5" applyFont="1" applyFill="1" applyBorder="1"/>
    <xf numFmtId="0" fontId="2" fillId="2" borderId="0" xfId="5" applyFont="1" applyFill="1" applyAlignment="1">
      <alignment horizontal="center"/>
    </xf>
    <xf numFmtId="10" fontId="2" fillId="2" borderId="0" xfId="5" applyNumberFormat="1" applyFont="1" applyFill="1" applyAlignment="1">
      <alignment horizontal="center"/>
    </xf>
    <xf numFmtId="9" fontId="2" fillId="2" borderId="0" xfId="5" applyNumberFormat="1" applyFont="1" applyFill="1" applyAlignment="1">
      <alignment horizontal="center"/>
    </xf>
    <xf numFmtId="0" fontId="5" fillId="2" borderId="0" xfId="5" applyFont="1" applyFill="1" applyAlignment="1">
      <alignment horizontal="left"/>
    </xf>
    <xf numFmtId="2" fontId="16" fillId="2" borderId="0" xfId="5" applyNumberFormat="1" applyFont="1" applyFill="1" applyAlignment="1">
      <alignment horizontal="right" wrapText="1"/>
    </xf>
    <xf numFmtId="0" fontId="14" fillId="2" borderId="0" xfId="5" applyFont="1" applyFill="1" applyAlignment="1">
      <alignment horizontal="center" wrapText="1"/>
    </xf>
    <xf numFmtId="1" fontId="7" fillId="4" borderId="15" xfId="5" applyNumberFormat="1" applyFont="1" applyFill="1" applyBorder="1" applyAlignment="1">
      <alignment horizontal="center" vertical="center"/>
    </xf>
    <xf numFmtId="0" fontId="7" fillId="4" borderId="15" xfId="5" applyFont="1" applyFill="1" applyBorder="1" applyAlignment="1">
      <alignment horizontal="center" vertical="center"/>
    </xf>
    <xf numFmtId="1" fontId="2" fillId="2" borderId="15" xfId="5" applyNumberFormat="1" applyFont="1" applyFill="1" applyBorder="1" applyAlignment="1">
      <alignment horizontal="center" vertical="center"/>
    </xf>
    <xf numFmtId="0" fontId="12" fillId="2" borderId="15" xfId="6" applyFill="1" applyBorder="1" applyAlignment="1">
      <alignment horizontal="left" vertical="center"/>
    </xf>
    <xf numFmtId="0" fontId="2" fillId="2" borderId="15" xfId="5" applyFont="1" applyFill="1" applyBorder="1" applyAlignment="1">
      <alignment horizontal="left" vertical="center"/>
    </xf>
    <xf numFmtId="0" fontId="12" fillId="2" borderId="15" xfId="6" quotePrefix="1" applyNumberFormat="1" applyFill="1" applyBorder="1" applyAlignment="1" applyProtection="1">
      <alignment horizontal="left" vertical="center"/>
    </xf>
    <xf numFmtId="0" fontId="11" fillId="2" borderId="15" xfId="6" applyNumberFormat="1" applyFont="1" applyFill="1" applyBorder="1" applyAlignment="1" applyProtection="1">
      <alignment horizontal="left" vertical="center"/>
    </xf>
    <xf numFmtId="0" fontId="12" fillId="2" borderId="15" xfId="6" applyNumberFormat="1" applyFill="1" applyBorder="1" applyAlignment="1" applyProtection="1">
      <alignment horizontal="left" vertical="center"/>
    </xf>
    <xf numFmtId="49" fontId="2" fillId="8" borderId="15" xfId="5" applyNumberFormat="1" applyFont="1" applyFill="1" applyBorder="1" applyAlignment="1">
      <alignment horizontal="left" vertical="center"/>
    </xf>
    <xf numFmtId="49" fontId="2" fillId="0" borderId="15" xfId="5" applyNumberFormat="1" applyFont="1" applyBorder="1" applyAlignment="1">
      <alignment horizontal="left" vertical="center"/>
    </xf>
    <xf numFmtId="0" fontId="2" fillId="0" borderId="1" xfId="2" applyFont="1" applyBorder="1" applyAlignment="1">
      <alignment vertical="top" wrapText="1"/>
    </xf>
    <xf numFmtId="0" fontId="2" fillId="0" borderId="22" xfId="2" applyFont="1" applyBorder="1" applyAlignment="1">
      <alignment vertical="top" wrapText="1"/>
    </xf>
    <xf numFmtId="0" fontId="2" fillId="0" borderId="0" xfId="0" applyFont="1"/>
    <xf numFmtId="0" fontId="13" fillId="0" borderId="0" xfId="0" applyFont="1" applyAlignment="1">
      <alignment vertical="top" wrapText="1"/>
    </xf>
    <xf numFmtId="49" fontId="2" fillId="10" borderId="15" xfId="5" applyNumberFormat="1" applyFont="1" applyFill="1" applyBorder="1" applyAlignment="1">
      <alignment horizontal="left" vertical="center"/>
    </xf>
    <xf numFmtId="0" fontId="2" fillId="7" borderId="12" xfId="2" applyFont="1" applyFill="1" applyBorder="1" applyAlignment="1">
      <alignment vertical="top" wrapText="1"/>
    </xf>
    <xf numFmtId="0" fontId="2" fillId="7" borderId="13" xfId="2" applyFont="1" applyFill="1" applyBorder="1" applyAlignment="1">
      <alignment vertical="top" wrapText="1"/>
    </xf>
    <xf numFmtId="0" fontId="2" fillId="7" borderId="2" xfId="2" applyFont="1" applyFill="1" applyBorder="1" applyAlignment="1">
      <alignment vertical="top" wrapText="1"/>
    </xf>
    <xf numFmtId="0" fontId="2" fillId="7" borderId="29" xfId="2" applyFont="1" applyFill="1" applyBorder="1" applyAlignment="1">
      <alignment vertical="top" wrapText="1"/>
    </xf>
    <xf numFmtId="0" fontId="2" fillId="7" borderId="0" xfId="2" applyFont="1" applyFill="1" applyAlignment="1">
      <alignment vertical="top" wrapText="1"/>
    </xf>
    <xf numFmtId="0" fontId="2" fillId="7" borderId="30" xfId="2" applyFont="1" applyFill="1" applyBorder="1" applyAlignment="1">
      <alignment vertical="top" wrapText="1"/>
    </xf>
    <xf numFmtId="0" fontId="10" fillId="5" borderId="26" xfId="2" applyFont="1" applyFill="1" applyBorder="1" applyAlignment="1">
      <alignment vertical="center"/>
    </xf>
    <xf numFmtId="0" fontId="7" fillId="6" borderId="23" xfId="2" applyFont="1" applyFill="1" applyBorder="1" applyAlignment="1">
      <alignment horizontal="center" vertical="center" wrapText="1"/>
    </xf>
    <xf numFmtId="0" fontId="2" fillId="2" borderId="12" xfId="2" applyFont="1" applyFill="1" applyBorder="1" applyAlignment="1">
      <alignment horizontal="left" vertical="top" wrapText="1"/>
    </xf>
    <xf numFmtId="0" fontId="10" fillId="5" borderId="15" xfId="2" applyFont="1" applyFill="1" applyBorder="1" applyAlignment="1">
      <alignment vertical="center"/>
    </xf>
    <xf numFmtId="0" fontId="6" fillId="2" borderId="15" xfId="0" applyFont="1" applyFill="1" applyBorder="1" applyAlignment="1">
      <alignment horizontal="left" vertical="top" wrapText="1"/>
    </xf>
    <xf numFmtId="0" fontId="2" fillId="7" borderId="15" xfId="2" applyFont="1" applyFill="1" applyBorder="1" applyAlignment="1">
      <alignment vertical="top" wrapText="1"/>
    </xf>
    <xf numFmtId="0" fontId="27" fillId="2" borderId="15" xfId="7" applyFill="1" applyBorder="1" applyAlignment="1">
      <alignment horizontal="left" vertical="center"/>
    </xf>
    <xf numFmtId="0" fontId="4" fillId="0" borderId="1" xfId="4" applyFont="1" applyBorder="1" applyAlignment="1">
      <alignment horizontal="center" vertical="center"/>
    </xf>
    <xf numFmtId="0" fontId="20" fillId="0" borderId="1" xfId="4" applyFont="1" applyBorder="1" applyAlignment="1">
      <alignment horizontal="left"/>
    </xf>
    <xf numFmtId="0" fontId="20" fillId="0" borderId="12" xfId="4" applyFont="1" applyBorder="1" applyAlignment="1">
      <alignment horizontal="left" vertical="center"/>
    </xf>
    <xf numFmtId="0" fontId="20" fillId="0" borderId="13" xfId="4" applyFont="1" applyBorder="1" applyAlignment="1">
      <alignment horizontal="left" vertical="center"/>
    </xf>
    <xf numFmtId="0" fontId="20" fillId="0" borderId="2" xfId="4" applyFont="1" applyBorder="1" applyAlignment="1">
      <alignment horizontal="left" vertical="center"/>
    </xf>
    <xf numFmtId="1" fontId="5" fillId="2" borderId="12" xfId="5" applyNumberFormat="1" applyFont="1" applyFill="1" applyBorder="1"/>
    <xf numFmtId="0" fontId="6" fillId="2" borderId="12" xfId="5" applyFont="1" applyFill="1" applyBorder="1" applyAlignment="1">
      <alignment horizontal="left"/>
    </xf>
    <xf numFmtId="0" fontId="6" fillId="2" borderId="13" xfId="5" applyFont="1" applyFill="1" applyBorder="1" applyAlignment="1">
      <alignment horizontal="left"/>
    </xf>
    <xf numFmtId="0" fontId="6" fillId="2" borderId="2" xfId="5" applyFont="1" applyFill="1" applyBorder="1" applyAlignment="1">
      <alignment horizontal="left"/>
    </xf>
    <xf numFmtId="0" fontId="6" fillId="2" borderId="1" xfId="5" applyFont="1" applyFill="1" applyBorder="1" applyAlignment="1">
      <alignment horizontal="left"/>
    </xf>
    <xf numFmtId="1" fontId="5" fillId="2" borderId="1" xfId="5" applyNumberFormat="1" applyFont="1" applyFill="1" applyBorder="1" applyAlignment="1">
      <alignment vertical="center" wrapText="1"/>
    </xf>
    <xf numFmtId="0" fontId="6" fillId="2" borderId="1" xfId="5" applyFont="1" applyFill="1" applyBorder="1" applyAlignment="1">
      <alignment vertical="top" wrapText="1"/>
    </xf>
    <xf numFmtId="0" fontId="6" fillId="2" borderId="1" xfId="1" applyFont="1" applyFill="1" applyBorder="1" applyAlignment="1">
      <alignment vertical="top"/>
    </xf>
    <xf numFmtId="0" fontId="4" fillId="2" borderId="0" xfId="1" applyFont="1" applyFill="1" applyAlignment="1">
      <alignment horizontal="center"/>
    </xf>
    <xf numFmtId="0" fontId="5" fillId="2" borderId="1" xfId="5" applyFont="1" applyFill="1" applyBorder="1" applyAlignment="1">
      <alignment horizontal="left"/>
    </xf>
    <xf numFmtId="15" fontId="23" fillId="9" borderId="12" xfId="5" applyNumberFormat="1" applyFont="1" applyFill="1" applyBorder="1" applyAlignment="1">
      <alignment horizontal="left"/>
    </xf>
    <xf numFmtId="0" fontId="23" fillId="9" borderId="33" xfId="5" applyFont="1" applyFill="1" applyBorder="1" applyAlignment="1">
      <alignment horizontal="left"/>
    </xf>
    <xf numFmtId="0" fontId="2" fillId="2" borderId="17" xfId="2" applyFont="1" applyFill="1" applyBorder="1" applyAlignment="1">
      <alignment horizontal="left" vertical="top" wrapText="1"/>
    </xf>
    <xf numFmtId="0" fontId="2" fillId="2" borderId="18" xfId="2" applyFont="1" applyFill="1" applyBorder="1" applyAlignment="1">
      <alignment horizontal="left" vertical="top" wrapText="1"/>
    </xf>
    <xf numFmtId="0" fontId="2" fillId="2" borderId="15" xfId="2" applyFont="1" applyFill="1" applyBorder="1" applyAlignment="1">
      <alignment horizontal="left" vertical="top" wrapText="1"/>
    </xf>
    <xf numFmtId="0" fontId="2" fillId="2" borderId="20" xfId="2" applyFont="1" applyFill="1" applyBorder="1" applyAlignment="1">
      <alignment horizontal="left" vertical="top" wrapText="1"/>
    </xf>
    <xf numFmtId="0" fontId="2" fillId="7" borderId="23" xfId="2" applyFont="1" applyFill="1" applyBorder="1" applyAlignment="1">
      <alignment horizontal="left" vertical="top" wrapText="1"/>
    </xf>
    <xf numFmtId="0" fontId="2" fillId="7" borderId="24" xfId="2" applyFont="1" applyFill="1" applyBorder="1" applyAlignment="1">
      <alignment horizontal="left" vertical="top" wrapText="1"/>
    </xf>
    <xf numFmtId="0" fontId="2" fillId="7" borderId="25" xfId="2" applyFont="1" applyFill="1" applyBorder="1" applyAlignment="1">
      <alignment horizontal="left" vertical="top" wrapText="1"/>
    </xf>
    <xf numFmtId="0" fontId="27" fillId="2" borderId="49" xfId="7" applyFill="1" applyBorder="1" applyAlignment="1">
      <alignment horizontal="left" vertical="top"/>
    </xf>
    <xf numFmtId="0" fontId="2" fillId="7" borderId="29" xfId="2" applyFont="1" applyFill="1" applyBorder="1" applyAlignment="1">
      <alignment horizontal="left" vertical="top" wrapText="1"/>
    </xf>
    <xf numFmtId="0" fontId="2" fillId="7" borderId="0" xfId="2" applyFont="1" applyFill="1" applyAlignment="1">
      <alignment horizontal="left" vertical="top" wrapText="1"/>
    </xf>
    <xf numFmtId="0" fontId="2" fillId="7" borderId="30" xfId="2" applyFont="1" applyFill="1" applyBorder="1" applyAlignment="1">
      <alignment horizontal="left" vertical="top" wrapText="1"/>
    </xf>
    <xf numFmtId="0" fontId="10" fillId="5" borderId="26" xfId="2" applyFont="1" applyFill="1" applyBorder="1" applyAlignment="1">
      <alignment horizontal="left" vertical="center"/>
    </xf>
    <xf numFmtId="0" fontId="10" fillId="5" borderId="27" xfId="2" applyFont="1" applyFill="1" applyBorder="1" applyAlignment="1">
      <alignment horizontal="left" vertical="center"/>
    </xf>
    <xf numFmtId="0" fontId="10" fillId="5" borderId="28" xfId="2" applyFont="1" applyFill="1" applyBorder="1" applyAlignment="1">
      <alignment horizontal="left" vertical="center"/>
    </xf>
    <xf numFmtId="0" fontId="2" fillId="7" borderId="12" xfId="2" applyFont="1" applyFill="1" applyBorder="1" applyAlignment="1">
      <alignment horizontal="left" vertical="top" wrapText="1"/>
    </xf>
    <xf numFmtId="0" fontId="2" fillId="7" borderId="13" xfId="2" applyFont="1" applyFill="1" applyBorder="1" applyAlignment="1">
      <alignment horizontal="left" vertical="top" wrapText="1"/>
    </xf>
    <xf numFmtId="0" fontId="2" fillId="7" borderId="2" xfId="2" applyFont="1" applyFill="1" applyBorder="1" applyAlignment="1">
      <alignment horizontal="left" vertical="top" wrapText="1"/>
    </xf>
    <xf numFmtId="0" fontId="2" fillId="7" borderId="47" xfId="2" applyFont="1" applyFill="1" applyBorder="1" applyAlignment="1">
      <alignment horizontal="left" vertical="top" wrapText="1"/>
    </xf>
    <xf numFmtId="0" fontId="2" fillId="7" borderId="48" xfId="2" applyFont="1" applyFill="1" applyBorder="1" applyAlignment="1">
      <alignment horizontal="left" vertical="top" wrapText="1"/>
    </xf>
    <xf numFmtId="0" fontId="2" fillId="2" borderId="21" xfId="2" applyFont="1" applyFill="1" applyBorder="1" applyAlignment="1">
      <alignment horizontal="left" vertical="center" wrapText="1"/>
    </xf>
    <xf numFmtId="0" fontId="2" fillId="2" borderId="42" xfId="2" applyFont="1" applyFill="1" applyBorder="1" applyAlignment="1">
      <alignment horizontal="left" vertical="center" wrapText="1"/>
    </xf>
    <xf numFmtId="0" fontId="2" fillId="2" borderId="21" xfId="2" applyFont="1" applyFill="1" applyBorder="1" applyAlignment="1">
      <alignment horizontal="center" vertical="center" wrapText="1"/>
    </xf>
    <xf numFmtId="0" fontId="2" fillId="2" borderId="42" xfId="2" applyFont="1" applyFill="1" applyBorder="1" applyAlignment="1">
      <alignment horizontal="center" vertical="center" wrapText="1"/>
    </xf>
    <xf numFmtId="0" fontId="2" fillId="0" borderId="43" xfId="2" applyFont="1" applyBorder="1" applyAlignment="1">
      <alignment horizontal="center" vertical="center" wrapText="1"/>
    </xf>
    <xf numFmtId="0" fontId="2" fillId="0" borderId="42" xfId="2" applyFont="1" applyBorder="1" applyAlignment="1">
      <alignment horizontal="center" vertical="center" wrapText="1"/>
    </xf>
    <xf numFmtId="0" fontId="2" fillId="2" borderId="43" xfId="2" applyFont="1" applyFill="1" applyBorder="1" applyAlignment="1">
      <alignment horizontal="center" vertical="center" wrapText="1"/>
    </xf>
    <xf numFmtId="0" fontId="2" fillId="7" borderId="29" xfId="2" applyFont="1" applyFill="1" applyBorder="1" applyAlignment="1">
      <alignment horizontal="left" vertical="center" wrapText="1"/>
    </xf>
    <xf numFmtId="0" fontId="2" fillId="7" borderId="0" xfId="2" applyFont="1" applyFill="1" applyAlignment="1">
      <alignment horizontal="left" vertical="center" wrapText="1"/>
    </xf>
    <xf numFmtId="0" fontId="2" fillId="7" borderId="30" xfId="2" applyFont="1" applyFill="1" applyBorder="1" applyAlignment="1">
      <alignment horizontal="left" vertical="center" wrapText="1"/>
    </xf>
    <xf numFmtId="0" fontId="2" fillId="2" borderId="15" xfId="2" applyFont="1" applyFill="1" applyBorder="1" applyAlignment="1">
      <alignment horizontal="left" vertical="center" wrapText="1"/>
    </xf>
    <xf numFmtId="0" fontId="2" fillId="2" borderId="17" xfId="2" applyFont="1" applyFill="1" applyBorder="1" applyAlignment="1">
      <alignment horizontal="left" vertical="center" wrapText="1"/>
    </xf>
    <xf numFmtId="0" fontId="2" fillId="2" borderId="18" xfId="2" applyFont="1" applyFill="1" applyBorder="1" applyAlignment="1">
      <alignment horizontal="left" vertical="center" wrapText="1"/>
    </xf>
    <xf numFmtId="0" fontId="2" fillId="2" borderId="20" xfId="2" applyFont="1" applyFill="1" applyBorder="1" applyAlignment="1">
      <alignment horizontal="left" vertical="center" wrapText="1"/>
    </xf>
    <xf numFmtId="0" fontId="2" fillId="7" borderId="12" xfId="2" applyFont="1" applyFill="1" applyBorder="1" applyAlignment="1">
      <alignment horizontal="left" vertical="center" wrapText="1"/>
    </xf>
    <xf numFmtId="0" fontId="2" fillId="7" borderId="13" xfId="2" applyFont="1" applyFill="1" applyBorder="1" applyAlignment="1">
      <alignment horizontal="left" vertical="center" wrapText="1"/>
    </xf>
    <xf numFmtId="0" fontId="2" fillId="7" borderId="2" xfId="2" applyFont="1" applyFill="1" applyBorder="1" applyAlignment="1">
      <alignment horizontal="left" vertical="center" wrapText="1"/>
    </xf>
    <xf numFmtId="0" fontId="2" fillId="2" borderId="43" xfId="2" applyFont="1" applyFill="1" applyBorder="1" applyAlignment="1">
      <alignment horizontal="left" vertical="center" wrapText="1"/>
    </xf>
    <xf numFmtId="0" fontId="2" fillId="2" borderId="21" xfId="2" applyFont="1" applyFill="1" applyBorder="1" applyAlignment="1">
      <alignment horizontal="left" vertical="top" wrapText="1"/>
    </xf>
    <xf numFmtId="0" fontId="2" fillId="2" borderId="43" xfId="2" applyFont="1" applyFill="1" applyBorder="1" applyAlignment="1">
      <alignment horizontal="left" vertical="top" wrapText="1"/>
    </xf>
    <xf numFmtId="0" fontId="2" fillId="2" borderId="42" xfId="2" applyFont="1" applyFill="1" applyBorder="1" applyAlignment="1">
      <alignment horizontal="left" vertical="top" wrapText="1"/>
    </xf>
    <xf numFmtId="0" fontId="27" fillId="2" borderId="49" xfId="7" applyFill="1" applyBorder="1" applyAlignment="1">
      <alignment horizontal="left" vertical="top" wrapText="1"/>
    </xf>
    <xf numFmtId="0" fontId="2" fillId="7" borderId="0" xfId="2" applyFont="1" applyFill="1" applyBorder="1" applyAlignment="1">
      <alignment horizontal="left" vertical="top" wrapText="1"/>
    </xf>
    <xf numFmtId="49" fontId="2" fillId="2" borderId="1" xfId="2" applyNumberFormat="1" applyFont="1" applyFill="1" applyBorder="1" applyAlignment="1">
      <alignment vertical="top" wrapText="1"/>
    </xf>
    <xf numFmtId="49" fontId="2" fillId="2" borderId="0" xfId="0" applyNumberFormat="1" applyFont="1" applyFill="1"/>
    <xf numFmtId="49" fontId="6" fillId="2" borderId="0" xfId="2" applyNumberFormat="1" applyFont="1" applyFill="1" applyAlignment="1">
      <alignment horizontal="left" wrapText="1"/>
    </xf>
    <xf numFmtId="49" fontId="8" fillId="2" borderId="0" xfId="0" applyNumberFormat="1" applyFont="1" applyFill="1" applyAlignment="1">
      <alignment horizontal="center" vertical="center" wrapText="1"/>
    </xf>
    <xf numFmtId="49" fontId="14" fillId="2" borderId="0" xfId="0" applyNumberFormat="1" applyFont="1" applyFill="1" applyAlignment="1">
      <alignment horizontal="center" vertical="center" wrapText="1"/>
    </xf>
    <xf numFmtId="49" fontId="2" fillId="2" borderId="0" xfId="0" applyNumberFormat="1" applyFont="1" applyFill="1" applyAlignment="1">
      <alignment horizontal="center" wrapText="1"/>
    </xf>
    <xf numFmtId="49" fontId="7" fillId="6" borderId="15" xfId="2" applyNumberFormat="1" applyFont="1" applyFill="1" applyBorder="1" applyAlignment="1">
      <alignment horizontal="center" vertical="center" wrapText="1"/>
    </xf>
    <xf numFmtId="0" fontId="2" fillId="2" borderId="12" xfId="2" applyFont="1" applyFill="1" applyBorder="1" applyAlignment="1">
      <alignment vertical="top" wrapText="1"/>
    </xf>
    <xf numFmtId="0" fontId="2" fillId="2" borderId="21" xfId="0" applyFont="1" applyFill="1" applyBorder="1" applyAlignment="1">
      <alignment vertical="top" wrapText="1"/>
    </xf>
    <xf numFmtId="0" fontId="2" fillId="2" borderId="15" xfId="0" applyFont="1" applyFill="1" applyBorder="1"/>
    <xf numFmtId="49" fontId="10" fillId="5" borderId="27" xfId="2" applyNumberFormat="1" applyFont="1" applyFill="1" applyBorder="1" applyAlignment="1">
      <alignment horizontal="left" vertical="center"/>
    </xf>
    <xf numFmtId="49" fontId="2" fillId="7" borderId="13" xfId="2" applyNumberFormat="1" applyFont="1" applyFill="1" applyBorder="1" applyAlignment="1">
      <alignment horizontal="left" vertical="top" wrapText="1"/>
    </xf>
    <xf numFmtId="49" fontId="2" fillId="2" borderId="1" xfId="2" applyNumberFormat="1" applyFont="1" applyFill="1" applyBorder="1" applyAlignment="1">
      <alignment vertical="center" wrapText="1"/>
    </xf>
    <xf numFmtId="49" fontId="2" fillId="7" borderId="0" xfId="2" applyNumberFormat="1" applyFont="1" applyFill="1" applyAlignment="1">
      <alignment horizontal="left" vertical="top" wrapText="1"/>
    </xf>
    <xf numFmtId="0" fontId="2" fillId="2" borderId="12" xfId="2" applyFont="1" applyFill="1" applyBorder="1" applyAlignment="1">
      <alignment vertical="center" wrapText="1"/>
    </xf>
    <xf numFmtId="0" fontId="2" fillId="2" borderId="42" xfId="0" applyFont="1" applyFill="1" applyBorder="1" applyAlignment="1">
      <alignment vertical="top" wrapText="1"/>
    </xf>
    <xf numFmtId="0" fontId="2" fillId="2" borderId="15" xfId="0" applyFont="1" applyFill="1" applyBorder="1" applyAlignment="1">
      <alignment vertical="center"/>
    </xf>
    <xf numFmtId="49" fontId="2" fillId="2" borderId="0" xfId="0" applyNumberFormat="1" applyFont="1" applyFill="1" applyAlignment="1">
      <alignment wrapText="1"/>
    </xf>
    <xf numFmtId="49" fontId="2" fillId="2" borderId="0" xfId="2" applyNumberFormat="1" applyFont="1" applyFill="1" applyAlignment="1">
      <alignment vertical="center" wrapText="1"/>
    </xf>
    <xf numFmtId="49" fontId="10" fillId="5" borderId="15" xfId="2" applyNumberFormat="1" applyFont="1" applyFill="1" applyBorder="1" applyAlignment="1">
      <alignment vertical="center"/>
    </xf>
    <xf numFmtId="49" fontId="2" fillId="2" borderId="15" xfId="2" applyNumberFormat="1" applyFont="1" applyFill="1" applyBorder="1" applyAlignment="1">
      <alignment vertical="top" wrapText="1"/>
    </xf>
    <xf numFmtId="49" fontId="2" fillId="7" borderId="15" xfId="2" applyNumberFormat="1" applyFont="1" applyFill="1" applyBorder="1" applyAlignment="1">
      <alignment vertical="top" wrapText="1"/>
    </xf>
    <xf numFmtId="49" fontId="2" fillId="2" borderId="0" xfId="0" applyNumberFormat="1" applyFont="1" applyFill="1" applyAlignment="1">
      <alignment vertical="center"/>
    </xf>
    <xf numFmtId="49" fontId="6" fillId="2" borderId="0" xfId="2" applyNumberFormat="1" applyFont="1" applyFill="1" applyAlignment="1">
      <alignment horizontal="left" vertical="center" wrapText="1"/>
    </xf>
    <xf numFmtId="49" fontId="2" fillId="2" borderId="0" xfId="0" applyNumberFormat="1" applyFont="1" applyFill="1" applyAlignment="1">
      <alignment horizontal="center" vertical="center" wrapText="1"/>
    </xf>
    <xf numFmtId="0" fontId="2" fillId="0" borderId="12" xfId="2" applyFont="1" applyBorder="1" applyAlignment="1">
      <alignment vertical="center" wrapText="1"/>
    </xf>
    <xf numFmtId="0" fontId="2" fillId="0" borderId="12" xfId="2" applyFont="1" applyBorder="1" applyAlignment="1">
      <alignment vertical="top" wrapText="1"/>
    </xf>
    <xf numFmtId="0" fontId="2" fillId="0" borderId="15" xfId="0" applyFont="1" applyBorder="1" applyAlignment="1">
      <alignment vertical="center"/>
    </xf>
    <xf numFmtId="0" fontId="2" fillId="0" borderId="15" xfId="0" applyFont="1" applyBorder="1" applyAlignment="1">
      <alignment vertical="top" wrapText="1"/>
    </xf>
    <xf numFmtId="49" fontId="2" fillId="8" borderId="1" xfId="2" applyNumberFormat="1" applyFont="1" applyFill="1" applyBorder="1" applyAlignment="1">
      <alignment vertical="top" wrapText="1"/>
    </xf>
    <xf numFmtId="49" fontId="2" fillId="7" borderId="13" xfId="2" applyNumberFormat="1" applyFont="1" applyFill="1" applyBorder="1" applyAlignment="1">
      <alignment vertical="top" wrapText="1"/>
    </xf>
    <xf numFmtId="49" fontId="2" fillId="7" borderId="0" xfId="2" applyNumberFormat="1" applyFont="1" applyFill="1" applyAlignment="1">
      <alignment vertical="top" wrapText="1"/>
    </xf>
    <xf numFmtId="49" fontId="2" fillId="2" borderId="0" xfId="0" applyNumberFormat="1" applyFont="1" applyFill="1" applyAlignment="1">
      <alignment vertical="top"/>
    </xf>
    <xf numFmtId="49" fontId="6" fillId="2" borderId="0" xfId="2" applyNumberFormat="1" applyFont="1" applyFill="1" applyAlignment="1">
      <alignment horizontal="left" vertical="top" wrapText="1"/>
    </xf>
    <xf numFmtId="49" fontId="8" fillId="2" borderId="0" xfId="0" applyNumberFormat="1" applyFont="1" applyFill="1" applyAlignment="1">
      <alignment horizontal="center" vertical="top" wrapText="1"/>
    </xf>
    <xf numFmtId="49" fontId="14" fillId="2" borderId="0" xfId="0" applyNumberFormat="1" applyFont="1" applyFill="1" applyAlignment="1">
      <alignment horizontal="center" vertical="top" wrapText="1"/>
    </xf>
    <xf numFmtId="49" fontId="2" fillId="2" borderId="0" xfId="0" applyNumberFormat="1" applyFont="1" applyFill="1" applyAlignment="1">
      <alignment horizontal="center" vertical="top" wrapText="1"/>
    </xf>
    <xf numFmtId="49" fontId="7" fillId="6" borderId="15" xfId="2" applyNumberFormat="1" applyFont="1" applyFill="1" applyBorder="1" applyAlignment="1">
      <alignment horizontal="center" vertical="top" wrapText="1"/>
    </xf>
    <xf numFmtId="49" fontId="2" fillId="9" borderId="32" xfId="0" applyNumberFormat="1" applyFont="1" applyFill="1" applyBorder="1" applyAlignment="1">
      <alignment vertical="center" wrapText="1"/>
    </xf>
  </cellXfs>
  <cellStyles count="8">
    <cellStyle name="Hyperlink" xfId="7" builtinId="8"/>
    <cellStyle name="Hyperlink 2" xfId="6" xr:uid="{A8788DCF-3AF4-496F-BD91-448C1B9981F3}"/>
    <cellStyle name="Normal" xfId="0" builtinId="0"/>
    <cellStyle name="Normal 2" xfId="5" xr:uid="{AF2AFFA8-8EF4-4FB1-B673-661E8666183F}"/>
    <cellStyle name="Normal_Functional Test Case v1.0" xfId="1" xr:uid="{00000000-0005-0000-0000-000002000000}"/>
    <cellStyle name="Normal_Sheet1" xfId="2" xr:uid="{00000000-0005-0000-0000-000003000000}"/>
    <cellStyle name="Normal_Template_UnitTest Case_v0.9" xfId="4" xr:uid="{EEA5E9E7-8D36-4240-9C70-BE5C8BB08911}"/>
    <cellStyle name="標準_結合試験(AllOvertheWorld)" xfId="3" xr:uid="{00000000-0005-0000-0000-000004000000}"/>
  </cellStyles>
  <dxfs count="0"/>
  <tableStyles count="0" defaultTableStyle="TableStyleMedium9" defaultPivotStyle="PivotStyleLight16"/>
  <colors>
    <mruColors>
      <color rgb="FF059A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6.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5.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6.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7.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8.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9.png"/></Relationships>
</file>

<file path=xl/drawings/_rels/drawing31.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32.xml.rels><?xml version="1.0" encoding="UTF-8" standalone="yes"?>
<Relationships xmlns="http://schemas.openxmlformats.org/package/2006/relationships"><Relationship Id="rId1" Type="http://schemas.openxmlformats.org/officeDocument/2006/relationships/image" Target="../media/image3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3.png"/></Relationships>
</file>

<file path=xl/drawings/_rels/drawing34.xml.rels><?xml version="1.0" encoding="UTF-8" standalone="yes"?>
<Relationships xmlns="http://schemas.openxmlformats.org/package/2006/relationships"><Relationship Id="rId1" Type="http://schemas.openxmlformats.org/officeDocument/2006/relationships/image" Target="../media/image34.png"/></Relationships>
</file>

<file path=xl/drawings/_rels/drawing35.xml.rels><?xml version="1.0" encoding="UTF-8" standalone="yes"?>
<Relationships xmlns="http://schemas.openxmlformats.org/package/2006/relationships"><Relationship Id="rId1" Type="http://schemas.openxmlformats.org/officeDocument/2006/relationships/image" Target="../media/image35.png"/></Relationships>
</file>

<file path=xl/drawings/_rels/drawing36.xml.rels><?xml version="1.0" encoding="UTF-8" standalone="yes"?>
<Relationships xmlns="http://schemas.openxmlformats.org/package/2006/relationships"><Relationship Id="rId1" Type="http://schemas.openxmlformats.org/officeDocument/2006/relationships/image" Target="../media/image36.png"/></Relationships>
</file>

<file path=xl/drawings/_rels/drawing37.xml.rels><?xml version="1.0" encoding="UTF-8" standalone="yes"?>
<Relationships xmlns="http://schemas.openxmlformats.org/package/2006/relationships"><Relationship Id="rId1" Type="http://schemas.openxmlformats.org/officeDocument/2006/relationships/image" Target="../media/image37.png"/></Relationships>
</file>

<file path=xl/drawings/_rels/drawing38.xml.rels><?xml version="1.0" encoding="UTF-8" standalone="yes"?>
<Relationships xmlns="http://schemas.openxmlformats.org/package/2006/relationships"><Relationship Id="rId1" Type="http://schemas.openxmlformats.org/officeDocument/2006/relationships/image" Target="../media/image36.png"/></Relationships>
</file>

<file path=xl/drawings/_rels/drawing39.xml.rels><?xml version="1.0" encoding="UTF-8" standalone="yes"?>
<Relationships xmlns="http://schemas.openxmlformats.org/package/2006/relationships"><Relationship Id="rId1" Type="http://schemas.openxmlformats.org/officeDocument/2006/relationships/image" Target="../media/image38.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0.xml.rels><?xml version="1.0" encoding="UTF-8" standalone="yes"?>
<Relationships xmlns="http://schemas.openxmlformats.org/package/2006/relationships"><Relationship Id="rId1" Type="http://schemas.openxmlformats.org/officeDocument/2006/relationships/image" Target="../media/image39.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0.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88900</xdr:rowOff>
    </xdr:from>
    <xdr:ext cx="2133600" cy="698500"/>
    <xdr:pic>
      <xdr:nvPicPr>
        <xdr:cNvPr id="2" name="Picture 1">
          <a:extLst>
            <a:ext uri="{FF2B5EF4-FFF2-40B4-BE49-F238E27FC236}">
              <a16:creationId xmlns:a16="http://schemas.microsoft.com/office/drawing/2014/main" id="{03453EBD-25A7-4822-8B46-97DA4DD22C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7025"/>
          <a:ext cx="21336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3</xdr:col>
      <xdr:colOff>78442</xdr:colOff>
      <xdr:row>9</xdr:row>
      <xdr:rowOff>414618</xdr:rowOff>
    </xdr:from>
    <xdr:to>
      <xdr:col>3</xdr:col>
      <xdr:colOff>2498913</xdr:colOff>
      <xdr:row>9</xdr:row>
      <xdr:rowOff>1344707</xdr:rowOff>
    </xdr:to>
    <xdr:pic>
      <xdr:nvPicPr>
        <xdr:cNvPr id="3" name="Picture 2">
          <a:extLst>
            <a:ext uri="{FF2B5EF4-FFF2-40B4-BE49-F238E27FC236}">
              <a16:creationId xmlns:a16="http://schemas.microsoft.com/office/drawing/2014/main" id="{4735D5F3-3DC1-3D5B-6283-B88AAFC2CFFB}"/>
            </a:ext>
          </a:extLst>
        </xdr:cNvPr>
        <xdr:cNvPicPr>
          <a:picLocks noChangeAspect="1"/>
        </xdr:cNvPicPr>
      </xdr:nvPicPr>
      <xdr:blipFill>
        <a:blip xmlns:r="http://schemas.openxmlformats.org/officeDocument/2006/relationships" r:embed="rId1"/>
        <a:stretch>
          <a:fillRect/>
        </a:stretch>
      </xdr:blipFill>
      <xdr:spPr>
        <a:xfrm>
          <a:off x="6331324" y="2655794"/>
          <a:ext cx="2420471" cy="93008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78443</xdr:colOff>
      <xdr:row>10</xdr:row>
      <xdr:rowOff>358589</xdr:rowOff>
    </xdr:from>
    <xdr:to>
      <xdr:col>3</xdr:col>
      <xdr:colOff>2498912</xdr:colOff>
      <xdr:row>10</xdr:row>
      <xdr:rowOff>1471862</xdr:rowOff>
    </xdr:to>
    <xdr:pic>
      <xdr:nvPicPr>
        <xdr:cNvPr id="2" name="Picture 1">
          <a:extLst>
            <a:ext uri="{FF2B5EF4-FFF2-40B4-BE49-F238E27FC236}">
              <a16:creationId xmlns:a16="http://schemas.microsoft.com/office/drawing/2014/main" id="{236E32AB-5BA9-4CA5-0B67-BECE57CCF9CE}"/>
            </a:ext>
          </a:extLst>
        </xdr:cNvPr>
        <xdr:cNvPicPr>
          <a:picLocks noChangeAspect="1"/>
        </xdr:cNvPicPr>
      </xdr:nvPicPr>
      <xdr:blipFill>
        <a:blip xmlns:r="http://schemas.openxmlformats.org/officeDocument/2006/relationships" r:embed="rId1"/>
        <a:stretch>
          <a:fillRect/>
        </a:stretch>
      </xdr:blipFill>
      <xdr:spPr>
        <a:xfrm>
          <a:off x="6633884" y="2633383"/>
          <a:ext cx="2420469" cy="111327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44824</xdr:colOff>
      <xdr:row>10</xdr:row>
      <xdr:rowOff>403412</xdr:rowOff>
    </xdr:from>
    <xdr:to>
      <xdr:col>3</xdr:col>
      <xdr:colOff>2442883</xdr:colOff>
      <xdr:row>10</xdr:row>
      <xdr:rowOff>1389608</xdr:rowOff>
    </xdr:to>
    <xdr:pic>
      <xdr:nvPicPr>
        <xdr:cNvPr id="2" name="Picture 1">
          <a:extLst>
            <a:ext uri="{FF2B5EF4-FFF2-40B4-BE49-F238E27FC236}">
              <a16:creationId xmlns:a16="http://schemas.microsoft.com/office/drawing/2014/main" id="{EF168B27-8060-B05F-136C-D6D20591C26A}"/>
            </a:ext>
          </a:extLst>
        </xdr:cNvPr>
        <xdr:cNvPicPr>
          <a:picLocks noChangeAspect="1"/>
        </xdr:cNvPicPr>
      </xdr:nvPicPr>
      <xdr:blipFill>
        <a:blip xmlns:r="http://schemas.openxmlformats.org/officeDocument/2006/relationships" r:embed="rId1"/>
        <a:stretch>
          <a:fillRect/>
        </a:stretch>
      </xdr:blipFill>
      <xdr:spPr>
        <a:xfrm>
          <a:off x="6600265" y="2678206"/>
          <a:ext cx="2398059" cy="98619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89648</xdr:colOff>
      <xdr:row>10</xdr:row>
      <xdr:rowOff>358589</xdr:rowOff>
    </xdr:from>
    <xdr:to>
      <xdr:col>3</xdr:col>
      <xdr:colOff>2151530</xdr:colOff>
      <xdr:row>10</xdr:row>
      <xdr:rowOff>1434353</xdr:rowOff>
    </xdr:to>
    <xdr:pic>
      <xdr:nvPicPr>
        <xdr:cNvPr id="3" name="Picture 2">
          <a:extLst>
            <a:ext uri="{FF2B5EF4-FFF2-40B4-BE49-F238E27FC236}">
              <a16:creationId xmlns:a16="http://schemas.microsoft.com/office/drawing/2014/main" id="{AE638900-02BD-4DFF-D30E-797996991C97}"/>
            </a:ext>
          </a:extLst>
        </xdr:cNvPr>
        <xdr:cNvPicPr>
          <a:picLocks noChangeAspect="1"/>
        </xdr:cNvPicPr>
      </xdr:nvPicPr>
      <xdr:blipFill>
        <a:blip xmlns:r="http://schemas.openxmlformats.org/officeDocument/2006/relationships" r:embed="rId1"/>
        <a:stretch>
          <a:fillRect/>
        </a:stretch>
      </xdr:blipFill>
      <xdr:spPr>
        <a:xfrm>
          <a:off x="6645089" y="2633383"/>
          <a:ext cx="2061882" cy="107576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44824</xdr:colOff>
      <xdr:row>9</xdr:row>
      <xdr:rowOff>403412</xdr:rowOff>
    </xdr:from>
    <xdr:to>
      <xdr:col>3</xdr:col>
      <xdr:colOff>2610971</xdr:colOff>
      <xdr:row>9</xdr:row>
      <xdr:rowOff>1650241</xdr:rowOff>
    </xdr:to>
    <xdr:pic>
      <xdr:nvPicPr>
        <xdr:cNvPr id="3" name="Picture 2">
          <a:extLst>
            <a:ext uri="{FF2B5EF4-FFF2-40B4-BE49-F238E27FC236}">
              <a16:creationId xmlns:a16="http://schemas.microsoft.com/office/drawing/2014/main" id="{A1A36B80-2893-9961-9AC9-C474F42F7727}"/>
            </a:ext>
          </a:extLst>
        </xdr:cNvPr>
        <xdr:cNvPicPr>
          <a:picLocks noChangeAspect="1"/>
        </xdr:cNvPicPr>
      </xdr:nvPicPr>
      <xdr:blipFill>
        <a:blip xmlns:r="http://schemas.openxmlformats.org/officeDocument/2006/relationships" r:embed="rId1"/>
        <a:stretch>
          <a:fillRect/>
        </a:stretch>
      </xdr:blipFill>
      <xdr:spPr>
        <a:xfrm>
          <a:off x="6297706" y="2644588"/>
          <a:ext cx="2566147" cy="124682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1176619</xdr:colOff>
      <xdr:row>9</xdr:row>
      <xdr:rowOff>190502</xdr:rowOff>
    </xdr:from>
    <xdr:to>
      <xdr:col>3</xdr:col>
      <xdr:colOff>2539554</xdr:colOff>
      <xdr:row>9</xdr:row>
      <xdr:rowOff>1467972</xdr:rowOff>
    </xdr:to>
    <xdr:pic>
      <xdr:nvPicPr>
        <xdr:cNvPr id="3" name="Picture 2">
          <a:extLst>
            <a:ext uri="{FF2B5EF4-FFF2-40B4-BE49-F238E27FC236}">
              <a16:creationId xmlns:a16="http://schemas.microsoft.com/office/drawing/2014/main" id="{471BCF56-A9FC-7056-2284-A0690764C0CA}"/>
            </a:ext>
          </a:extLst>
        </xdr:cNvPr>
        <xdr:cNvPicPr>
          <a:picLocks noChangeAspect="1"/>
        </xdr:cNvPicPr>
      </xdr:nvPicPr>
      <xdr:blipFill>
        <a:blip xmlns:r="http://schemas.openxmlformats.org/officeDocument/2006/relationships" r:embed="rId1"/>
        <a:stretch>
          <a:fillRect/>
        </a:stretch>
      </xdr:blipFill>
      <xdr:spPr>
        <a:xfrm>
          <a:off x="7821707" y="2252384"/>
          <a:ext cx="1362935" cy="127747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3</xdr:col>
      <xdr:colOff>952500</xdr:colOff>
      <xdr:row>10</xdr:row>
      <xdr:rowOff>347382</xdr:rowOff>
    </xdr:from>
    <xdr:to>
      <xdr:col>3</xdr:col>
      <xdr:colOff>2554942</xdr:colOff>
      <xdr:row>10</xdr:row>
      <xdr:rowOff>1379464</xdr:rowOff>
    </xdr:to>
    <xdr:pic>
      <xdr:nvPicPr>
        <xdr:cNvPr id="3" name="Picture 2">
          <a:extLst>
            <a:ext uri="{FF2B5EF4-FFF2-40B4-BE49-F238E27FC236}">
              <a16:creationId xmlns:a16="http://schemas.microsoft.com/office/drawing/2014/main" id="{A30D876F-2777-5CC6-038A-3204D4B201D7}"/>
            </a:ext>
          </a:extLst>
        </xdr:cNvPr>
        <xdr:cNvPicPr>
          <a:picLocks noChangeAspect="1"/>
        </xdr:cNvPicPr>
      </xdr:nvPicPr>
      <xdr:blipFill>
        <a:blip xmlns:r="http://schemas.openxmlformats.org/officeDocument/2006/relationships" r:embed="rId1"/>
        <a:stretch>
          <a:fillRect/>
        </a:stretch>
      </xdr:blipFill>
      <xdr:spPr>
        <a:xfrm>
          <a:off x="7507941" y="2622176"/>
          <a:ext cx="1602442" cy="103208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3</xdr:col>
      <xdr:colOff>1232647</xdr:colOff>
      <xdr:row>10</xdr:row>
      <xdr:rowOff>235323</xdr:rowOff>
    </xdr:from>
    <xdr:to>
      <xdr:col>3</xdr:col>
      <xdr:colOff>2588560</xdr:colOff>
      <xdr:row>10</xdr:row>
      <xdr:rowOff>1493271</xdr:rowOff>
    </xdr:to>
    <xdr:pic>
      <xdr:nvPicPr>
        <xdr:cNvPr id="3" name="Picture 2">
          <a:extLst>
            <a:ext uri="{FF2B5EF4-FFF2-40B4-BE49-F238E27FC236}">
              <a16:creationId xmlns:a16="http://schemas.microsoft.com/office/drawing/2014/main" id="{F950F8FB-5555-5108-611A-9832681B167E}"/>
            </a:ext>
          </a:extLst>
        </xdr:cNvPr>
        <xdr:cNvPicPr>
          <a:picLocks noChangeAspect="1"/>
        </xdr:cNvPicPr>
      </xdr:nvPicPr>
      <xdr:blipFill>
        <a:blip xmlns:r="http://schemas.openxmlformats.org/officeDocument/2006/relationships" r:embed="rId1"/>
        <a:stretch>
          <a:fillRect/>
        </a:stretch>
      </xdr:blipFill>
      <xdr:spPr>
        <a:xfrm>
          <a:off x="7788088" y="2510117"/>
          <a:ext cx="1355913" cy="125794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3</xdr:col>
      <xdr:colOff>89647</xdr:colOff>
      <xdr:row>10</xdr:row>
      <xdr:rowOff>380999</xdr:rowOff>
    </xdr:from>
    <xdr:to>
      <xdr:col>3</xdr:col>
      <xdr:colOff>2534686</xdr:colOff>
      <xdr:row>10</xdr:row>
      <xdr:rowOff>1423146</xdr:rowOff>
    </xdr:to>
    <xdr:pic>
      <xdr:nvPicPr>
        <xdr:cNvPr id="2" name="Picture 1">
          <a:extLst>
            <a:ext uri="{FF2B5EF4-FFF2-40B4-BE49-F238E27FC236}">
              <a16:creationId xmlns:a16="http://schemas.microsoft.com/office/drawing/2014/main" id="{30045E39-0638-0680-CEE7-000774BCFC29}"/>
            </a:ext>
          </a:extLst>
        </xdr:cNvPr>
        <xdr:cNvPicPr>
          <a:picLocks noChangeAspect="1"/>
        </xdr:cNvPicPr>
      </xdr:nvPicPr>
      <xdr:blipFill>
        <a:blip xmlns:r="http://schemas.openxmlformats.org/officeDocument/2006/relationships" r:embed="rId1"/>
        <a:stretch>
          <a:fillRect/>
        </a:stretch>
      </xdr:blipFill>
      <xdr:spPr>
        <a:xfrm>
          <a:off x="6645088" y="2655793"/>
          <a:ext cx="2445039" cy="104214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3</xdr:col>
      <xdr:colOff>134471</xdr:colOff>
      <xdr:row>10</xdr:row>
      <xdr:rowOff>336179</xdr:rowOff>
    </xdr:from>
    <xdr:to>
      <xdr:col>3</xdr:col>
      <xdr:colOff>2420471</xdr:colOff>
      <xdr:row>10</xdr:row>
      <xdr:rowOff>1465459</xdr:rowOff>
    </xdr:to>
    <xdr:pic>
      <xdr:nvPicPr>
        <xdr:cNvPr id="3" name="Picture 2">
          <a:extLst>
            <a:ext uri="{FF2B5EF4-FFF2-40B4-BE49-F238E27FC236}">
              <a16:creationId xmlns:a16="http://schemas.microsoft.com/office/drawing/2014/main" id="{D862C450-F1AE-A888-BC54-0E5B7D19AC13}"/>
            </a:ext>
          </a:extLst>
        </xdr:cNvPr>
        <xdr:cNvPicPr>
          <a:picLocks noChangeAspect="1"/>
        </xdr:cNvPicPr>
      </xdr:nvPicPr>
      <xdr:blipFill>
        <a:blip xmlns:r="http://schemas.openxmlformats.org/officeDocument/2006/relationships" r:embed="rId1"/>
        <a:stretch>
          <a:fillRect/>
        </a:stretch>
      </xdr:blipFill>
      <xdr:spPr>
        <a:xfrm>
          <a:off x="6689912" y="2610973"/>
          <a:ext cx="2286000" cy="11292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11207</xdr:colOff>
      <xdr:row>9</xdr:row>
      <xdr:rowOff>392207</xdr:rowOff>
    </xdr:from>
    <xdr:to>
      <xdr:col>3</xdr:col>
      <xdr:colOff>2577353</xdr:colOff>
      <xdr:row>9</xdr:row>
      <xdr:rowOff>1647265</xdr:rowOff>
    </xdr:to>
    <xdr:pic>
      <xdr:nvPicPr>
        <xdr:cNvPr id="3" name="Picture 2">
          <a:extLst>
            <a:ext uri="{FF2B5EF4-FFF2-40B4-BE49-F238E27FC236}">
              <a16:creationId xmlns:a16="http://schemas.microsoft.com/office/drawing/2014/main" id="{B0EED0A0-5DAE-24A0-0078-898C65AA4566}"/>
            </a:ext>
          </a:extLst>
        </xdr:cNvPr>
        <xdr:cNvPicPr>
          <a:picLocks noChangeAspect="1"/>
        </xdr:cNvPicPr>
      </xdr:nvPicPr>
      <xdr:blipFill>
        <a:blip xmlns:r="http://schemas.openxmlformats.org/officeDocument/2006/relationships" r:embed="rId1"/>
        <a:stretch>
          <a:fillRect/>
        </a:stretch>
      </xdr:blipFill>
      <xdr:spPr>
        <a:xfrm>
          <a:off x="6264089" y="2633383"/>
          <a:ext cx="2566146" cy="125505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3</xdr:col>
      <xdr:colOff>1120590</xdr:colOff>
      <xdr:row>10</xdr:row>
      <xdr:rowOff>190502</xdr:rowOff>
    </xdr:from>
    <xdr:to>
      <xdr:col>3</xdr:col>
      <xdr:colOff>2510117</xdr:colOff>
      <xdr:row>10</xdr:row>
      <xdr:rowOff>1490456</xdr:rowOff>
    </xdr:to>
    <xdr:pic>
      <xdr:nvPicPr>
        <xdr:cNvPr id="3" name="Picture 2">
          <a:extLst>
            <a:ext uri="{FF2B5EF4-FFF2-40B4-BE49-F238E27FC236}">
              <a16:creationId xmlns:a16="http://schemas.microsoft.com/office/drawing/2014/main" id="{540EC848-A440-AEE8-5D26-05114BD56041}"/>
            </a:ext>
          </a:extLst>
        </xdr:cNvPr>
        <xdr:cNvPicPr>
          <a:picLocks noChangeAspect="1"/>
        </xdr:cNvPicPr>
      </xdr:nvPicPr>
      <xdr:blipFill>
        <a:blip xmlns:r="http://schemas.openxmlformats.org/officeDocument/2006/relationships" r:embed="rId1"/>
        <a:stretch>
          <a:fillRect/>
        </a:stretch>
      </xdr:blipFill>
      <xdr:spPr>
        <a:xfrm>
          <a:off x="7676031" y="2465296"/>
          <a:ext cx="1389527" cy="129995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3</xdr:col>
      <xdr:colOff>11206</xdr:colOff>
      <xdr:row>9</xdr:row>
      <xdr:rowOff>336177</xdr:rowOff>
    </xdr:from>
    <xdr:to>
      <xdr:col>3</xdr:col>
      <xdr:colOff>2571573</xdr:colOff>
      <xdr:row>9</xdr:row>
      <xdr:rowOff>1703294</xdr:rowOff>
    </xdr:to>
    <xdr:pic>
      <xdr:nvPicPr>
        <xdr:cNvPr id="3" name="Picture 2">
          <a:extLst>
            <a:ext uri="{FF2B5EF4-FFF2-40B4-BE49-F238E27FC236}">
              <a16:creationId xmlns:a16="http://schemas.microsoft.com/office/drawing/2014/main" id="{807B8A0F-30E9-6BC0-A71D-A34E5636454A}"/>
            </a:ext>
          </a:extLst>
        </xdr:cNvPr>
        <xdr:cNvPicPr>
          <a:picLocks noChangeAspect="1"/>
        </xdr:cNvPicPr>
      </xdr:nvPicPr>
      <xdr:blipFill>
        <a:blip xmlns:r="http://schemas.openxmlformats.org/officeDocument/2006/relationships" r:embed="rId1"/>
        <a:stretch>
          <a:fillRect/>
        </a:stretch>
      </xdr:blipFill>
      <xdr:spPr>
        <a:xfrm>
          <a:off x="6264088" y="2577353"/>
          <a:ext cx="2560367" cy="1367117"/>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3</xdr:col>
      <xdr:colOff>56031</xdr:colOff>
      <xdr:row>9</xdr:row>
      <xdr:rowOff>358590</xdr:rowOff>
    </xdr:from>
    <xdr:to>
      <xdr:col>3</xdr:col>
      <xdr:colOff>2610971</xdr:colOff>
      <xdr:row>9</xdr:row>
      <xdr:rowOff>1491485</xdr:rowOff>
    </xdr:to>
    <xdr:pic>
      <xdr:nvPicPr>
        <xdr:cNvPr id="4" name="Picture 3">
          <a:extLst>
            <a:ext uri="{FF2B5EF4-FFF2-40B4-BE49-F238E27FC236}">
              <a16:creationId xmlns:a16="http://schemas.microsoft.com/office/drawing/2014/main" id="{7184A436-1D75-27FE-0A1B-4AD217554E1B}"/>
            </a:ext>
          </a:extLst>
        </xdr:cNvPr>
        <xdr:cNvPicPr>
          <a:picLocks noChangeAspect="1"/>
        </xdr:cNvPicPr>
      </xdr:nvPicPr>
      <xdr:blipFill>
        <a:blip xmlns:r="http://schemas.openxmlformats.org/officeDocument/2006/relationships" r:embed="rId1"/>
        <a:stretch>
          <a:fillRect/>
        </a:stretch>
      </xdr:blipFill>
      <xdr:spPr>
        <a:xfrm>
          <a:off x="6308913" y="2599766"/>
          <a:ext cx="2554940" cy="113289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3</xdr:col>
      <xdr:colOff>89649</xdr:colOff>
      <xdr:row>9</xdr:row>
      <xdr:rowOff>414618</xdr:rowOff>
    </xdr:from>
    <xdr:to>
      <xdr:col>3</xdr:col>
      <xdr:colOff>2543735</xdr:colOff>
      <xdr:row>9</xdr:row>
      <xdr:rowOff>1468050</xdr:rowOff>
    </xdr:to>
    <xdr:pic>
      <xdr:nvPicPr>
        <xdr:cNvPr id="3" name="Picture 2">
          <a:extLst>
            <a:ext uri="{FF2B5EF4-FFF2-40B4-BE49-F238E27FC236}">
              <a16:creationId xmlns:a16="http://schemas.microsoft.com/office/drawing/2014/main" id="{B8309930-4108-CF51-3921-8BC517C754C3}"/>
            </a:ext>
          </a:extLst>
        </xdr:cNvPr>
        <xdr:cNvPicPr>
          <a:picLocks noChangeAspect="1"/>
        </xdr:cNvPicPr>
      </xdr:nvPicPr>
      <xdr:blipFill>
        <a:blip xmlns:r="http://schemas.openxmlformats.org/officeDocument/2006/relationships" r:embed="rId1"/>
        <a:stretch>
          <a:fillRect/>
        </a:stretch>
      </xdr:blipFill>
      <xdr:spPr>
        <a:xfrm>
          <a:off x="6667502" y="2487706"/>
          <a:ext cx="2454086" cy="1053432"/>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3</xdr:col>
      <xdr:colOff>67237</xdr:colOff>
      <xdr:row>9</xdr:row>
      <xdr:rowOff>369794</xdr:rowOff>
    </xdr:from>
    <xdr:to>
      <xdr:col>3</xdr:col>
      <xdr:colOff>2532530</xdr:colOff>
      <xdr:row>9</xdr:row>
      <xdr:rowOff>1470371</xdr:rowOff>
    </xdr:to>
    <xdr:pic>
      <xdr:nvPicPr>
        <xdr:cNvPr id="3" name="Picture 2">
          <a:extLst>
            <a:ext uri="{FF2B5EF4-FFF2-40B4-BE49-F238E27FC236}">
              <a16:creationId xmlns:a16="http://schemas.microsoft.com/office/drawing/2014/main" id="{E1B6B4CD-915B-F683-0595-E0E963109602}"/>
            </a:ext>
          </a:extLst>
        </xdr:cNvPr>
        <xdr:cNvPicPr>
          <a:picLocks noChangeAspect="1"/>
        </xdr:cNvPicPr>
      </xdr:nvPicPr>
      <xdr:blipFill>
        <a:blip xmlns:r="http://schemas.openxmlformats.org/officeDocument/2006/relationships" r:embed="rId1"/>
        <a:stretch>
          <a:fillRect/>
        </a:stretch>
      </xdr:blipFill>
      <xdr:spPr>
        <a:xfrm>
          <a:off x="6645090" y="2442882"/>
          <a:ext cx="2465293" cy="1100577"/>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3</xdr:col>
      <xdr:colOff>89648</xdr:colOff>
      <xdr:row>9</xdr:row>
      <xdr:rowOff>347382</xdr:rowOff>
    </xdr:from>
    <xdr:to>
      <xdr:col>3</xdr:col>
      <xdr:colOff>2543736</xdr:colOff>
      <xdr:row>9</xdr:row>
      <xdr:rowOff>1478127</xdr:rowOff>
    </xdr:to>
    <xdr:pic>
      <xdr:nvPicPr>
        <xdr:cNvPr id="3" name="Picture 2">
          <a:extLst>
            <a:ext uri="{FF2B5EF4-FFF2-40B4-BE49-F238E27FC236}">
              <a16:creationId xmlns:a16="http://schemas.microsoft.com/office/drawing/2014/main" id="{1EF19509-09A6-09E0-55E7-7893703A90A0}"/>
            </a:ext>
          </a:extLst>
        </xdr:cNvPr>
        <xdr:cNvPicPr>
          <a:picLocks noChangeAspect="1"/>
        </xdr:cNvPicPr>
      </xdr:nvPicPr>
      <xdr:blipFill>
        <a:blip xmlns:r="http://schemas.openxmlformats.org/officeDocument/2006/relationships" r:embed="rId1"/>
        <a:stretch>
          <a:fillRect/>
        </a:stretch>
      </xdr:blipFill>
      <xdr:spPr>
        <a:xfrm>
          <a:off x="6667501" y="2420470"/>
          <a:ext cx="2454088" cy="113074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3</xdr:col>
      <xdr:colOff>190499</xdr:colOff>
      <xdr:row>9</xdr:row>
      <xdr:rowOff>381001</xdr:rowOff>
    </xdr:from>
    <xdr:to>
      <xdr:col>3</xdr:col>
      <xdr:colOff>2465294</xdr:colOff>
      <xdr:row>9</xdr:row>
      <xdr:rowOff>1472659</xdr:rowOff>
    </xdr:to>
    <xdr:pic>
      <xdr:nvPicPr>
        <xdr:cNvPr id="3" name="Picture 2">
          <a:extLst>
            <a:ext uri="{FF2B5EF4-FFF2-40B4-BE49-F238E27FC236}">
              <a16:creationId xmlns:a16="http://schemas.microsoft.com/office/drawing/2014/main" id="{CDCCB0AE-470F-649C-8852-C94B5A3A82A4}"/>
            </a:ext>
          </a:extLst>
        </xdr:cNvPr>
        <xdr:cNvPicPr>
          <a:picLocks noChangeAspect="1"/>
        </xdr:cNvPicPr>
      </xdr:nvPicPr>
      <xdr:blipFill>
        <a:blip xmlns:r="http://schemas.openxmlformats.org/officeDocument/2006/relationships" r:embed="rId1"/>
        <a:stretch>
          <a:fillRect/>
        </a:stretch>
      </xdr:blipFill>
      <xdr:spPr>
        <a:xfrm>
          <a:off x="6768352" y="2454089"/>
          <a:ext cx="2274795" cy="1091658"/>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3</xdr:col>
      <xdr:colOff>201707</xdr:colOff>
      <xdr:row>9</xdr:row>
      <xdr:rowOff>369794</xdr:rowOff>
    </xdr:from>
    <xdr:to>
      <xdr:col>3</xdr:col>
      <xdr:colOff>2185148</xdr:colOff>
      <xdr:row>9</xdr:row>
      <xdr:rowOff>1375805</xdr:rowOff>
    </xdr:to>
    <xdr:pic>
      <xdr:nvPicPr>
        <xdr:cNvPr id="3" name="Picture 2">
          <a:extLst>
            <a:ext uri="{FF2B5EF4-FFF2-40B4-BE49-F238E27FC236}">
              <a16:creationId xmlns:a16="http://schemas.microsoft.com/office/drawing/2014/main" id="{880A1FE5-877F-1780-BE8C-02FBA323A145}"/>
            </a:ext>
          </a:extLst>
        </xdr:cNvPr>
        <xdr:cNvPicPr>
          <a:picLocks noChangeAspect="1"/>
        </xdr:cNvPicPr>
      </xdr:nvPicPr>
      <xdr:blipFill>
        <a:blip xmlns:r="http://schemas.openxmlformats.org/officeDocument/2006/relationships" r:embed="rId1"/>
        <a:stretch>
          <a:fillRect/>
        </a:stretch>
      </xdr:blipFill>
      <xdr:spPr>
        <a:xfrm>
          <a:off x="6779560" y="2442882"/>
          <a:ext cx="1983441" cy="1006011"/>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3</xdr:col>
      <xdr:colOff>123265</xdr:colOff>
      <xdr:row>9</xdr:row>
      <xdr:rowOff>448236</xdr:rowOff>
    </xdr:from>
    <xdr:to>
      <xdr:col>3</xdr:col>
      <xdr:colOff>2504703</xdr:colOff>
      <xdr:row>9</xdr:row>
      <xdr:rowOff>1546412</xdr:rowOff>
    </xdr:to>
    <xdr:pic>
      <xdr:nvPicPr>
        <xdr:cNvPr id="2" name="Picture 1">
          <a:extLst>
            <a:ext uri="{FF2B5EF4-FFF2-40B4-BE49-F238E27FC236}">
              <a16:creationId xmlns:a16="http://schemas.microsoft.com/office/drawing/2014/main" id="{C5543ECD-71BF-D213-23E2-95B2C0F4A14B}"/>
            </a:ext>
          </a:extLst>
        </xdr:cNvPr>
        <xdr:cNvPicPr>
          <a:picLocks noChangeAspect="1"/>
        </xdr:cNvPicPr>
      </xdr:nvPicPr>
      <xdr:blipFill>
        <a:blip xmlns:r="http://schemas.openxmlformats.org/officeDocument/2006/relationships" r:embed="rId1"/>
        <a:stretch>
          <a:fillRect/>
        </a:stretch>
      </xdr:blipFill>
      <xdr:spPr>
        <a:xfrm>
          <a:off x="6376147" y="2689412"/>
          <a:ext cx="2381438" cy="109817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3</xdr:col>
      <xdr:colOff>1086972</xdr:colOff>
      <xdr:row>9</xdr:row>
      <xdr:rowOff>268943</xdr:rowOff>
    </xdr:from>
    <xdr:to>
      <xdr:col>3</xdr:col>
      <xdr:colOff>2622178</xdr:colOff>
      <xdr:row>9</xdr:row>
      <xdr:rowOff>1669237</xdr:rowOff>
    </xdr:to>
    <xdr:pic>
      <xdr:nvPicPr>
        <xdr:cNvPr id="4" name="Picture 3">
          <a:extLst>
            <a:ext uri="{FF2B5EF4-FFF2-40B4-BE49-F238E27FC236}">
              <a16:creationId xmlns:a16="http://schemas.microsoft.com/office/drawing/2014/main" id="{9A1BF688-7E96-7558-25FF-3EC075270648}"/>
            </a:ext>
          </a:extLst>
        </xdr:cNvPr>
        <xdr:cNvPicPr>
          <a:picLocks noChangeAspect="1"/>
        </xdr:cNvPicPr>
      </xdr:nvPicPr>
      <xdr:blipFill>
        <a:blip xmlns:r="http://schemas.openxmlformats.org/officeDocument/2006/relationships" r:embed="rId1"/>
        <a:stretch>
          <a:fillRect/>
        </a:stretch>
      </xdr:blipFill>
      <xdr:spPr>
        <a:xfrm>
          <a:off x="7339854" y="2510119"/>
          <a:ext cx="1535206" cy="14002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11205</xdr:colOff>
      <xdr:row>10</xdr:row>
      <xdr:rowOff>358588</xdr:rowOff>
    </xdr:from>
    <xdr:to>
      <xdr:col>3</xdr:col>
      <xdr:colOff>2588559</xdr:colOff>
      <xdr:row>10</xdr:row>
      <xdr:rowOff>1333499</xdr:rowOff>
    </xdr:to>
    <xdr:pic>
      <xdr:nvPicPr>
        <xdr:cNvPr id="3" name="Picture 2">
          <a:extLst>
            <a:ext uri="{FF2B5EF4-FFF2-40B4-BE49-F238E27FC236}">
              <a16:creationId xmlns:a16="http://schemas.microsoft.com/office/drawing/2014/main" id="{7D4D4DD4-B0B9-B469-F7E8-2F63C1626C08}"/>
            </a:ext>
          </a:extLst>
        </xdr:cNvPr>
        <xdr:cNvPicPr>
          <a:picLocks noChangeAspect="1"/>
        </xdr:cNvPicPr>
      </xdr:nvPicPr>
      <xdr:blipFill>
        <a:blip xmlns:r="http://schemas.openxmlformats.org/officeDocument/2006/relationships" r:embed="rId1"/>
        <a:stretch>
          <a:fillRect/>
        </a:stretch>
      </xdr:blipFill>
      <xdr:spPr>
        <a:xfrm>
          <a:off x="6566646" y="2633382"/>
          <a:ext cx="2577354" cy="974911"/>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3</xdr:col>
      <xdr:colOff>850329</xdr:colOff>
      <xdr:row>9</xdr:row>
      <xdr:rowOff>201706</xdr:rowOff>
    </xdr:from>
    <xdr:to>
      <xdr:col>3</xdr:col>
      <xdr:colOff>1961030</xdr:colOff>
      <xdr:row>9</xdr:row>
      <xdr:rowOff>1412322</xdr:rowOff>
    </xdr:to>
    <xdr:pic>
      <xdr:nvPicPr>
        <xdr:cNvPr id="4" name="Picture 3">
          <a:extLst>
            <a:ext uri="{FF2B5EF4-FFF2-40B4-BE49-F238E27FC236}">
              <a16:creationId xmlns:a16="http://schemas.microsoft.com/office/drawing/2014/main" id="{87F2104A-606A-1823-2B0B-2516100AF109}"/>
            </a:ext>
          </a:extLst>
        </xdr:cNvPr>
        <xdr:cNvPicPr>
          <a:picLocks noChangeAspect="1"/>
        </xdr:cNvPicPr>
      </xdr:nvPicPr>
      <xdr:blipFill>
        <a:blip xmlns:r="http://schemas.openxmlformats.org/officeDocument/2006/relationships" r:embed="rId1"/>
        <a:stretch>
          <a:fillRect/>
        </a:stretch>
      </xdr:blipFill>
      <xdr:spPr>
        <a:xfrm>
          <a:off x="7192858" y="2442882"/>
          <a:ext cx="1110701" cy="121061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3</xdr:col>
      <xdr:colOff>1390176</xdr:colOff>
      <xdr:row>9</xdr:row>
      <xdr:rowOff>257737</xdr:rowOff>
    </xdr:from>
    <xdr:to>
      <xdr:col>3</xdr:col>
      <xdr:colOff>2431677</xdr:colOff>
      <xdr:row>9</xdr:row>
      <xdr:rowOff>1560166</xdr:rowOff>
    </xdr:to>
    <xdr:pic>
      <xdr:nvPicPr>
        <xdr:cNvPr id="2" name="Picture 1">
          <a:extLst>
            <a:ext uri="{FF2B5EF4-FFF2-40B4-BE49-F238E27FC236}">
              <a16:creationId xmlns:a16="http://schemas.microsoft.com/office/drawing/2014/main" id="{89D0A3C3-A307-22F2-F99E-B70C6D74DDE4}"/>
            </a:ext>
          </a:extLst>
        </xdr:cNvPr>
        <xdr:cNvPicPr>
          <a:picLocks noChangeAspect="1"/>
        </xdr:cNvPicPr>
      </xdr:nvPicPr>
      <xdr:blipFill>
        <a:blip xmlns:r="http://schemas.openxmlformats.org/officeDocument/2006/relationships" r:embed="rId1"/>
        <a:stretch>
          <a:fillRect/>
        </a:stretch>
      </xdr:blipFill>
      <xdr:spPr>
        <a:xfrm>
          <a:off x="7643058" y="2498913"/>
          <a:ext cx="1041501" cy="1302429"/>
        </a:xfrm>
        <a:prstGeom prst="rect">
          <a:avLst/>
        </a:prstGeom>
      </xdr:spPr>
    </xdr:pic>
    <xdr:clientData/>
  </xdr:twoCellAnchor>
  <xdr:twoCellAnchor editAs="oneCell">
    <xdr:from>
      <xdr:col>3</xdr:col>
      <xdr:colOff>156884</xdr:colOff>
      <xdr:row>9</xdr:row>
      <xdr:rowOff>392206</xdr:rowOff>
    </xdr:from>
    <xdr:to>
      <xdr:col>3</xdr:col>
      <xdr:colOff>1176618</xdr:colOff>
      <xdr:row>9</xdr:row>
      <xdr:rowOff>1664060</xdr:rowOff>
    </xdr:to>
    <xdr:pic>
      <xdr:nvPicPr>
        <xdr:cNvPr id="3" name="Picture 2">
          <a:extLst>
            <a:ext uri="{FF2B5EF4-FFF2-40B4-BE49-F238E27FC236}">
              <a16:creationId xmlns:a16="http://schemas.microsoft.com/office/drawing/2014/main" id="{AC780606-5617-7120-23E2-E0F8D88C3C50}"/>
            </a:ext>
          </a:extLst>
        </xdr:cNvPr>
        <xdr:cNvPicPr>
          <a:picLocks noChangeAspect="1"/>
        </xdr:cNvPicPr>
      </xdr:nvPicPr>
      <xdr:blipFill>
        <a:blip xmlns:r="http://schemas.openxmlformats.org/officeDocument/2006/relationships" r:embed="rId2"/>
        <a:stretch>
          <a:fillRect/>
        </a:stretch>
      </xdr:blipFill>
      <xdr:spPr>
        <a:xfrm>
          <a:off x="6409766" y="2633382"/>
          <a:ext cx="1019734" cy="127185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3</xdr:col>
      <xdr:colOff>1187824</xdr:colOff>
      <xdr:row>9</xdr:row>
      <xdr:rowOff>186327</xdr:rowOff>
    </xdr:from>
    <xdr:to>
      <xdr:col>3</xdr:col>
      <xdr:colOff>2286000</xdr:colOff>
      <xdr:row>9</xdr:row>
      <xdr:rowOff>1658471</xdr:rowOff>
    </xdr:to>
    <xdr:pic>
      <xdr:nvPicPr>
        <xdr:cNvPr id="4" name="Picture 3">
          <a:extLst>
            <a:ext uri="{FF2B5EF4-FFF2-40B4-BE49-F238E27FC236}">
              <a16:creationId xmlns:a16="http://schemas.microsoft.com/office/drawing/2014/main" id="{72AF1DDD-209B-E998-A855-644FEE5E3777}"/>
            </a:ext>
          </a:extLst>
        </xdr:cNvPr>
        <xdr:cNvPicPr>
          <a:picLocks noChangeAspect="1"/>
        </xdr:cNvPicPr>
      </xdr:nvPicPr>
      <xdr:blipFill>
        <a:blip xmlns:r="http://schemas.openxmlformats.org/officeDocument/2006/relationships" r:embed="rId1"/>
        <a:stretch>
          <a:fillRect/>
        </a:stretch>
      </xdr:blipFill>
      <xdr:spPr>
        <a:xfrm>
          <a:off x="7440706" y="2427503"/>
          <a:ext cx="1098176" cy="147214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3</xdr:col>
      <xdr:colOff>22412</xdr:colOff>
      <xdr:row>9</xdr:row>
      <xdr:rowOff>369796</xdr:rowOff>
    </xdr:from>
    <xdr:to>
      <xdr:col>3</xdr:col>
      <xdr:colOff>2375647</xdr:colOff>
      <xdr:row>9</xdr:row>
      <xdr:rowOff>1719250</xdr:rowOff>
    </xdr:to>
    <xdr:pic>
      <xdr:nvPicPr>
        <xdr:cNvPr id="3" name="Picture 2">
          <a:extLst>
            <a:ext uri="{FF2B5EF4-FFF2-40B4-BE49-F238E27FC236}">
              <a16:creationId xmlns:a16="http://schemas.microsoft.com/office/drawing/2014/main" id="{1D7277AF-942C-69BC-8BA8-7969CDD8FC58}"/>
            </a:ext>
          </a:extLst>
        </xdr:cNvPr>
        <xdr:cNvPicPr>
          <a:picLocks noChangeAspect="1"/>
        </xdr:cNvPicPr>
      </xdr:nvPicPr>
      <xdr:blipFill>
        <a:blip xmlns:r="http://schemas.openxmlformats.org/officeDocument/2006/relationships" r:embed="rId1"/>
        <a:stretch>
          <a:fillRect/>
        </a:stretch>
      </xdr:blipFill>
      <xdr:spPr>
        <a:xfrm>
          <a:off x="6275294" y="2610972"/>
          <a:ext cx="2353235" cy="1349454"/>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3</xdr:col>
      <xdr:colOff>56029</xdr:colOff>
      <xdr:row>9</xdr:row>
      <xdr:rowOff>403413</xdr:rowOff>
    </xdr:from>
    <xdr:to>
      <xdr:col>3</xdr:col>
      <xdr:colOff>2543735</xdr:colOff>
      <xdr:row>9</xdr:row>
      <xdr:rowOff>1662477</xdr:rowOff>
    </xdr:to>
    <xdr:pic>
      <xdr:nvPicPr>
        <xdr:cNvPr id="3" name="Picture 2">
          <a:extLst>
            <a:ext uri="{FF2B5EF4-FFF2-40B4-BE49-F238E27FC236}">
              <a16:creationId xmlns:a16="http://schemas.microsoft.com/office/drawing/2014/main" id="{1DB642BC-9CC8-D900-996B-1CFC17C05552}"/>
            </a:ext>
          </a:extLst>
        </xdr:cNvPr>
        <xdr:cNvPicPr>
          <a:picLocks noChangeAspect="1"/>
        </xdr:cNvPicPr>
      </xdr:nvPicPr>
      <xdr:blipFill>
        <a:blip xmlns:r="http://schemas.openxmlformats.org/officeDocument/2006/relationships" r:embed="rId1"/>
        <a:stretch>
          <a:fillRect/>
        </a:stretch>
      </xdr:blipFill>
      <xdr:spPr>
        <a:xfrm>
          <a:off x="6308911" y="2644589"/>
          <a:ext cx="2487706" cy="1259064"/>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3</xdr:col>
      <xdr:colOff>358589</xdr:colOff>
      <xdr:row>9</xdr:row>
      <xdr:rowOff>358588</xdr:rowOff>
    </xdr:from>
    <xdr:to>
      <xdr:col>3</xdr:col>
      <xdr:colOff>2308412</xdr:colOff>
      <xdr:row>9</xdr:row>
      <xdr:rowOff>1467211</xdr:rowOff>
    </xdr:to>
    <xdr:pic>
      <xdr:nvPicPr>
        <xdr:cNvPr id="3" name="Picture 2">
          <a:extLst>
            <a:ext uri="{FF2B5EF4-FFF2-40B4-BE49-F238E27FC236}">
              <a16:creationId xmlns:a16="http://schemas.microsoft.com/office/drawing/2014/main" id="{CCB938CF-CB27-8C3E-3D98-BEACEE148A45}"/>
            </a:ext>
          </a:extLst>
        </xdr:cNvPr>
        <xdr:cNvPicPr>
          <a:picLocks noChangeAspect="1"/>
        </xdr:cNvPicPr>
      </xdr:nvPicPr>
      <xdr:blipFill>
        <a:blip xmlns:r="http://schemas.openxmlformats.org/officeDocument/2006/relationships" r:embed="rId1"/>
        <a:stretch>
          <a:fillRect/>
        </a:stretch>
      </xdr:blipFill>
      <xdr:spPr>
        <a:xfrm>
          <a:off x="6936442" y="2431676"/>
          <a:ext cx="1949823" cy="1108623"/>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3</xdr:col>
      <xdr:colOff>1122813</xdr:colOff>
      <xdr:row>9</xdr:row>
      <xdr:rowOff>190500</xdr:rowOff>
    </xdr:from>
    <xdr:to>
      <xdr:col>3</xdr:col>
      <xdr:colOff>2193629</xdr:colOff>
      <xdr:row>9</xdr:row>
      <xdr:rowOff>1400736</xdr:rowOff>
    </xdr:to>
    <xdr:pic>
      <xdr:nvPicPr>
        <xdr:cNvPr id="2" name="Picture 1">
          <a:extLst>
            <a:ext uri="{FF2B5EF4-FFF2-40B4-BE49-F238E27FC236}">
              <a16:creationId xmlns:a16="http://schemas.microsoft.com/office/drawing/2014/main" id="{2D625803-0098-47CC-9863-C57C5D078A38}"/>
            </a:ext>
          </a:extLst>
        </xdr:cNvPr>
        <xdr:cNvPicPr>
          <a:picLocks noChangeAspect="1"/>
        </xdr:cNvPicPr>
      </xdr:nvPicPr>
      <xdr:blipFill>
        <a:blip xmlns:r="http://schemas.openxmlformats.org/officeDocument/2006/relationships" r:embed="rId1"/>
        <a:stretch>
          <a:fillRect/>
        </a:stretch>
      </xdr:blipFill>
      <xdr:spPr>
        <a:xfrm>
          <a:off x="7695063" y="2276475"/>
          <a:ext cx="1070816" cy="121023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3</xdr:col>
      <xdr:colOff>336177</xdr:colOff>
      <xdr:row>9</xdr:row>
      <xdr:rowOff>392207</xdr:rowOff>
    </xdr:from>
    <xdr:to>
      <xdr:col>3</xdr:col>
      <xdr:colOff>2297206</xdr:colOff>
      <xdr:row>9</xdr:row>
      <xdr:rowOff>1480241</xdr:rowOff>
    </xdr:to>
    <xdr:pic>
      <xdr:nvPicPr>
        <xdr:cNvPr id="3" name="Picture 2">
          <a:extLst>
            <a:ext uri="{FF2B5EF4-FFF2-40B4-BE49-F238E27FC236}">
              <a16:creationId xmlns:a16="http://schemas.microsoft.com/office/drawing/2014/main" id="{9077EE34-A19A-9F6E-0475-8CD5FC1A4E76}"/>
            </a:ext>
          </a:extLst>
        </xdr:cNvPr>
        <xdr:cNvPicPr>
          <a:picLocks noChangeAspect="1"/>
        </xdr:cNvPicPr>
      </xdr:nvPicPr>
      <xdr:blipFill>
        <a:blip xmlns:r="http://schemas.openxmlformats.org/officeDocument/2006/relationships" r:embed="rId1"/>
        <a:stretch>
          <a:fillRect/>
        </a:stretch>
      </xdr:blipFill>
      <xdr:spPr>
        <a:xfrm>
          <a:off x="6914030" y="2465295"/>
          <a:ext cx="1961029" cy="1088034"/>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3</xdr:col>
      <xdr:colOff>1122813</xdr:colOff>
      <xdr:row>9</xdr:row>
      <xdr:rowOff>190500</xdr:rowOff>
    </xdr:from>
    <xdr:to>
      <xdr:col>3</xdr:col>
      <xdr:colOff>2193629</xdr:colOff>
      <xdr:row>9</xdr:row>
      <xdr:rowOff>1400736</xdr:rowOff>
    </xdr:to>
    <xdr:pic>
      <xdr:nvPicPr>
        <xdr:cNvPr id="4" name="Picture 3">
          <a:extLst>
            <a:ext uri="{FF2B5EF4-FFF2-40B4-BE49-F238E27FC236}">
              <a16:creationId xmlns:a16="http://schemas.microsoft.com/office/drawing/2014/main" id="{E53EA3F5-F462-5C99-99F5-8B80B88FE57A}"/>
            </a:ext>
          </a:extLst>
        </xdr:cNvPr>
        <xdr:cNvPicPr>
          <a:picLocks noChangeAspect="1"/>
        </xdr:cNvPicPr>
      </xdr:nvPicPr>
      <xdr:blipFill>
        <a:blip xmlns:r="http://schemas.openxmlformats.org/officeDocument/2006/relationships" r:embed="rId1"/>
        <a:stretch>
          <a:fillRect/>
        </a:stretch>
      </xdr:blipFill>
      <xdr:spPr>
        <a:xfrm>
          <a:off x="7700666" y="2263588"/>
          <a:ext cx="1070816" cy="121023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3</xdr:col>
      <xdr:colOff>123265</xdr:colOff>
      <xdr:row>9</xdr:row>
      <xdr:rowOff>549089</xdr:rowOff>
    </xdr:from>
    <xdr:to>
      <xdr:col>3</xdr:col>
      <xdr:colOff>2463661</xdr:colOff>
      <xdr:row>9</xdr:row>
      <xdr:rowOff>1378324</xdr:rowOff>
    </xdr:to>
    <xdr:pic>
      <xdr:nvPicPr>
        <xdr:cNvPr id="3" name="Picture 2">
          <a:extLst>
            <a:ext uri="{FF2B5EF4-FFF2-40B4-BE49-F238E27FC236}">
              <a16:creationId xmlns:a16="http://schemas.microsoft.com/office/drawing/2014/main" id="{B1746032-6A63-AE2B-AC13-8075803D6DED}"/>
            </a:ext>
          </a:extLst>
        </xdr:cNvPr>
        <xdr:cNvPicPr>
          <a:picLocks noChangeAspect="1"/>
        </xdr:cNvPicPr>
      </xdr:nvPicPr>
      <xdr:blipFill>
        <a:blip xmlns:r="http://schemas.openxmlformats.org/officeDocument/2006/relationships" r:embed="rId1"/>
        <a:stretch>
          <a:fillRect/>
        </a:stretch>
      </xdr:blipFill>
      <xdr:spPr>
        <a:xfrm>
          <a:off x="6376147" y="2790265"/>
          <a:ext cx="2340396" cy="8292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100853</xdr:colOff>
      <xdr:row>9</xdr:row>
      <xdr:rowOff>437030</xdr:rowOff>
    </xdr:from>
    <xdr:to>
      <xdr:col>3</xdr:col>
      <xdr:colOff>2554942</xdr:colOff>
      <xdr:row>9</xdr:row>
      <xdr:rowOff>1548849</xdr:rowOff>
    </xdr:to>
    <xdr:pic>
      <xdr:nvPicPr>
        <xdr:cNvPr id="3" name="Picture 2">
          <a:extLst>
            <a:ext uri="{FF2B5EF4-FFF2-40B4-BE49-F238E27FC236}">
              <a16:creationId xmlns:a16="http://schemas.microsoft.com/office/drawing/2014/main" id="{4170C815-7FCB-7144-0583-B7319C37E55C}"/>
            </a:ext>
          </a:extLst>
        </xdr:cNvPr>
        <xdr:cNvPicPr>
          <a:picLocks noChangeAspect="1"/>
        </xdr:cNvPicPr>
      </xdr:nvPicPr>
      <xdr:blipFill>
        <a:blip xmlns:r="http://schemas.openxmlformats.org/officeDocument/2006/relationships" r:embed="rId1"/>
        <a:stretch>
          <a:fillRect/>
        </a:stretch>
      </xdr:blipFill>
      <xdr:spPr>
        <a:xfrm>
          <a:off x="6353735" y="2678206"/>
          <a:ext cx="2454089" cy="1111819"/>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3</xdr:col>
      <xdr:colOff>1221442</xdr:colOff>
      <xdr:row>9</xdr:row>
      <xdr:rowOff>179295</xdr:rowOff>
    </xdr:from>
    <xdr:to>
      <xdr:col>3</xdr:col>
      <xdr:colOff>2353235</xdr:colOff>
      <xdr:row>9</xdr:row>
      <xdr:rowOff>1462540</xdr:rowOff>
    </xdr:to>
    <xdr:pic>
      <xdr:nvPicPr>
        <xdr:cNvPr id="3" name="Picture 2">
          <a:extLst>
            <a:ext uri="{FF2B5EF4-FFF2-40B4-BE49-F238E27FC236}">
              <a16:creationId xmlns:a16="http://schemas.microsoft.com/office/drawing/2014/main" id="{4EE677AD-31AA-A300-2A19-339E931BD349}"/>
            </a:ext>
          </a:extLst>
        </xdr:cNvPr>
        <xdr:cNvPicPr>
          <a:picLocks noChangeAspect="1"/>
        </xdr:cNvPicPr>
      </xdr:nvPicPr>
      <xdr:blipFill>
        <a:blip xmlns:r="http://schemas.openxmlformats.org/officeDocument/2006/relationships" r:embed="rId1"/>
        <a:stretch>
          <a:fillRect/>
        </a:stretch>
      </xdr:blipFill>
      <xdr:spPr>
        <a:xfrm>
          <a:off x="7799295" y="2252383"/>
          <a:ext cx="1131793" cy="128324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3</xdr:col>
      <xdr:colOff>1154207</xdr:colOff>
      <xdr:row>9</xdr:row>
      <xdr:rowOff>179295</xdr:rowOff>
    </xdr:from>
    <xdr:to>
      <xdr:col>3</xdr:col>
      <xdr:colOff>2274795</xdr:colOff>
      <xdr:row>9</xdr:row>
      <xdr:rowOff>1417626</xdr:rowOff>
    </xdr:to>
    <xdr:pic>
      <xdr:nvPicPr>
        <xdr:cNvPr id="3" name="Picture 2">
          <a:extLst>
            <a:ext uri="{FF2B5EF4-FFF2-40B4-BE49-F238E27FC236}">
              <a16:creationId xmlns:a16="http://schemas.microsoft.com/office/drawing/2014/main" id="{B34C7546-C0D9-A46D-0373-EBC5BCF86453}"/>
            </a:ext>
          </a:extLst>
        </xdr:cNvPr>
        <xdr:cNvPicPr>
          <a:picLocks noChangeAspect="1"/>
        </xdr:cNvPicPr>
      </xdr:nvPicPr>
      <xdr:blipFill>
        <a:blip xmlns:r="http://schemas.openxmlformats.org/officeDocument/2006/relationships" r:embed="rId1"/>
        <a:stretch>
          <a:fillRect/>
        </a:stretch>
      </xdr:blipFill>
      <xdr:spPr>
        <a:xfrm>
          <a:off x="7732060" y="2252383"/>
          <a:ext cx="1120588" cy="12383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56030</xdr:colOff>
      <xdr:row>9</xdr:row>
      <xdr:rowOff>347382</xdr:rowOff>
    </xdr:from>
    <xdr:to>
      <xdr:col>3</xdr:col>
      <xdr:colOff>2588559</xdr:colOff>
      <xdr:row>9</xdr:row>
      <xdr:rowOff>1633709</xdr:rowOff>
    </xdr:to>
    <xdr:pic>
      <xdr:nvPicPr>
        <xdr:cNvPr id="3" name="Picture 2">
          <a:extLst>
            <a:ext uri="{FF2B5EF4-FFF2-40B4-BE49-F238E27FC236}">
              <a16:creationId xmlns:a16="http://schemas.microsoft.com/office/drawing/2014/main" id="{5B3F129F-C810-570C-291F-E04E08ED53E7}"/>
            </a:ext>
          </a:extLst>
        </xdr:cNvPr>
        <xdr:cNvPicPr>
          <a:picLocks noChangeAspect="1"/>
        </xdr:cNvPicPr>
      </xdr:nvPicPr>
      <xdr:blipFill>
        <a:blip xmlns:r="http://schemas.openxmlformats.org/officeDocument/2006/relationships" r:embed="rId1"/>
        <a:stretch>
          <a:fillRect/>
        </a:stretch>
      </xdr:blipFill>
      <xdr:spPr>
        <a:xfrm>
          <a:off x="6308912" y="2588558"/>
          <a:ext cx="2532529" cy="128632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1120590</xdr:colOff>
      <xdr:row>10</xdr:row>
      <xdr:rowOff>190502</xdr:rowOff>
    </xdr:from>
    <xdr:to>
      <xdr:col>3</xdr:col>
      <xdr:colOff>2510117</xdr:colOff>
      <xdr:row>10</xdr:row>
      <xdr:rowOff>1490456</xdr:rowOff>
    </xdr:to>
    <xdr:pic>
      <xdr:nvPicPr>
        <xdr:cNvPr id="2" name="Picture 1">
          <a:extLst>
            <a:ext uri="{FF2B5EF4-FFF2-40B4-BE49-F238E27FC236}">
              <a16:creationId xmlns:a16="http://schemas.microsoft.com/office/drawing/2014/main" id="{CD362F1A-91DA-4E23-AD92-ECC2B2A3FA84}"/>
            </a:ext>
          </a:extLst>
        </xdr:cNvPr>
        <xdr:cNvPicPr>
          <a:picLocks noChangeAspect="1"/>
        </xdr:cNvPicPr>
      </xdr:nvPicPr>
      <xdr:blipFill>
        <a:blip xmlns:r="http://schemas.openxmlformats.org/officeDocument/2006/relationships" r:embed="rId1"/>
        <a:stretch>
          <a:fillRect/>
        </a:stretch>
      </xdr:blipFill>
      <xdr:spPr>
        <a:xfrm>
          <a:off x="7673790" y="2476502"/>
          <a:ext cx="1389527" cy="12999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44825</xdr:colOff>
      <xdr:row>9</xdr:row>
      <xdr:rowOff>392206</xdr:rowOff>
    </xdr:from>
    <xdr:to>
      <xdr:col>3</xdr:col>
      <xdr:colOff>2574745</xdr:colOff>
      <xdr:row>9</xdr:row>
      <xdr:rowOff>1624854</xdr:rowOff>
    </xdr:to>
    <xdr:pic>
      <xdr:nvPicPr>
        <xdr:cNvPr id="3" name="Picture 2">
          <a:extLst>
            <a:ext uri="{FF2B5EF4-FFF2-40B4-BE49-F238E27FC236}">
              <a16:creationId xmlns:a16="http://schemas.microsoft.com/office/drawing/2014/main" id="{953571DB-A1D4-9AAB-C306-5D5ACE4F8EAB}"/>
            </a:ext>
          </a:extLst>
        </xdr:cNvPr>
        <xdr:cNvPicPr>
          <a:picLocks noChangeAspect="1"/>
        </xdr:cNvPicPr>
      </xdr:nvPicPr>
      <xdr:blipFill>
        <a:blip xmlns:r="http://schemas.openxmlformats.org/officeDocument/2006/relationships" r:embed="rId1"/>
        <a:stretch>
          <a:fillRect/>
        </a:stretch>
      </xdr:blipFill>
      <xdr:spPr>
        <a:xfrm>
          <a:off x="6297707" y="2633382"/>
          <a:ext cx="2529920" cy="123264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156884</xdr:colOff>
      <xdr:row>10</xdr:row>
      <xdr:rowOff>380999</xdr:rowOff>
    </xdr:from>
    <xdr:to>
      <xdr:col>3</xdr:col>
      <xdr:colOff>2512112</xdr:colOff>
      <xdr:row>10</xdr:row>
      <xdr:rowOff>1434352</xdr:rowOff>
    </xdr:to>
    <xdr:pic>
      <xdr:nvPicPr>
        <xdr:cNvPr id="3" name="Picture 2">
          <a:extLst>
            <a:ext uri="{FF2B5EF4-FFF2-40B4-BE49-F238E27FC236}">
              <a16:creationId xmlns:a16="http://schemas.microsoft.com/office/drawing/2014/main" id="{322EC6AC-8E2D-5267-2C09-6643A110FC53}"/>
            </a:ext>
          </a:extLst>
        </xdr:cNvPr>
        <xdr:cNvPicPr>
          <a:picLocks noChangeAspect="1"/>
        </xdr:cNvPicPr>
      </xdr:nvPicPr>
      <xdr:blipFill>
        <a:blip xmlns:r="http://schemas.openxmlformats.org/officeDocument/2006/relationships" r:embed="rId1"/>
        <a:stretch>
          <a:fillRect/>
        </a:stretch>
      </xdr:blipFill>
      <xdr:spPr>
        <a:xfrm>
          <a:off x="6712325" y="2655793"/>
          <a:ext cx="2355228" cy="105335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145676</xdr:colOff>
      <xdr:row>9</xdr:row>
      <xdr:rowOff>392207</xdr:rowOff>
    </xdr:from>
    <xdr:to>
      <xdr:col>3</xdr:col>
      <xdr:colOff>2510118</xdr:colOff>
      <xdr:row>9</xdr:row>
      <xdr:rowOff>1575508</xdr:rowOff>
    </xdr:to>
    <xdr:pic>
      <xdr:nvPicPr>
        <xdr:cNvPr id="3" name="Picture 2">
          <a:extLst>
            <a:ext uri="{FF2B5EF4-FFF2-40B4-BE49-F238E27FC236}">
              <a16:creationId xmlns:a16="http://schemas.microsoft.com/office/drawing/2014/main" id="{F5FBF75F-F813-C0F9-7038-F7791E437703}"/>
            </a:ext>
          </a:extLst>
        </xdr:cNvPr>
        <xdr:cNvPicPr>
          <a:picLocks noChangeAspect="1"/>
        </xdr:cNvPicPr>
      </xdr:nvPicPr>
      <xdr:blipFill>
        <a:blip xmlns:r="http://schemas.openxmlformats.org/officeDocument/2006/relationships" r:embed="rId1"/>
        <a:stretch>
          <a:fillRect/>
        </a:stretch>
      </xdr:blipFill>
      <xdr:spPr>
        <a:xfrm>
          <a:off x="6398558" y="2633383"/>
          <a:ext cx="2364442" cy="11833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9294E-2486-4274-B603-BF6B8397E7E3}">
  <sheetPr codeName="Sheet3"/>
  <dimension ref="A2:F17"/>
  <sheetViews>
    <sheetView showGridLines="0" zoomScale="85" zoomScaleNormal="85" workbookViewId="0">
      <selection activeCell="E25" sqref="E25"/>
    </sheetView>
  </sheetViews>
  <sheetFormatPr defaultColWidth="9" defaultRowHeight="12.75"/>
  <cols>
    <col min="1" max="1" width="28.125" style="62" customWidth="1"/>
    <col min="2" max="2" width="10" style="38" customWidth="1"/>
    <col min="3" max="3" width="14.375" style="38" customWidth="1"/>
    <col min="4" max="4" width="8" style="38" customWidth="1"/>
    <col min="5" max="5" width="38" style="38" customWidth="1"/>
    <col min="6" max="6" width="48.125" style="38" customWidth="1"/>
    <col min="7" max="256" width="9" style="38"/>
    <col min="257" max="257" width="28.125" style="38" customWidth="1"/>
    <col min="258" max="258" width="10" style="38" customWidth="1"/>
    <col min="259" max="259" width="14.375" style="38" customWidth="1"/>
    <col min="260" max="260" width="8" style="38" customWidth="1"/>
    <col min="261" max="261" width="38" style="38" customWidth="1"/>
    <col min="262" max="262" width="48.125" style="38" customWidth="1"/>
    <col min="263" max="512" width="9" style="38"/>
    <col min="513" max="513" width="28.125" style="38" customWidth="1"/>
    <col min="514" max="514" width="10" style="38" customWidth="1"/>
    <col min="515" max="515" width="14.375" style="38" customWidth="1"/>
    <col min="516" max="516" width="8" style="38" customWidth="1"/>
    <col min="517" max="517" width="38" style="38" customWidth="1"/>
    <col min="518" max="518" width="48.125" style="38" customWidth="1"/>
    <col min="519" max="768" width="9" style="38"/>
    <col min="769" max="769" width="28.125" style="38" customWidth="1"/>
    <col min="770" max="770" width="10" style="38" customWidth="1"/>
    <col min="771" max="771" width="14.375" style="38" customWidth="1"/>
    <col min="772" max="772" width="8" style="38" customWidth="1"/>
    <col min="773" max="773" width="38" style="38" customWidth="1"/>
    <col min="774" max="774" width="48.125" style="38" customWidth="1"/>
    <col min="775" max="1024" width="9" style="38"/>
    <col min="1025" max="1025" width="28.125" style="38" customWidth="1"/>
    <col min="1026" max="1026" width="10" style="38" customWidth="1"/>
    <col min="1027" max="1027" width="14.375" style="38" customWidth="1"/>
    <col min="1028" max="1028" width="8" style="38" customWidth="1"/>
    <col min="1029" max="1029" width="38" style="38" customWidth="1"/>
    <col min="1030" max="1030" width="48.125" style="38" customWidth="1"/>
    <col min="1031" max="1280" width="9" style="38"/>
    <col min="1281" max="1281" width="28.125" style="38" customWidth="1"/>
    <col min="1282" max="1282" width="10" style="38" customWidth="1"/>
    <col min="1283" max="1283" width="14.375" style="38" customWidth="1"/>
    <col min="1284" max="1284" width="8" style="38" customWidth="1"/>
    <col min="1285" max="1285" width="38" style="38" customWidth="1"/>
    <col min="1286" max="1286" width="48.125" style="38" customWidth="1"/>
    <col min="1287" max="1536" width="9" style="38"/>
    <col min="1537" max="1537" width="28.125" style="38" customWidth="1"/>
    <col min="1538" max="1538" width="10" style="38" customWidth="1"/>
    <col min="1539" max="1539" width="14.375" style="38" customWidth="1"/>
    <col min="1540" max="1540" width="8" style="38" customWidth="1"/>
    <col min="1541" max="1541" width="38" style="38" customWidth="1"/>
    <col min="1542" max="1542" width="48.125" style="38" customWidth="1"/>
    <col min="1543" max="1792" width="9" style="38"/>
    <col min="1793" max="1793" width="28.125" style="38" customWidth="1"/>
    <col min="1794" max="1794" width="10" style="38" customWidth="1"/>
    <col min="1795" max="1795" width="14.375" style="38" customWidth="1"/>
    <col min="1796" max="1796" width="8" style="38" customWidth="1"/>
    <col min="1797" max="1797" width="38" style="38" customWidth="1"/>
    <col min="1798" max="1798" width="48.125" style="38" customWidth="1"/>
    <col min="1799" max="2048" width="9" style="38"/>
    <col min="2049" max="2049" width="28.125" style="38" customWidth="1"/>
    <col min="2050" max="2050" width="10" style="38" customWidth="1"/>
    <col min="2051" max="2051" width="14.375" style="38" customWidth="1"/>
    <col min="2052" max="2052" width="8" style="38" customWidth="1"/>
    <col min="2053" max="2053" width="38" style="38" customWidth="1"/>
    <col min="2054" max="2054" width="48.125" style="38" customWidth="1"/>
    <col min="2055" max="2304" width="9" style="38"/>
    <col min="2305" max="2305" width="28.125" style="38" customWidth="1"/>
    <col min="2306" max="2306" width="10" style="38" customWidth="1"/>
    <col min="2307" max="2307" width="14.375" style="38" customWidth="1"/>
    <col min="2308" max="2308" width="8" style="38" customWidth="1"/>
    <col min="2309" max="2309" width="38" style="38" customWidth="1"/>
    <col min="2310" max="2310" width="48.125" style="38" customWidth="1"/>
    <col min="2311" max="2560" width="9" style="38"/>
    <col min="2561" max="2561" width="28.125" style="38" customWidth="1"/>
    <col min="2562" max="2562" width="10" style="38" customWidth="1"/>
    <col min="2563" max="2563" width="14.375" style="38" customWidth="1"/>
    <col min="2564" max="2564" width="8" style="38" customWidth="1"/>
    <col min="2565" max="2565" width="38" style="38" customWidth="1"/>
    <col min="2566" max="2566" width="48.125" style="38" customWidth="1"/>
    <col min="2567" max="2816" width="9" style="38"/>
    <col min="2817" max="2817" width="28.125" style="38" customWidth="1"/>
    <col min="2818" max="2818" width="10" style="38" customWidth="1"/>
    <col min="2819" max="2819" width="14.375" style="38" customWidth="1"/>
    <col min="2820" max="2820" width="8" style="38" customWidth="1"/>
    <col min="2821" max="2821" width="38" style="38" customWidth="1"/>
    <col min="2822" max="2822" width="48.125" style="38" customWidth="1"/>
    <col min="2823" max="3072" width="9" style="38"/>
    <col min="3073" max="3073" width="28.125" style="38" customWidth="1"/>
    <col min="3074" max="3074" width="10" style="38" customWidth="1"/>
    <col min="3075" max="3075" width="14.375" style="38" customWidth="1"/>
    <col min="3076" max="3076" width="8" style="38" customWidth="1"/>
    <col min="3077" max="3077" width="38" style="38" customWidth="1"/>
    <col min="3078" max="3078" width="48.125" style="38" customWidth="1"/>
    <col min="3079" max="3328" width="9" style="38"/>
    <col min="3329" max="3329" width="28.125" style="38" customWidth="1"/>
    <col min="3330" max="3330" width="10" style="38" customWidth="1"/>
    <col min="3331" max="3331" width="14.375" style="38" customWidth="1"/>
    <col min="3332" max="3332" width="8" style="38" customWidth="1"/>
    <col min="3333" max="3333" width="38" style="38" customWidth="1"/>
    <col min="3334" max="3334" width="48.125" style="38" customWidth="1"/>
    <col min="3335" max="3584" width="9" style="38"/>
    <col min="3585" max="3585" width="28.125" style="38" customWidth="1"/>
    <col min="3586" max="3586" width="10" style="38" customWidth="1"/>
    <col min="3587" max="3587" width="14.375" style="38" customWidth="1"/>
    <col min="3588" max="3588" width="8" style="38" customWidth="1"/>
    <col min="3589" max="3589" width="38" style="38" customWidth="1"/>
    <col min="3590" max="3590" width="48.125" style="38" customWidth="1"/>
    <col min="3591" max="3840" width="9" style="38"/>
    <col min="3841" max="3841" width="28.125" style="38" customWidth="1"/>
    <col min="3842" max="3842" width="10" style="38" customWidth="1"/>
    <col min="3843" max="3843" width="14.375" style="38" customWidth="1"/>
    <col min="3844" max="3844" width="8" style="38" customWidth="1"/>
    <col min="3845" max="3845" width="38" style="38" customWidth="1"/>
    <col min="3846" max="3846" width="48.125" style="38" customWidth="1"/>
    <col min="3847" max="4096" width="9" style="38"/>
    <col min="4097" max="4097" width="28.125" style="38" customWidth="1"/>
    <col min="4098" max="4098" width="10" style="38" customWidth="1"/>
    <col min="4099" max="4099" width="14.375" style="38" customWidth="1"/>
    <col min="4100" max="4100" width="8" style="38" customWidth="1"/>
    <col min="4101" max="4101" width="38" style="38" customWidth="1"/>
    <col min="4102" max="4102" width="48.125" style="38" customWidth="1"/>
    <col min="4103" max="4352" width="9" style="38"/>
    <col min="4353" max="4353" width="28.125" style="38" customWidth="1"/>
    <col min="4354" max="4354" width="10" style="38" customWidth="1"/>
    <col min="4355" max="4355" width="14.375" style="38" customWidth="1"/>
    <col min="4356" max="4356" width="8" style="38" customWidth="1"/>
    <col min="4357" max="4357" width="38" style="38" customWidth="1"/>
    <col min="4358" max="4358" width="48.125" style="38" customWidth="1"/>
    <col min="4359" max="4608" width="9" style="38"/>
    <col min="4609" max="4609" width="28.125" style="38" customWidth="1"/>
    <col min="4610" max="4610" width="10" style="38" customWidth="1"/>
    <col min="4611" max="4611" width="14.375" style="38" customWidth="1"/>
    <col min="4612" max="4612" width="8" style="38" customWidth="1"/>
    <col min="4613" max="4613" width="38" style="38" customWidth="1"/>
    <col min="4614" max="4614" width="48.125" style="38" customWidth="1"/>
    <col min="4615" max="4864" width="9" style="38"/>
    <col min="4865" max="4865" width="28.125" style="38" customWidth="1"/>
    <col min="4866" max="4866" width="10" style="38" customWidth="1"/>
    <col min="4867" max="4867" width="14.375" style="38" customWidth="1"/>
    <col min="4868" max="4868" width="8" style="38" customWidth="1"/>
    <col min="4869" max="4869" width="38" style="38" customWidth="1"/>
    <col min="4870" max="4870" width="48.125" style="38" customWidth="1"/>
    <col min="4871" max="5120" width="9" style="38"/>
    <col min="5121" max="5121" width="28.125" style="38" customWidth="1"/>
    <col min="5122" max="5122" width="10" style="38" customWidth="1"/>
    <col min="5123" max="5123" width="14.375" style="38" customWidth="1"/>
    <col min="5124" max="5124" width="8" style="38" customWidth="1"/>
    <col min="5125" max="5125" width="38" style="38" customWidth="1"/>
    <col min="5126" max="5126" width="48.125" style="38" customWidth="1"/>
    <col min="5127" max="5376" width="9" style="38"/>
    <col min="5377" max="5377" width="28.125" style="38" customWidth="1"/>
    <col min="5378" max="5378" width="10" style="38" customWidth="1"/>
    <col min="5379" max="5379" width="14.375" style="38" customWidth="1"/>
    <col min="5380" max="5380" width="8" style="38" customWidth="1"/>
    <col min="5381" max="5381" width="38" style="38" customWidth="1"/>
    <col min="5382" max="5382" width="48.125" style="38" customWidth="1"/>
    <col min="5383" max="5632" width="9" style="38"/>
    <col min="5633" max="5633" width="28.125" style="38" customWidth="1"/>
    <col min="5634" max="5634" width="10" style="38" customWidth="1"/>
    <col min="5635" max="5635" width="14.375" style="38" customWidth="1"/>
    <col min="5636" max="5636" width="8" style="38" customWidth="1"/>
    <col min="5637" max="5637" width="38" style="38" customWidth="1"/>
    <col min="5638" max="5638" width="48.125" style="38" customWidth="1"/>
    <col min="5639" max="5888" width="9" style="38"/>
    <col min="5889" max="5889" width="28.125" style="38" customWidth="1"/>
    <col min="5890" max="5890" width="10" style="38" customWidth="1"/>
    <col min="5891" max="5891" width="14.375" style="38" customWidth="1"/>
    <col min="5892" max="5892" width="8" style="38" customWidth="1"/>
    <col min="5893" max="5893" width="38" style="38" customWidth="1"/>
    <col min="5894" max="5894" width="48.125" style="38" customWidth="1"/>
    <col min="5895" max="6144" width="9" style="38"/>
    <col min="6145" max="6145" width="28.125" style="38" customWidth="1"/>
    <col min="6146" max="6146" width="10" style="38" customWidth="1"/>
    <col min="6147" max="6147" width="14.375" style="38" customWidth="1"/>
    <col min="6148" max="6148" width="8" style="38" customWidth="1"/>
    <col min="6149" max="6149" width="38" style="38" customWidth="1"/>
    <col min="6150" max="6150" width="48.125" style="38" customWidth="1"/>
    <col min="6151" max="6400" width="9" style="38"/>
    <col min="6401" max="6401" width="28.125" style="38" customWidth="1"/>
    <col min="6402" max="6402" width="10" style="38" customWidth="1"/>
    <col min="6403" max="6403" width="14.375" style="38" customWidth="1"/>
    <col min="6404" max="6404" width="8" style="38" customWidth="1"/>
    <col min="6405" max="6405" width="38" style="38" customWidth="1"/>
    <col min="6406" max="6406" width="48.125" style="38" customWidth="1"/>
    <col min="6407" max="6656" width="9" style="38"/>
    <col min="6657" max="6657" width="28.125" style="38" customWidth="1"/>
    <col min="6658" max="6658" width="10" style="38" customWidth="1"/>
    <col min="6659" max="6659" width="14.375" style="38" customWidth="1"/>
    <col min="6660" max="6660" width="8" style="38" customWidth="1"/>
    <col min="6661" max="6661" width="38" style="38" customWidth="1"/>
    <col min="6662" max="6662" width="48.125" style="38" customWidth="1"/>
    <col min="6663" max="6912" width="9" style="38"/>
    <col min="6913" max="6913" width="28.125" style="38" customWidth="1"/>
    <col min="6914" max="6914" width="10" style="38" customWidth="1"/>
    <col min="6915" max="6915" width="14.375" style="38" customWidth="1"/>
    <col min="6916" max="6916" width="8" style="38" customWidth="1"/>
    <col min="6917" max="6917" width="38" style="38" customWidth="1"/>
    <col min="6918" max="6918" width="48.125" style="38" customWidth="1"/>
    <col min="6919" max="7168" width="9" style="38"/>
    <col min="7169" max="7169" width="28.125" style="38" customWidth="1"/>
    <col min="7170" max="7170" width="10" style="38" customWidth="1"/>
    <col min="7171" max="7171" width="14.375" style="38" customWidth="1"/>
    <col min="7172" max="7172" width="8" style="38" customWidth="1"/>
    <col min="7173" max="7173" width="38" style="38" customWidth="1"/>
    <col min="7174" max="7174" width="48.125" style="38" customWidth="1"/>
    <col min="7175" max="7424" width="9" style="38"/>
    <col min="7425" max="7425" width="28.125" style="38" customWidth="1"/>
    <col min="7426" max="7426" width="10" style="38" customWidth="1"/>
    <col min="7427" max="7427" width="14.375" style="38" customWidth="1"/>
    <col min="7428" max="7428" width="8" style="38" customWidth="1"/>
    <col min="7429" max="7429" width="38" style="38" customWidth="1"/>
    <col min="7430" max="7430" width="48.125" style="38" customWidth="1"/>
    <col min="7431" max="7680" width="9" style="38"/>
    <col min="7681" max="7681" width="28.125" style="38" customWidth="1"/>
    <col min="7682" max="7682" width="10" style="38" customWidth="1"/>
    <col min="7683" max="7683" width="14.375" style="38" customWidth="1"/>
    <col min="7684" max="7684" width="8" style="38" customWidth="1"/>
    <col min="7685" max="7685" width="38" style="38" customWidth="1"/>
    <col min="7686" max="7686" width="48.125" style="38" customWidth="1"/>
    <col min="7687" max="7936" width="9" style="38"/>
    <col min="7937" max="7937" width="28.125" style="38" customWidth="1"/>
    <col min="7938" max="7938" width="10" style="38" customWidth="1"/>
    <col min="7939" max="7939" width="14.375" style="38" customWidth="1"/>
    <col min="7940" max="7940" width="8" style="38" customWidth="1"/>
    <col min="7941" max="7941" width="38" style="38" customWidth="1"/>
    <col min="7942" max="7942" width="48.125" style="38" customWidth="1"/>
    <col min="7943" max="8192" width="9" style="38"/>
    <col min="8193" max="8193" width="28.125" style="38" customWidth="1"/>
    <col min="8194" max="8194" width="10" style="38" customWidth="1"/>
    <col min="8195" max="8195" width="14.375" style="38" customWidth="1"/>
    <col min="8196" max="8196" width="8" style="38" customWidth="1"/>
    <col min="8197" max="8197" width="38" style="38" customWidth="1"/>
    <col min="8198" max="8198" width="48.125" style="38" customWidth="1"/>
    <col min="8199" max="8448" width="9" style="38"/>
    <col min="8449" max="8449" width="28.125" style="38" customWidth="1"/>
    <col min="8450" max="8450" width="10" style="38" customWidth="1"/>
    <col min="8451" max="8451" width="14.375" style="38" customWidth="1"/>
    <col min="8452" max="8452" width="8" style="38" customWidth="1"/>
    <col min="8453" max="8453" width="38" style="38" customWidth="1"/>
    <col min="8454" max="8454" width="48.125" style="38" customWidth="1"/>
    <col min="8455" max="8704" width="9" style="38"/>
    <col min="8705" max="8705" width="28.125" style="38" customWidth="1"/>
    <col min="8706" max="8706" width="10" style="38" customWidth="1"/>
    <col min="8707" max="8707" width="14.375" style="38" customWidth="1"/>
    <col min="8708" max="8708" width="8" style="38" customWidth="1"/>
    <col min="8709" max="8709" width="38" style="38" customWidth="1"/>
    <col min="8710" max="8710" width="48.125" style="38" customWidth="1"/>
    <col min="8711" max="8960" width="9" style="38"/>
    <col min="8961" max="8961" width="28.125" style="38" customWidth="1"/>
    <col min="8962" max="8962" width="10" style="38" customWidth="1"/>
    <col min="8963" max="8963" width="14.375" style="38" customWidth="1"/>
    <col min="8964" max="8964" width="8" style="38" customWidth="1"/>
    <col min="8965" max="8965" width="38" style="38" customWidth="1"/>
    <col min="8966" max="8966" width="48.125" style="38" customWidth="1"/>
    <col min="8967" max="9216" width="9" style="38"/>
    <col min="9217" max="9217" width="28.125" style="38" customWidth="1"/>
    <col min="9218" max="9218" width="10" style="38" customWidth="1"/>
    <col min="9219" max="9219" width="14.375" style="38" customWidth="1"/>
    <col min="9220" max="9220" width="8" style="38" customWidth="1"/>
    <col min="9221" max="9221" width="38" style="38" customWidth="1"/>
    <col min="9222" max="9222" width="48.125" style="38" customWidth="1"/>
    <col min="9223" max="9472" width="9" style="38"/>
    <col min="9473" max="9473" width="28.125" style="38" customWidth="1"/>
    <col min="9474" max="9474" width="10" style="38" customWidth="1"/>
    <col min="9475" max="9475" width="14.375" style="38" customWidth="1"/>
    <col min="9476" max="9476" width="8" style="38" customWidth="1"/>
    <col min="9477" max="9477" width="38" style="38" customWidth="1"/>
    <col min="9478" max="9478" width="48.125" style="38" customWidth="1"/>
    <col min="9479" max="9728" width="9" style="38"/>
    <col min="9729" max="9729" width="28.125" style="38" customWidth="1"/>
    <col min="9730" max="9730" width="10" style="38" customWidth="1"/>
    <col min="9731" max="9731" width="14.375" style="38" customWidth="1"/>
    <col min="9732" max="9732" width="8" style="38" customWidth="1"/>
    <col min="9733" max="9733" width="38" style="38" customWidth="1"/>
    <col min="9734" max="9734" width="48.125" style="38" customWidth="1"/>
    <col min="9735" max="9984" width="9" style="38"/>
    <col min="9985" max="9985" width="28.125" style="38" customWidth="1"/>
    <col min="9986" max="9986" width="10" style="38" customWidth="1"/>
    <col min="9987" max="9987" width="14.375" style="38" customWidth="1"/>
    <col min="9988" max="9988" width="8" style="38" customWidth="1"/>
    <col min="9989" max="9989" width="38" style="38" customWidth="1"/>
    <col min="9990" max="9990" width="48.125" style="38" customWidth="1"/>
    <col min="9991" max="10240" width="9" style="38"/>
    <col min="10241" max="10241" width="28.125" style="38" customWidth="1"/>
    <col min="10242" max="10242" width="10" style="38" customWidth="1"/>
    <col min="10243" max="10243" width="14.375" style="38" customWidth="1"/>
    <col min="10244" max="10244" width="8" style="38" customWidth="1"/>
    <col min="10245" max="10245" width="38" style="38" customWidth="1"/>
    <col min="10246" max="10246" width="48.125" style="38" customWidth="1"/>
    <col min="10247" max="10496" width="9" style="38"/>
    <col min="10497" max="10497" width="28.125" style="38" customWidth="1"/>
    <col min="10498" max="10498" width="10" style="38" customWidth="1"/>
    <col min="10499" max="10499" width="14.375" style="38" customWidth="1"/>
    <col min="10500" max="10500" width="8" style="38" customWidth="1"/>
    <col min="10501" max="10501" width="38" style="38" customWidth="1"/>
    <col min="10502" max="10502" width="48.125" style="38" customWidth="1"/>
    <col min="10503" max="10752" width="9" style="38"/>
    <col min="10753" max="10753" width="28.125" style="38" customWidth="1"/>
    <col min="10754" max="10754" width="10" style="38" customWidth="1"/>
    <col min="10755" max="10755" width="14.375" style="38" customWidth="1"/>
    <col min="10756" max="10756" width="8" style="38" customWidth="1"/>
    <col min="10757" max="10757" width="38" style="38" customWidth="1"/>
    <col min="10758" max="10758" width="48.125" style="38" customWidth="1"/>
    <col min="10759" max="11008" width="9" style="38"/>
    <col min="11009" max="11009" width="28.125" style="38" customWidth="1"/>
    <col min="11010" max="11010" width="10" style="38" customWidth="1"/>
    <col min="11011" max="11011" width="14.375" style="38" customWidth="1"/>
    <col min="11012" max="11012" width="8" style="38" customWidth="1"/>
    <col min="11013" max="11013" width="38" style="38" customWidth="1"/>
    <col min="11014" max="11014" width="48.125" style="38" customWidth="1"/>
    <col min="11015" max="11264" width="9" style="38"/>
    <col min="11265" max="11265" width="28.125" style="38" customWidth="1"/>
    <col min="11266" max="11266" width="10" style="38" customWidth="1"/>
    <col min="11267" max="11267" width="14.375" style="38" customWidth="1"/>
    <col min="11268" max="11268" width="8" style="38" customWidth="1"/>
    <col min="11269" max="11269" width="38" style="38" customWidth="1"/>
    <col min="11270" max="11270" width="48.125" style="38" customWidth="1"/>
    <col min="11271" max="11520" width="9" style="38"/>
    <col min="11521" max="11521" width="28.125" style="38" customWidth="1"/>
    <col min="11522" max="11522" width="10" style="38" customWidth="1"/>
    <col min="11523" max="11523" width="14.375" style="38" customWidth="1"/>
    <col min="11524" max="11524" width="8" style="38" customWidth="1"/>
    <col min="11525" max="11525" width="38" style="38" customWidth="1"/>
    <col min="11526" max="11526" width="48.125" style="38" customWidth="1"/>
    <col min="11527" max="11776" width="9" style="38"/>
    <col min="11777" max="11777" width="28.125" style="38" customWidth="1"/>
    <col min="11778" max="11778" width="10" style="38" customWidth="1"/>
    <col min="11779" max="11779" width="14.375" style="38" customWidth="1"/>
    <col min="11780" max="11780" width="8" style="38" customWidth="1"/>
    <col min="11781" max="11781" width="38" style="38" customWidth="1"/>
    <col min="11782" max="11782" width="48.125" style="38" customWidth="1"/>
    <col min="11783" max="12032" width="9" style="38"/>
    <col min="12033" max="12033" width="28.125" style="38" customWidth="1"/>
    <col min="12034" max="12034" width="10" style="38" customWidth="1"/>
    <col min="12035" max="12035" width="14.375" style="38" customWidth="1"/>
    <col min="12036" max="12036" width="8" style="38" customWidth="1"/>
    <col min="12037" max="12037" width="38" style="38" customWidth="1"/>
    <col min="12038" max="12038" width="48.125" style="38" customWidth="1"/>
    <col min="12039" max="12288" width="9" style="38"/>
    <col min="12289" max="12289" width="28.125" style="38" customWidth="1"/>
    <col min="12290" max="12290" width="10" style="38" customWidth="1"/>
    <col min="12291" max="12291" width="14.375" style="38" customWidth="1"/>
    <col min="12292" max="12292" width="8" style="38" customWidth="1"/>
    <col min="12293" max="12293" width="38" style="38" customWidth="1"/>
    <col min="12294" max="12294" width="48.125" style="38" customWidth="1"/>
    <col min="12295" max="12544" width="9" style="38"/>
    <col min="12545" max="12545" width="28.125" style="38" customWidth="1"/>
    <col min="12546" max="12546" width="10" style="38" customWidth="1"/>
    <col min="12547" max="12547" width="14.375" style="38" customWidth="1"/>
    <col min="12548" max="12548" width="8" style="38" customWidth="1"/>
    <col min="12549" max="12549" width="38" style="38" customWidth="1"/>
    <col min="12550" max="12550" width="48.125" style="38" customWidth="1"/>
    <col min="12551" max="12800" width="9" style="38"/>
    <col min="12801" max="12801" width="28.125" style="38" customWidth="1"/>
    <col min="12802" max="12802" width="10" style="38" customWidth="1"/>
    <col min="12803" max="12803" width="14.375" style="38" customWidth="1"/>
    <col min="12804" max="12804" width="8" style="38" customWidth="1"/>
    <col min="12805" max="12805" width="38" style="38" customWidth="1"/>
    <col min="12806" max="12806" width="48.125" style="38" customWidth="1"/>
    <col min="12807" max="13056" width="9" style="38"/>
    <col min="13057" max="13057" width="28.125" style="38" customWidth="1"/>
    <col min="13058" max="13058" width="10" style="38" customWidth="1"/>
    <col min="13059" max="13059" width="14.375" style="38" customWidth="1"/>
    <col min="13060" max="13060" width="8" style="38" customWidth="1"/>
    <col min="13061" max="13061" width="38" style="38" customWidth="1"/>
    <col min="13062" max="13062" width="48.125" style="38" customWidth="1"/>
    <col min="13063" max="13312" width="9" style="38"/>
    <col min="13313" max="13313" width="28.125" style="38" customWidth="1"/>
    <col min="13314" max="13314" width="10" style="38" customWidth="1"/>
    <col min="13315" max="13315" width="14.375" style="38" customWidth="1"/>
    <col min="13316" max="13316" width="8" style="38" customWidth="1"/>
    <col min="13317" max="13317" width="38" style="38" customWidth="1"/>
    <col min="13318" max="13318" width="48.125" style="38" customWidth="1"/>
    <col min="13319" max="13568" width="9" style="38"/>
    <col min="13569" max="13569" width="28.125" style="38" customWidth="1"/>
    <col min="13570" max="13570" width="10" style="38" customWidth="1"/>
    <col min="13571" max="13571" width="14.375" style="38" customWidth="1"/>
    <col min="13572" max="13572" width="8" style="38" customWidth="1"/>
    <col min="13573" max="13573" width="38" style="38" customWidth="1"/>
    <col min="13574" max="13574" width="48.125" style="38" customWidth="1"/>
    <col min="13575" max="13824" width="9" style="38"/>
    <col min="13825" max="13825" width="28.125" style="38" customWidth="1"/>
    <col min="13826" max="13826" width="10" style="38" customWidth="1"/>
    <col min="13827" max="13827" width="14.375" style="38" customWidth="1"/>
    <col min="13828" max="13828" width="8" style="38" customWidth="1"/>
    <col min="13829" max="13829" width="38" style="38" customWidth="1"/>
    <col min="13830" max="13830" width="48.125" style="38" customWidth="1"/>
    <col min="13831" max="14080" width="9" style="38"/>
    <col min="14081" max="14081" width="28.125" style="38" customWidth="1"/>
    <col min="14082" max="14082" width="10" style="38" customWidth="1"/>
    <col min="14083" max="14083" width="14.375" style="38" customWidth="1"/>
    <col min="14084" max="14084" width="8" style="38" customWidth="1"/>
    <col min="14085" max="14085" width="38" style="38" customWidth="1"/>
    <col min="14086" max="14086" width="48.125" style="38" customWidth="1"/>
    <col min="14087" max="14336" width="9" style="38"/>
    <col min="14337" max="14337" width="28.125" style="38" customWidth="1"/>
    <col min="14338" max="14338" width="10" style="38" customWidth="1"/>
    <col min="14339" max="14339" width="14.375" style="38" customWidth="1"/>
    <col min="14340" max="14340" width="8" style="38" customWidth="1"/>
    <col min="14341" max="14341" width="38" style="38" customWidth="1"/>
    <col min="14342" max="14342" width="48.125" style="38" customWidth="1"/>
    <col min="14343" max="14592" width="9" style="38"/>
    <col min="14593" max="14593" width="28.125" style="38" customWidth="1"/>
    <col min="14594" max="14594" width="10" style="38" customWidth="1"/>
    <col min="14595" max="14595" width="14.375" style="38" customWidth="1"/>
    <col min="14596" max="14596" width="8" style="38" customWidth="1"/>
    <col min="14597" max="14597" width="38" style="38" customWidth="1"/>
    <col min="14598" max="14598" width="48.125" style="38" customWidth="1"/>
    <col min="14599" max="14848" width="9" style="38"/>
    <col min="14849" max="14849" width="28.125" style="38" customWidth="1"/>
    <col min="14850" max="14850" width="10" style="38" customWidth="1"/>
    <col min="14851" max="14851" width="14.375" style="38" customWidth="1"/>
    <col min="14852" max="14852" width="8" style="38" customWidth="1"/>
    <col min="14853" max="14853" width="38" style="38" customWidth="1"/>
    <col min="14854" max="14854" width="48.125" style="38" customWidth="1"/>
    <col min="14855" max="15104" width="9" style="38"/>
    <col min="15105" max="15105" width="28.125" style="38" customWidth="1"/>
    <col min="15106" max="15106" width="10" style="38" customWidth="1"/>
    <col min="15107" max="15107" width="14.375" style="38" customWidth="1"/>
    <col min="15108" max="15108" width="8" style="38" customWidth="1"/>
    <col min="15109" max="15109" width="38" style="38" customWidth="1"/>
    <col min="15110" max="15110" width="48.125" style="38" customWidth="1"/>
    <col min="15111" max="15360" width="9" style="38"/>
    <col min="15361" max="15361" width="28.125" style="38" customWidth="1"/>
    <col min="15362" max="15362" width="10" style="38" customWidth="1"/>
    <col min="15363" max="15363" width="14.375" style="38" customWidth="1"/>
    <col min="15364" max="15364" width="8" style="38" customWidth="1"/>
    <col min="15365" max="15365" width="38" style="38" customWidth="1"/>
    <col min="15366" max="15366" width="48.125" style="38" customWidth="1"/>
    <col min="15367" max="15616" width="9" style="38"/>
    <col min="15617" max="15617" width="28.125" style="38" customWidth="1"/>
    <col min="15618" max="15618" width="10" style="38" customWidth="1"/>
    <col min="15619" max="15619" width="14.375" style="38" customWidth="1"/>
    <col min="15620" max="15620" width="8" style="38" customWidth="1"/>
    <col min="15621" max="15621" width="38" style="38" customWidth="1"/>
    <col min="15622" max="15622" width="48.125" style="38" customWidth="1"/>
    <col min="15623" max="15872" width="9" style="38"/>
    <col min="15873" max="15873" width="28.125" style="38" customWidth="1"/>
    <col min="15874" max="15874" width="10" style="38" customWidth="1"/>
    <col min="15875" max="15875" width="14.375" style="38" customWidth="1"/>
    <col min="15876" max="15876" width="8" style="38" customWidth="1"/>
    <col min="15877" max="15877" width="38" style="38" customWidth="1"/>
    <col min="15878" max="15878" width="48.125" style="38" customWidth="1"/>
    <col min="15879" max="16128" width="9" style="38"/>
    <col min="16129" max="16129" width="28.125" style="38" customWidth="1"/>
    <col min="16130" max="16130" width="10" style="38" customWidth="1"/>
    <col min="16131" max="16131" width="14.375" style="38" customWidth="1"/>
    <col min="16132" max="16132" width="8" style="38" customWidth="1"/>
    <col min="16133" max="16133" width="38" style="38" customWidth="1"/>
    <col min="16134" max="16134" width="48.125" style="38" customWidth="1"/>
    <col min="16135" max="16384" width="9" style="38"/>
  </cols>
  <sheetData>
    <row r="2" spans="1:6" s="35" customFormat="1" ht="75.75" customHeight="1">
      <c r="A2" s="34"/>
      <c r="B2" s="230" t="s">
        <v>45</v>
      </c>
      <c r="C2" s="230"/>
      <c r="D2" s="230"/>
      <c r="E2" s="230"/>
      <c r="F2" s="230"/>
    </row>
    <row r="3" spans="1:6">
      <c r="A3" s="36"/>
      <c r="B3" s="37"/>
      <c r="E3" s="39"/>
    </row>
    <row r="4" spans="1:6" ht="14.25" customHeight="1">
      <c r="A4" s="40" t="s">
        <v>0</v>
      </c>
      <c r="B4" s="231" t="s">
        <v>2992</v>
      </c>
      <c r="C4" s="231"/>
      <c r="D4" s="231"/>
      <c r="E4" s="40" t="s">
        <v>1</v>
      </c>
      <c r="F4" s="41" t="s">
        <v>100</v>
      </c>
    </row>
    <row r="5" spans="1:6" ht="14.25" customHeight="1">
      <c r="A5" s="40" t="s">
        <v>2</v>
      </c>
      <c r="B5" s="231" t="s">
        <v>98</v>
      </c>
      <c r="C5" s="231"/>
      <c r="D5" s="231"/>
      <c r="E5" s="40" t="s">
        <v>5</v>
      </c>
      <c r="F5" s="63"/>
    </row>
    <row r="6" spans="1:6" ht="15.75" customHeight="1">
      <c r="A6" s="43" t="s">
        <v>4</v>
      </c>
      <c r="B6" s="232" t="s">
        <v>99</v>
      </c>
      <c r="C6" s="233"/>
      <c r="D6" s="234"/>
      <c r="E6" s="40" t="s">
        <v>6</v>
      </c>
      <c r="F6" s="42" t="s">
        <v>46</v>
      </c>
    </row>
    <row r="7" spans="1:6">
      <c r="A7" s="44"/>
      <c r="B7" s="45"/>
      <c r="E7" s="46"/>
      <c r="F7" s="37"/>
    </row>
    <row r="8" spans="1:6">
      <c r="A8" s="38"/>
    </row>
    <row r="9" spans="1:6">
      <c r="A9" s="47" t="s">
        <v>7</v>
      </c>
    </row>
    <row r="10" spans="1:6" s="51" customFormat="1">
      <c r="A10" s="48" t="s">
        <v>8</v>
      </c>
      <c r="B10" s="49" t="s">
        <v>6</v>
      </c>
      <c r="C10" s="49" t="s">
        <v>9</v>
      </c>
      <c r="D10" s="49" t="s">
        <v>10</v>
      </c>
      <c r="E10" s="49" t="s">
        <v>11</v>
      </c>
      <c r="F10" s="50" t="s">
        <v>12</v>
      </c>
    </row>
    <row r="11" spans="1:6" s="55" customFormat="1" ht="26.25" customHeight="1">
      <c r="A11" s="103"/>
      <c r="B11" s="52" t="s">
        <v>46</v>
      </c>
      <c r="C11" s="53"/>
      <c r="D11" s="53" t="s">
        <v>47</v>
      </c>
      <c r="E11" s="54" t="s">
        <v>49</v>
      </c>
      <c r="F11" s="64" t="s">
        <v>100</v>
      </c>
    </row>
    <row r="12" spans="1:6" s="55" customFormat="1" ht="21.75" customHeight="1">
      <c r="A12" s="103"/>
      <c r="B12" s="52" t="s">
        <v>46</v>
      </c>
      <c r="C12" s="53"/>
      <c r="D12" s="53" t="s">
        <v>48</v>
      </c>
      <c r="E12" s="53" t="s">
        <v>50</v>
      </c>
      <c r="F12" s="57" t="s">
        <v>100</v>
      </c>
    </row>
    <row r="13" spans="1:6" s="55" customFormat="1" ht="19.5" customHeight="1">
      <c r="A13" s="56"/>
      <c r="B13" s="52"/>
      <c r="C13" s="53"/>
      <c r="D13" s="53"/>
      <c r="E13" s="53"/>
      <c r="F13" s="57"/>
    </row>
    <row r="14" spans="1:6" s="55" customFormat="1" ht="21.75" customHeight="1">
      <c r="A14" s="56"/>
      <c r="B14" s="52"/>
      <c r="C14" s="53"/>
      <c r="D14" s="53"/>
      <c r="E14" s="53"/>
      <c r="F14" s="57"/>
    </row>
    <row r="15" spans="1:6" s="55" customFormat="1" ht="19.5" customHeight="1">
      <c r="A15" s="56"/>
      <c r="B15" s="52"/>
      <c r="C15" s="53"/>
      <c r="D15" s="53"/>
      <c r="E15" s="53"/>
      <c r="F15" s="57"/>
    </row>
    <row r="16" spans="1:6" s="55" customFormat="1" ht="21.75" customHeight="1">
      <c r="A16" s="56"/>
      <c r="B16" s="52"/>
      <c r="C16" s="53"/>
      <c r="D16" s="53"/>
      <c r="E16" s="53"/>
      <c r="F16" s="57"/>
    </row>
    <row r="17" spans="1:6" s="55" customFormat="1" ht="19.5" customHeight="1">
      <c r="A17" s="58"/>
      <c r="B17" s="59"/>
      <c r="C17" s="60"/>
      <c r="D17" s="60"/>
      <c r="E17" s="60"/>
      <c r="F17" s="61"/>
    </row>
  </sheetData>
  <mergeCells count="4">
    <mergeCell ref="B2:F2"/>
    <mergeCell ref="B4:D4"/>
    <mergeCell ref="B5:D5"/>
    <mergeCell ref="B6:D6"/>
  </mergeCells>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v2/1&amp;C&amp;"Tahoma,Regular"&amp;8Internal use&amp;R&amp;"tahomaTahoma,Regular"&amp;8&amp;P/&amp;N</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85DB4-CF53-4654-A988-C8C02ABFCD6A}">
  <sheetPr codeName="Sheet30"/>
  <dimension ref="A1:R36"/>
  <sheetViews>
    <sheetView topLeftCell="B1" zoomScale="85" zoomScaleNormal="85" workbookViewId="0">
      <selection activeCell="L11" sqref="L11"/>
    </sheetView>
  </sheetViews>
  <sheetFormatPr defaultColWidth="9" defaultRowHeight="12.75" outlineLevelRow="1" outlineLevelCol="1"/>
  <cols>
    <col min="1" max="1" width="17.375" style="1" customWidth="1"/>
    <col min="2" max="2" width="34.5" style="1" customWidth="1"/>
    <col min="3" max="3" width="34.125" style="1" customWidth="1"/>
    <col min="4" max="4" width="34.625" style="1" customWidth="1"/>
    <col min="5" max="5" width="28.375" style="1" customWidth="1"/>
    <col min="6" max="6" width="10"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5" ht="14.25" thickBot="1">
      <c r="A1" s="254" t="s">
        <v>2991</v>
      </c>
      <c r="B1" s="254"/>
      <c r="C1" s="254"/>
      <c r="D1" s="254"/>
      <c r="E1" s="254"/>
    </row>
    <row r="2" spans="1:15" s="6" customFormat="1" ht="15" customHeight="1">
      <c r="A2" s="32" t="s">
        <v>34</v>
      </c>
      <c r="B2" s="247" t="s">
        <v>877</v>
      </c>
      <c r="C2" s="247"/>
      <c r="D2" s="247"/>
      <c r="E2" s="248"/>
      <c r="F2" s="25"/>
      <c r="G2" s="291"/>
      <c r="H2" s="2"/>
      <c r="I2" s="25"/>
      <c r="J2" s="291"/>
      <c r="K2" s="2"/>
      <c r="L2" s="2"/>
      <c r="M2" s="2"/>
      <c r="N2" s="5"/>
      <c r="O2" s="6" t="s">
        <v>36</v>
      </c>
    </row>
    <row r="3" spans="1:15" s="6" customFormat="1">
      <c r="A3" s="33" t="s">
        <v>20</v>
      </c>
      <c r="B3" s="249" t="s">
        <v>116</v>
      </c>
      <c r="C3" s="249"/>
      <c r="D3" s="249"/>
      <c r="E3" s="250"/>
      <c r="F3" s="25"/>
      <c r="G3" s="291"/>
      <c r="H3" s="2"/>
      <c r="I3" s="25"/>
      <c r="J3" s="291"/>
      <c r="K3" s="2"/>
      <c r="L3" s="2"/>
      <c r="M3" s="2"/>
      <c r="N3" s="5"/>
      <c r="O3" s="6" t="s">
        <v>37</v>
      </c>
    </row>
    <row r="4" spans="1:15" s="6" customFormat="1" ht="18" customHeight="1">
      <c r="A4" s="33" t="s">
        <v>44</v>
      </c>
      <c r="B4" s="109">
        <v>24</v>
      </c>
      <c r="C4" s="110"/>
      <c r="D4" s="111"/>
      <c r="E4" s="112"/>
      <c r="F4" s="25"/>
      <c r="G4" s="291"/>
      <c r="H4" s="2"/>
      <c r="I4" s="25"/>
      <c r="J4" s="291"/>
      <c r="K4" s="2"/>
      <c r="L4" s="2"/>
      <c r="M4" s="2"/>
      <c r="N4" s="5"/>
      <c r="O4" s="6" t="s">
        <v>35</v>
      </c>
    </row>
    <row r="5" spans="1:15" s="6" customFormat="1" ht="19.5" customHeight="1">
      <c r="A5" s="29" t="s">
        <v>38</v>
      </c>
      <c r="B5" s="27" t="s">
        <v>36</v>
      </c>
      <c r="C5" s="27" t="s">
        <v>37</v>
      </c>
      <c r="D5" s="27" t="s">
        <v>35</v>
      </c>
      <c r="E5" s="30" t="s">
        <v>22</v>
      </c>
      <c r="F5" s="23"/>
      <c r="G5" s="292"/>
      <c r="H5" s="7"/>
      <c r="I5" s="23"/>
      <c r="J5" s="292"/>
      <c r="K5" s="7"/>
      <c r="L5" s="7"/>
      <c r="M5" s="7"/>
      <c r="N5" s="8"/>
      <c r="O5" s="6" t="s">
        <v>22</v>
      </c>
    </row>
    <row r="6" spans="1:15" s="6" customFormat="1" ht="15" customHeight="1">
      <c r="A6" s="29" t="s">
        <v>39</v>
      </c>
      <c r="B6" s="28">
        <f>COUNTIF($F9:$F922,B5)</f>
        <v>24</v>
      </c>
      <c r="C6" s="28">
        <f>COUNTIF($F9:$F922,C5)</f>
        <v>0</v>
      </c>
      <c r="D6" s="28"/>
      <c r="E6" s="31">
        <f>COUNTIF($F9:$F922,E5)</f>
        <v>0</v>
      </c>
      <c r="F6" s="24"/>
      <c r="G6" s="293"/>
      <c r="H6" s="7"/>
      <c r="I6" s="24"/>
      <c r="J6" s="293"/>
      <c r="K6" s="7"/>
      <c r="L6" s="7"/>
      <c r="M6" s="7"/>
      <c r="N6" s="8"/>
    </row>
    <row r="7" spans="1:15" s="6" customFormat="1" ht="15" customHeight="1">
      <c r="A7" s="29" t="s">
        <v>41</v>
      </c>
      <c r="B7" s="28">
        <f>COUNTIF($F9:$F922,B5)</f>
        <v>24</v>
      </c>
      <c r="C7" s="28">
        <f>COUNTIF($F9:$F922,C5)</f>
        <v>0</v>
      </c>
      <c r="D7" s="28"/>
      <c r="E7" s="31">
        <f>COUNTIF($F9:$F922,E5)</f>
        <v>0</v>
      </c>
      <c r="F7" s="24"/>
      <c r="G7" s="293"/>
      <c r="H7" s="7"/>
      <c r="I7" s="24"/>
      <c r="J7" s="293"/>
      <c r="K7" s="7"/>
      <c r="L7" s="7"/>
      <c r="M7" s="7"/>
      <c r="N7" s="8"/>
    </row>
    <row r="8" spans="1:15" s="6" customFormat="1" ht="15" customHeight="1">
      <c r="A8" s="7"/>
      <c r="B8" s="7"/>
      <c r="C8" s="7"/>
      <c r="D8" s="7"/>
      <c r="E8" s="7"/>
      <c r="F8" s="9"/>
      <c r="G8" s="294"/>
      <c r="H8" s="7"/>
      <c r="I8" s="9"/>
      <c r="J8" s="294"/>
      <c r="K8" s="7"/>
      <c r="L8" s="7"/>
      <c r="M8" s="7"/>
      <c r="N8" s="8"/>
    </row>
    <row r="9" spans="1:15"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5" s="6" customFormat="1" ht="15.75" customHeight="1">
      <c r="A10" s="258" t="s">
        <v>116</v>
      </c>
      <c r="B10" s="259"/>
      <c r="C10" s="259"/>
      <c r="D10" s="259"/>
      <c r="E10" s="259"/>
      <c r="F10" s="259"/>
      <c r="G10" s="259"/>
      <c r="H10" s="259"/>
      <c r="I10" s="259"/>
      <c r="J10" s="259"/>
      <c r="K10" s="259"/>
      <c r="L10" s="260"/>
      <c r="N10" s="11"/>
    </row>
    <row r="11" spans="1:15" ht="120.95" customHeight="1" outlineLevel="1">
      <c r="A11" s="75" t="s">
        <v>2066</v>
      </c>
      <c r="B11" s="12" t="s">
        <v>2067</v>
      </c>
      <c r="C11" s="12" t="s">
        <v>2068</v>
      </c>
      <c r="D11" s="12" t="s">
        <v>2069</v>
      </c>
      <c r="E11" s="13"/>
      <c r="F11" s="12" t="s">
        <v>36</v>
      </c>
      <c r="G11" s="289" t="s">
        <v>2995</v>
      </c>
      <c r="H11" s="12" t="s">
        <v>100</v>
      </c>
      <c r="I11" s="70" t="s">
        <v>36</v>
      </c>
      <c r="J11" s="289" t="s">
        <v>2993</v>
      </c>
      <c r="K11" s="12" t="s">
        <v>100</v>
      </c>
      <c r="L11" s="14"/>
      <c r="N11" s="15"/>
    </row>
    <row r="12" spans="1:15" ht="25.5" outlineLevel="1">
      <c r="A12" s="75" t="s">
        <v>2070</v>
      </c>
      <c r="B12" s="12" t="s">
        <v>269</v>
      </c>
      <c r="C12" s="12" t="s">
        <v>268</v>
      </c>
      <c r="D12" s="17" t="s">
        <v>53</v>
      </c>
      <c r="E12" s="17"/>
      <c r="F12" s="12" t="s">
        <v>36</v>
      </c>
      <c r="G12" s="289" t="s">
        <v>2995</v>
      </c>
      <c r="H12" s="12" t="s">
        <v>100</v>
      </c>
      <c r="I12" s="70" t="s">
        <v>36</v>
      </c>
      <c r="J12" s="289" t="s">
        <v>2993</v>
      </c>
      <c r="K12" s="12" t="s">
        <v>100</v>
      </c>
      <c r="L12" s="14"/>
      <c r="N12" s="15"/>
    </row>
    <row r="13" spans="1:15" ht="25.5" outlineLevel="1">
      <c r="A13" s="75" t="s">
        <v>2071</v>
      </c>
      <c r="B13" s="66" t="s">
        <v>54</v>
      </c>
      <c r="C13" s="66" t="s">
        <v>55</v>
      </c>
      <c r="D13" s="65" t="s">
        <v>321</v>
      </c>
      <c r="E13" s="65"/>
      <c r="F13" s="12" t="s">
        <v>36</v>
      </c>
      <c r="G13" s="289" t="s">
        <v>2995</v>
      </c>
      <c r="H13" s="12" t="s">
        <v>100</v>
      </c>
      <c r="I13" s="70" t="s">
        <v>36</v>
      </c>
      <c r="J13" s="289" t="s">
        <v>2993</v>
      </c>
      <c r="K13" s="12" t="s">
        <v>100</v>
      </c>
      <c r="L13" s="14"/>
      <c r="N13" s="15"/>
    </row>
    <row r="14" spans="1:15" ht="25.5" outlineLevel="1">
      <c r="A14" s="75" t="s">
        <v>2083</v>
      </c>
      <c r="B14" s="66" t="s">
        <v>308</v>
      </c>
      <c r="C14" s="66" t="s">
        <v>2072</v>
      </c>
      <c r="D14" s="65" t="s">
        <v>2073</v>
      </c>
      <c r="E14" s="65"/>
      <c r="F14" s="12" t="s">
        <v>36</v>
      </c>
      <c r="G14" s="289" t="s">
        <v>2995</v>
      </c>
      <c r="H14" s="12" t="s">
        <v>100</v>
      </c>
      <c r="I14" s="70" t="s">
        <v>36</v>
      </c>
      <c r="J14" s="289" t="s">
        <v>2993</v>
      </c>
      <c r="K14" s="12" t="s">
        <v>100</v>
      </c>
      <c r="L14" s="14"/>
      <c r="N14" s="15"/>
    </row>
    <row r="15" spans="1:15" ht="12" customHeight="1" outlineLevel="1">
      <c r="A15" s="261" t="s">
        <v>66</v>
      </c>
      <c r="B15" s="262"/>
      <c r="C15" s="262"/>
      <c r="D15" s="262"/>
      <c r="E15" s="262"/>
      <c r="F15" s="262"/>
      <c r="G15" s="262"/>
      <c r="H15" s="262"/>
      <c r="I15" s="262"/>
      <c r="J15" s="262"/>
      <c r="K15" s="262"/>
      <c r="L15" s="263"/>
      <c r="N15" s="15"/>
    </row>
    <row r="16" spans="1:15" ht="25.5" outlineLevel="1">
      <c r="A16" s="75" t="s">
        <v>2130</v>
      </c>
      <c r="B16" s="12" t="s">
        <v>2084</v>
      </c>
      <c r="C16" s="12" t="s">
        <v>2085</v>
      </c>
      <c r="D16" s="12" t="s">
        <v>350</v>
      </c>
      <c r="E16" s="12"/>
      <c r="F16" s="12" t="s">
        <v>36</v>
      </c>
      <c r="G16" s="289" t="s">
        <v>2995</v>
      </c>
      <c r="H16" s="12" t="s">
        <v>100</v>
      </c>
      <c r="I16" s="70" t="s">
        <v>36</v>
      </c>
      <c r="J16" s="289" t="s">
        <v>2993</v>
      </c>
      <c r="K16" s="12" t="s">
        <v>100</v>
      </c>
      <c r="L16" s="14"/>
      <c r="N16" s="15"/>
    </row>
    <row r="17" spans="1:14" ht="25.5" outlineLevel="1">
      <c r="A17" s="75" t="s">
        <v>2131</v>
      </c>
      <c r="B17" s="12" t="s">
        <v>2086</v>
      </c>
      <c r="C17" s="12" t="s">
        <v>2087</v>
      </c>
      <c r="D17" s="12" t="s">
        <v>350</v>
      </c>
      <c r="E17" s="12"/>
      <c r="F17" s="12" t="s">
        <v>36</v>
      </c>
      <c r="G17" s="289" t="s">
        <v>2995</v>
      </c>
      <c r="H17" s="12" t="s">
        <v>100</v>
      </c>
      <c r="I17" s="70" t="s">
        <v>36</v>
      </c>
      <c r="J17" s="289" t="s">
        <v>2993</v>
      </c>
      <c r="K17" s="12" t="s">
        <v>100</v>
      </c>
      <c r="L17" s="14"/>
      <c r="N17" s="15"/>
    </row>
    <row r="18" spans="1:14" ht="25.5" outlineLevel="1">
      <c r="A18" s="75" t="s">
        <v>2132</v>
      </c>
      <c r="B18" s="12" t="s">
        <v>1063</v>
      </c>
      <c r="C18" s="12" t="s">
        <v>2088</v>
      </c>
      <c r="D18" s="12" t="s">
        <v>350</v>
      </c>
      <c r="E18" s="12"/>
      <c r="F18" s="12" t="s">
        <v>36</v>
      </c>
      <c r="G18" s="289" t="s">
        <v>2995</v>
      </c>
      <c r="H18" s="12" t="s">
        <v>100</v>
      </c>
      <c r="I18" s="70" t="s">
        <v>36</v>
      </c>
      <c r="J18" s="289" t="s">
        <v>2993</v>
      </c>
      <c r="K18" s="12" t="s">
        <v>100</v>
      </c>
      <c r="L18" s="14"/>
      <c r="N18" s="15"/>
    </row>
    <row r="19" spans="1:14" ht="25.5" outlineLevel="1">
      <c r="A19" s="75" t="s">
        <v>2133</v>
      </c>
      <c r="B19" s="12" t="s">
        <v>2089</v>
      </c>
      <c r="C19" s="12" t="s">
        <v>2090</v>
      </c>
      <c r="D19" s="12" t="s">
        <v>350</v>
      </c>
      <c r="E19" s="12"/>
      <c r="F19" s="12" t="s">
        <v>36</v>
      </c>
      <c r="G19" s="289" t="s">
        <v>2995</v>
      </c>
      <c r="H19" s="12" t="s">
        <v>100</v>
      </c>
      <c r="I19" s="70" t="s">
        <v>36</v>
      </c>
      <c r="J19" s="289" t="s">
        <v>2993</v>
      </c>
      <c r="K19" s="12" t="s">
        <v>100</v>
      </c>
      <c r="L19" s="14"/>
      <c r="N19" s="15"/>
    </row>
    <row r="20" spans="1:14" ht="38.25" outlineLevel="1">
      <c r="A20" s="75" t="s">
        <v>2134</v>
      </c>
      <c r="B20" s="12" t="s">
        <v>2091</v>
      </c>
      <c r="C20" s="12" t="s">
        <v>2092</v>
      </c>
      <c r="D20" s="12" t="s">
        <v>350</v>
      </c>
      <c r="E20" s="12"/>
      <c r="F20" s="12" t="s">
        <v>36</v>
      </c>
      <c r="G20" s="289" t="s">
        <v>2995</v>
      </c>
      <c r="H20" s="12" t="s">
        <v>100</v>
      </c>
      <c r="I20" s="70" t="s">
        <v>36</v>
      </c>
      <c r="J20" s="289" t="s">
        <v>2993</v>
      </c>
      <c r="K20" s="12" t="s">
        <v>100</v>
      </c>
      <c r="L20" s="14"/>
      <c r="N20" s="15"/>
    </row>
    <row r="21" spans="1:14" ht="25.5" outlineLevel="1">
      <c r="A21" s="75" t="s">
        <v>2135</v>
      </c>
      <c r="B21" s="12" t="s">
        <v>2093</v>
      </c>
      <c r="C21" s="12" t="s">
        <v>2094</v>
      </c>
      <c r="D21" s="12" t="s">
        <v>350</v>
      </c>
      <c r="E21" s="12"/>
      <c r="F21" s="12" t="s">
        <v>36</v>
      </c>
      <c r="G21" s="289" t="s">
        <v>2995</v>
      </c>
      <c r="H21" s="12" t="s">
        <v>100</v>
      </c>
      <c r="I21" s="70" t="s">
        <v>36</v>
      </c>
      <c r="J21" s="289" t="s">
        <v>2993</v>
      </c>
      <c r="K21" s="12" t="s">
        <v>100</v>
      </c>
      <c r="L21" s="14"/>
      <c r="N21" s="15"/>
    </row>
    <row r="22" spans="1:14" ht="25.5" outlineLevel="1">
      <c r="A22" s="75" t="s">
        <v>2074</v>
      </c>
      <c r="B22" s="12" t="s">
        <v>2095</v>
      </c>
      <c r="C22" s="12" t="s">
        <v>2096</v>
      </c>
      <c r="D22" s="12" t="s">
        <v>699</v>
      </c>
      <c r="E22" s="12"/>
      <c r="F22" s="12" t="s">
        <v>36</v>
      </c>
      <c r="G22" s="289" t="s">
        <v>2995</v>
      </c>
      <c r="H22" s="12" t="s">
        <v>100</v>
      </c>
      <c r="I22" s="70" t="s">
        <v>36</v>
      </c>
      <c r="J22" s="289" t="s">
        <v>2993</v>
      </c>
      <c r="K22" s="12" t="s">
        <v>100</v>
      </c>
      <c r="L22" s="14"/>
      <c r="N22" s="15"/>
    </row>
    <row r="23" spans="1:14" ht="38.25" outlineLevel="1">
      <c r="A23" s="75" t="s">
        <v>2075</v>
      </c>
      <c r="B23" s="12" t="s">
        <v>2119</v>
      </c>
      <c r="C23" s="12" t="s">
        <v>2120</v>
      </c>
      <c r="D23" s="12" t="s">
        <v>2079</v>
      </c>
      <c r="E23" s="12"/>
      <c r="F23" s="12" t="s">
        <v>36</v>
      </c>
      <c r="G23" s="289" t="s">
        <v>2995</v>
      </c>
      <c r="H23" s="12" t="s">
        <v>100</v>
      </c>
      <c r="I23" s="70" t="s">
        <v>36</v>
      </c>
      <c r="J23" s="289" t="s">
        <v>2993</v>
      </c>
      <c r="K23" s="12" t="s">
        <v>100</v>
      </c>
      <c r="L23" s="14"/>
      <c r="N23" s="15"/>
    </row>
    <row r="24" spans="1:14" ht="63.75" outlineLevel="1">
      <c r="A24" s="75" t="s">
        <v>2077</v>
      </c>
      <c r="B24" s="12" t="s">
        <v>2097</v>
      </c>
      <c r="C24" s="12" t="s">
        <v>2098</v>
      </c>
      <c r="D24" s="12" t="s">
        <v>2121</v>
      </c>
      <c r="E24" s="12"/>
      <c r="F24" s="12" t="s">
        <v>36</v>
      </c>
      <c r="G24" s="289" t="s">
        <v>2995</v>
      </c>
      <c r="H24" s="12" t="s">
        <v>100</v>
      </c>
      <c r="I24" s="70" t="s">
        <v>36</v>
      </c>
      <c r="J24" s="289" t="s">
        <v>2993</v>
      </c>
      <c r="K24" s="12" t="s">
        <v>100</v>
      </c>
      <c r="L24" s="14"/>
      <c r="N24" s="15"/>
    </row>
    <row r="25" spans="1:14" ht="25.5" outlineLevel="1">
      <c r="A25" s="75" t="s">
        <v>2078</v>
      </c>
      <c r="B25" s="12" t="s">
        <v>2104</v>
      </c>
      <c r="C25" s="12" t="s">
        <v>2105</v>
      </c>
      <c r="D25" s="12" t="s">
        <v>248</v>
      </c>
      <c r="E25" s="12"/>
      <c r="F25" s="12" t="s">
        <v>36</v>
      </c>
      <c r="G25" s="289" t="s">
        <v>2995</v>
      </c>
      <c r="H25" s="12" t="s">
        <v>100</v>
      </c>
      <c r="I25" s="70" t="s">
        <v>36</v>
      </c>
      <c r="J25" s="289" t="s">
        <v>2993</v>
      </c>
      <c r="K25" s="12" t="s">
        <v>100</v>
      </c>
      <c r="L25" s="14"/>
      <c r="N25" s="15"/>
    </row>
    <row r="26" spans="1:14" ht="38.25" outlineLevel="1">
      <c r="A26" s="75" t="s">
        <v>2080</v>
      </c>
      <c r="B26" s="12" t="s">
        <v>2106</v>
      </c>
      <c r="C26" s="12" t="s">
        <v>2107</v>
      </c>
      <c r="D26" s="12" t="s">
        <v>2076</v>
      </c>
      <c r="E26" s="12"/>
      <c r="F26" s="12" t="s">
        <v>36</v>
      </c>
      <c r="G26" s="289" t="s">
        <v>2995</v>
      </c>
      <c r="H26" s="12" t="s">
        <v>100</v>
      </c>
      <c r="I26" s="70" t="s">
        <v>36</v>
      </c>
      <c r="J26" s="289" t="s">
        <v>2993</v>
      </c>
      <c r="K26" s="12" t="s">
        <v>100</v>
      </c>
      <c r="L26" s="14"/>
      <c r="N26" s="15"/>
    </row>
    <row r="27" spans="1:14" ht="51" outlineLevel="1">
      <c r="A27" s="75" t="s">
        <v>2081</v>
      </c>
      <c r="B27" s="12" t="s">
        <v>2108</v>
      </c>
      <c r="C27" s="12" t="s">
        <v>2109</v>
      </c>
      <c r="D27" s="12" t="s">
        <v>2110</v>
      </c>
      <c r="E27" s="12"/>
      <c r="F27" s="12" t="s">
        <v>36</v>
      </c>
      <c r="G27" s="289" t="s">
        <v>2995</v>
      </c>
      <c r="H27" s="12" t="s">
        <v>100</v>
      </c>
      <c r="I27" s="70" t="s">
        <v>36</v>
      </c>
      <c r="J27" s="289" t="s">
        <v>2993</v>
      </c>
      <c r="K27" s="12" t="s">
        <v>100</v>
      </c>
      <c r="L27" s="14"/>
      <c r="N27" s="15"/>
    </row>
    <row r="28" spans="1:14" ht="63.75" outlineLevel="1">
      <c r="A28" s="75" t="s">
        <v>2136</v>
      </c>
      <c r="B28" s="12" t="s">
        <v>2111</v>
      </c>
      <c r="C28" s="12" t="s">
        <v>2112</v>
      </c>
      <c r="D28" s="12" t="s">
        <v>2079</v>
      </c>
      <c r="E28" s="12"/>
      <c r="F28" s="12" t="s">
        <v>36</v>
      </c>
      <c r="G28" s="289" t="s">
        <v>2995</v>
      </c>
      <c r="H28" s="12" t="s">
        <v>100</v>
      </c>
      <c r="I28" s="70" t="s">
        <v>36</v>
      </c>
      <c r="J28" s="289" t="s">
        <v>2993</v>
      </c>
      <c r="K28" s="12" t="s">
        <v>100</v>
      </c>
      <c r="L28" s="14"/>
      <c r="N28" s="15"/>
    </row>
    <row r="29" spans="1:14" ht="63.75" outlineLevel="1">
      <c r="A29" s="75" t="s">
        <v>2137</v>
      </c>
      <c r="B29" s="12" t="s">
        <v>57</v>
      </c>
      <c r="C29" s="12" t="s">
        <v>2113</v>
      </c>
      <c r="D29" s="12" t="s">
        <v>2076</v>
      </c>
      <c r="E29" s="12"/>
      <c r="F29" s="12" t="s">
        <v>36</v>
      </c>
      <c r="G29" s="289" t="s">
        <v>2995</v>
      </c>
      <c r="H29" s="12" t="s">
        <v>100</v>
      </c>
      <c r="I29" s="70" t="s">
        <v>36</v>
      </c>
      <c r="J29" s="289" t="s">
        <v>2993</v>
      </c>
      <c r="K29" s="12" t="s">
        <v>100</v>
      </c>
      <c r="L29" s="14"/>
      <c r="N29" s="15"/>
    </row>
    <row r="30" spans="1:14" ht="51" outlineLevel="1">
      <c r="A30" s="75" t="s">
        <v>2138</v>
      </c>
      <c r="B30" s="12" t="s">
        <v>2114</v>
      </c>
      <c r="C30" s="12" t="s">
        <v>2115</v>
      </c>
      <c r="D30" s="12" t="s">
        <v>2116</v>
      </c>
      <c r="E30" s="12"/>
      <c r="F30" s="12" t="s">
        <v>36</v>
      </c>
      <c r="G30" s="289" t="s">
        <v>2995</v>
      </c>
      <c r="H30" s="12" t="s">
        <v>100</v>
      </c>
      <c r="I30" s="70" t="s">
        <v>36</v>
      </c>
      <c r="J30" s="289" t="s">
        <v>2993</v>
      </c>
      <c r="K30" s="12" t="s">
        <v>100</v>
      </c>
      <c r="L30" s="14"/>
      <c r="N30" s="15"/>
    </row>
    <row r="31" spans="1:14" ht="25.5" outlineLevel="1">
      <c r="A31" s="75" t="s">
        <v>2139</v>
      </c>
      <c r="B31" s="74" t="s">
        <v>2640</v>
      </c>
      <c r="C31" s="12" t="s">
        <v>2641</v>
      </c>
      <c r="D31" s="12" t="s">
        <v>2652</v>
      </c>
      <c r="E31" s="12"/>
      <c r="F31" s="12" t="s">
        <v>36</v>
      </c>
      <c r="G31" s="289" t="s">
        <v>2995</v>
      </c>
      <c r="H31" s="12" t="s">
        <v>100</v>
      </c>
      <c r="I31" s="70" t="s">
        <v>36</v>
      </c>
      <c r="J31" s="289" t="s">
        <v>2993</v>
      </c>
      <c r="K31" s="12" t="s">
        <v>100</v>
      </c>
      <c r="L31" s="14"/>
      <c r="N31" s="15"/>
    </row>
    <row r="32" spans="1:14" ht="38.25" outlineLevel="1">
      <c r="A32" s="75" t="s">
        <v>2139</v>
      </c>
      <c r="B32" s="74" t="s">
        <v>2099</v>
      </c>
      <c r="C32" s="12" t="s">
        <v>2100</v>
      </c>
      <c r="D32" s="12" t="s">
        <v>2117</v>
      </c>
      <c r="E32" s="12"/>
      <c r="F32" s="12" t="s">
        <v>36</v>
      </c>
      <c r="G32" s="289" t="s">
        <v>2995</v>
      </c>
      <c r="H32" s="12" t="s">
        <v>100</v>
      </c>
      <c r="I32" s="70" t="s">
        <v>36</v>
      </c>
      <c r="J32" s="289" t="s">
        <v>2993</v>
      </c>
      <c r="K32" s="12" t="s">
        <v>100</v>
      </c>
      <c r="L32" s="14"/>
      <c r="N32" s="15"/>
    </row>
    <row r="33" spans="1:14" ht="38.25" outlineLevel="1">
      <c r="A33" s="75" t="s">
        <v>2140</v>
      </c>
      <c r="B33" s="74" t="s">
        <v>329</v>
      </c>
      <c r="C33" s="12" t="s">
        <v>2082</v>
      </c>
      <c r="D33" s="12" t="s">
        <v>616</v>
      </c>
      <c r="E33" s="12"/>
      <c r="F33" s="12" t="s">
        <v>36</v>
      </c>
      <c r="G33" s="289" t="s">
        <v>2995</v>
      </c>
      <c r="H33" s="12" t="s">
        <v>100</v>
      </c>
      <c r="I33" s="70" t="s">
        <v>36</v>
      </c>
      <c r="J33" s="289" t="s">
        <v>2993</v>
      </c>
      <c r="K33" s="12" t="s">
        <v>100</v>
      </c>
      <c r="L33" s="14"/>
      <c r="N33" s="15"/>
    </row>
    <row r="34" spans="1:14" ht="18" customHeight="1" outlineLevel="1">
      <c r="A34" s="255" t="s">
        <v>68</v>
      </c>
      <c r="B34" s="256"/>
      <c r="C34" s="256"/>
      <c r="D34" s="256"/>
      <c r="E34" s="256"/>
      <c r="F34" s="256"/>
      <c r="G34" s="256"/>
      <c r="H34" s="256"/>
      <c r="I34" s="256"/>
      <c r="J34" s="256"/>
      <c r="K34" s="256"/>
      <c r="L34" s="257"/>
      <c r="N34" s="15"/>
    </row>
    <row r="35" spans="1:14" ht="38.25" outlineLevel="1">
      <c r="A35" s="75" t="s">
        <v>2141</v>
      </c>
      <c r="B35" s="74" t="s">
        <v>2101</v>
      </c>
      <c r="C35" s="12" t="s">
        <v>2100</v>
      </c>
      <c r="D35" s="12" t="s">
        <v>2143</v>
      </c>
      <c r="E35" s="12"/>
      <c r="F35" s="12" t="s">
        <v>36</v>
      </c>
      <c r="G35" s="289" t="s">
        <v>2995</v>
      </c>
      <c r="H35" s="12" t="s">
        <v>100</v>
      </c>
      <c r="I35" s="70" t="s">
        <v>36</v>
      </c>
      <c r="J35" s="289" t="s">
        <v>2993</v>
      </c>
      <c r="K35" s="12" t="s">
        <v>100</v>
      </c>
      <c r="L35" s="14"/>
      <c r="N35" s="15"/>
    </row>
    <row r="36" spans="1:14" ht="38.25" outlineLevel="1">
      <c r="A36" s="75" t="s">
        <v>2142</v>
      </c>
      <c r="B36" s="74" t="s">
        <v>2102</v>
      </c>
      <c r="C36" s="12" t="s">
        <v>2103</v>
      </c>
      <c r="D36" s="12" t="s">
        <v>344</v>
      </c>
      <c r="E36" s="12"/>
      <c r="F36" s="12" t="s">
        <v>36</v>
      </c>
      <c r="G36" s="289" t="s">
        <v>2995</v>
      </c>
      <c r="H36" s="12" t="s">
        <v>100</v>
      </c>
      <c r="I36" s="70" t="s">
        <v>36</v>
      </c>
      <c r="J36" s="289" t="s">
        <v>2993</v>
      </c>
      <c r="K36" s="12" t="s">
        <v>100</v>
      </c>
      <c r="L36" s="14" t="s">
        <v>69</v>
      </c>
      <c r="N36" s="15"/>
    </row>
  </sheetData>
  <mergeCells count="6">
    <mergeCell ref="A34:L34"/>
    <mergeCell ref="A1:E1"/>
    <mergeCell ref="B2:E2"/>
    <mergeCell ref="B3:E3"/>
    <mergeCell ref="A10:L10"/>
    <mergeCell ref="A15:L15"/>
  </mergeCells>
  <phoneticPr fontId="24" type="noConversion"/>
  <dataValidations count="3">
    <dataValidation type="list" allowBlank="1" showErrorMessage="1" sqref="I35:I36 F35:F36 I11:I14 F11:F14 F16:F33 I16:I33" xr:uid="{2050A0C3-F2E8-443F-AAE1-8B281BA4BAE2}">
      <formula1>$L$2:$L$5</formula1>
      <formula2>0</formula2>
    </dataValidation>
    <dataValidation allowBlank="1" showErrorMessage="1" sqref="F9 I9" xr:uid="{09DE7F46-7755-496E-B71A-B10C1BDE1859}"/>
    <dataValidation type="list" allowBlank="1" showErrorMessage="1" sqref="G2:G3 G8 J37:J71 J2:J3 J8 G37:G71" xr:uid="{F78069B3-E3CB-4806-AD0A-95F8E7AAC7EA}">
      <formula1>$O$2:$O$5</formula1>
      <formula2>0</formula2>
    </dataValidation>
  </dataValidations>
  <hyperlinks>
    <hyperlink ref="A1:E1" location="'Test Cases'!D15" display="Back to test cases" xr:uid="{08BB2A5D-482D-4F82-B70B-022DF56E0285}"/>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E6FB5-60C8-410B-884D-3C338F89913A}">
  <sheetPr codeName="Sheet11"/>
  <dimension ref="A1:O26"/>
  <sheetViews>
    <sheetView topLeftCell="C10" zoomScale="85" zoomScaleNormal="85" workbookViewId="0">
      <selection activeCell="J25" sqref="J25:J26"/>
    </sheetView>
  </sheetViews>
  <sheetFormatPr defaultColWidth="9" defaultRowHeight="12.75" outlineLevelRow="1" outlineLevelCol="1"/>
  <cols>
    <col min="1" max="1" width="13.375" style="1" customWidth="1"/>
    <col min="2" max="2" width="34.5" style="1" customWidth="1"/>
    <col min="3" max="3" width="34.125" style="1" customWidth="1"/>
    <col min="4" max="4" width="34.625" style="1"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5" ht="14.25" thickBot="1">
      <c r="A1" s="254" t="s">
        <v>2991</v>
      </c>
      <c r="B1" s="254"/>
      <c r="C1" s="254"/>
      <c r="D1" s="254"/>
      <c r="E1" s="254"/>
    </row>
    <row r="2" spans="1:15" s="6" customFormat="1" ht="15" customHeight="1">
      <c r="A2" s="32" t="s">
        <v>34</v>
      </c>
      <c r="B2" s="247" t="s">
        <v>376</v>
      </c>
      <c r="C2" s="247"/>
      <c r="D2" s="247"/>
      <c r="E2" s="248"/>
      <c r="F2" s="25"/>
      <c r="G2" s="291"/>
      <c r="H2" s="2"/>
      <c r="I2" s="25"/>
      <c r="J2" s="291"/>
      <c r="K2" s="2"/>
      <c r="L2" s="2"/>
      <c r="M2" s="2"/>
      <c r="N2" s="5"/>
      <c r="O2" s="6" t="s">
        <v>36</v>
      </c>
    </row>
    <row r="3" spans="1:15" s="6" customFormat="1" ht="25.5">
      <c r="A3" s="33" t="s">
        <v>20</v>
      </c>
      <c r="B3" s="249" t="s">
        <v>121</v>
      </c>
      <c r="C3" s="249"/>
      <c r="D3" s="249"/>
      <c r="E3" s="250"/>
      <c r="F3" s="25"/>
      <c r="G3" s="291"/>
      <c r="H3" s="2"/>
      <c r="I3" s="25"/>
      <c r="J3" s="291"/>
      <c r="K3" s="2"/>
      <c r="L3" s="2"/>
      <c r="M3" s="2"/>
      <c r="N3" s="5"/>
      <c r="O3" s="6" t="s">
        <v>37</v>
      </c>
    </row>
    <row r="4" spans="1:15" s="6" customFormat="1" ht="18" customHeight="1">
      <c r="A4" s="33" t="s">
        <v>44</v>
      </c>
      <c r="B4" s="105">
        <v>15</v>
      </c>
      <c r="C4" s="106"/>
      <c r="D4" s="106"/>
      <c r="E4" s="107"/>
      <c r="F4" s="25"/>
      <c r="G4" s="291"/>
      <c r="H4" s="2"/>
      <c r="I4" s="25"/>
      <c r="J4" s="291"/>
      <c r="K4" s="2"/>
      <c r="L4" s="2"/>
      <c r="M4" s="2"/>
      <c r="N4" s="5"/>
      <c r="O4" s="6" t="s">
        <v>35</v>
      </c>
    </row>
    <row r="5" spans="1:15" s="6" customFormat="1" ht="19.5" customHeight="1">
      <c r="A5" s="29" t="s">
        <v>38</v>
      </c>
      <c r="B5" s="27" t="s">
        <v>36</v>
      </c>
      <c r="C5" s="27" t="s">
        <v>37</v>
      </c>
      <c r="D5" s="27" t="s">
        <v>35</v>
      </c>
      <c r="E5" s="30" t="s">
        <v>22</v>
      </c>
      <c r="F5" s="23"/>
      <c r="G5" s="292"/>
      <c r="H5" s="7"/>
      <c r="I5" s="23"/>
      <c r="J5" s="292"/>
      <c r="K5" s="7"/>
      <c r="L5" s="7"/>
      <c r="M5" s="7"/>
      <c r="N5" s="8"/>
      <c r="O5" s="6" t="s">
        <v>22</v>
      </c>
    </row>
    <row r="6" spans="1:15" s="6" customFormat="1" ht="15" customHeight="1">
      <c r="A6" s="29" t="s">
        <v>39</v>
      </c>
      <c r="B6" s="28">
        <f>COUNTIF($F9:$F912,B5)</f>
        <v>15</v>
      </c>
      <c r="C6" s="28">
        <f>COUNTIF($F9:$F912,C5)</f>
        <v>0</v>
      </c>
      <c r="D6" s="28"/>
      <c r="E6" s="31">
        <f>COUNTIF($F9:$F912,E5)</f>
        <v>0</v>
      </c>
      <c r="F6" s="24"/>
      <c r="G6" s="293"/>
      <c r="H6" s="7"/>
      <c r="I6" s="24"/>
      <c r="J6" s="293"/>
      <c r="K6" s="7"/>
      <c r="L6" s="7"/>
      <c r="M6" s="7"/>
      <c r="N6" s="8"/>
    </row>
    <row r="7" spans="1:15" s="6" customFormat="1" ht="15" customHeight="1">
      <c r="A7" s="29" t="s">
        <v>41</v>
      </c>
      <c r="B7" s="28">
        <f>COUNTIF($F9:$F912,B5)</f>
        <v>15</v>
      </c>
      <c r="C7" s="28">
        <f>COUNTIF($F9:$F912,C5)</f>
        <v>0</v>
      </c>
      <c r="D7" s="28"/>
      <c r="E7" s="31">
        <f>COUNTIF($F9:$F912,E5)</f>
        <v>0</v>
      </c>
      <c r="F7" s="24"/>
      <c r="G7" s="293"/>
      <c r="H7" s="7"/>
      <c r="I7" s="24"/>
      <c r="J7" s="293"/>
      <c r="K7" s="7"/>
      <c r="L7" s="7"/>
      <c r="M7" s="7"/>
      <c r="N7" s="8"/>
    </row>
    <row r="8" spans="1:15" s="6" customFormat="1" ht="15" customHeight="1">
      <c r="A8" s="7"/>
      <c r="B8" s="7"/>
      <c r="C8" s="7"/>
      <c r="D8" s="7"/>
      <c r="E8" s="7"/>
      <c r="F8" s="9"/>
      <c r="G8" s="294"/>
      <c r="H8" s="7"/>
      <c r="I8" s="9"/>
      <c r="J8" s="294"/>
      <c r="K8" s="7"/>
      <c r="L8" s="7"/>
      <c r="M8" s="7"/>
      <c r="N8" s="8"/>
    </row>
    <row r="9" spans="1:15"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5" s="16" customFormat="1" ht="138" customHeight="1" outlineLevel="1">
      <c r="A10" s="75" t="s">
        <v>390</v>
      </c>
      <c r="B10" s="12" t="s">
        <v>377</v>
      </c>
      <c r="C10" s="12" t="s">
        <v>378</v>
      </c>
      <c r="D10" s="12" t="s">
        <v>379</v>
      </c>
      <c r="E10" s="13"/>
      <c r="F10" s="12" t="s">
        <v>36</v>
      </c>
      <c r="G10" s="289" t="s">
        <v>2995</v>
      </c>
      <c r="H10" s="12" t="s">
        <v>100</v>
      </c>
      <c r="I10" s="70" t="s">
        <v>36</v>
      </c>
      <c r="J10" s="289" t="s">
        <v>2993</v>
      </c>
      <c r="K10" s="12" t="s">
        <v>100</v>
      </c>
      <c r="L10" s="14"/>
      <c r="N10" s="15"/>
    </row>
    <row r="11" spans="1:15" ht="25.5" outlineLevel="1">
      <c r="A11" s="12" t="s">
        <v>391</v>
      </c>
      <c r="B11" s="12" t="s">
        <v>51</v>
      </c>
      <c r="C11" s="12" t="s">
        <v>52</v>
      </c>
      <c r="D11" s="17" t="s">
        <v>53</v>
      </c>
      <c r="E11" s="17"/>
      <c r="F11" s="12" t="s">
        <v>36</v>
      </c>
      <c r="G11" s="289" t="s">
        <v>2995</v>
      </c>
      <c r="H11" s="12" t="s">
        <v>100</v>
      </c>
      <c r="I11" s="70" t="s">
        <v>36</v>
      </c>
      <c r="J11" s="289" t="s">
        <v>2993</v>
      </c>
      <c r="K11" s="12" t="s">
        <v>100</v>
      </c>
      <c r="L11" s="14"/>
      <c r="N11" s="15"/>
    </row>
    <row r="12" spans="1:15" ht="12" customHeight="1" outlineLevel="1">
      <c r="A12" s="251" t="s">
        <v>58</v>
      </c>
      <c r="B12" s="252"/>
      <c r="C12" s="252"/>
      <c r="D12" s="252"/>
      <c r="E12" s="252"/>
      <c r="F12" s="252"/>
      <c r="G12" s="252"/>
      <c r="H12" s="252"/>
      <c r="I12" s="252"/>
      <c r="J12" s="252"/>
      <c r="K12" s="252"/>
      <c r="L12" s="253"/>
      <c r="N12" s="15"/>
    </row>
    <row r="13" spans="1:15" ht="38.25" outlineLevel="1">
      <c r="A13" s="75" t="s">
        <v>412</v>
      </c>
      <c r="B13" s="70" t="s">
        <v>181</v>
      </c>
      <c r="C13" s="72" t="s">
        <v>380</v>
      </c>
      <c r="D13" s="71" t="s">
        <v>354</v>
      </c>
      <c r="E13" s="68"/>
      <c r="F13" s="67" t="s">
        <v>36</v>
      </c>
      <c r="G13" s="289" t="s">
        <v>2995</v>
      </c>
      <c r="H13" s="12" t="s">
        <v>100</v>
      </c>
      <c r="I13" s="70" t="s">
        <v>36</v>
      </c>
      <c r="J13" s="289" t="s">
        <v>2993</v>
      </c>
      <c r="K13" s="12" t="s">
        <v>100</v>
      </c>
      <c r="L13" s="69"/>
      <c r="N13" s="15"/>
    </row>
    <row r="14" spans="1:15" ht="38.25" outlineLevel="1">
      <c r="A14" s="75" t="s">
        <v>392</v>
      </c>
      <c r="B14" s="70" t="s">
        <v>184</v>
      </c>
      <c r="C14" s="72" t="s">
        <v>381</v>
      </c>
      <c r="D14" s="71" t="s">
        <v>355</v>
      </c>
      <c r="E14" s="68"/>
      <c r="F14" s="67" t="s">
        <v>36</v>
      </c>
      <c r="G14" s="289" t="s">
        <v>2995</v>
      </c>
      <c r="H14" s="12" t="s">
        <v>100</v>
      </c>
      <c r="I14" s="70" t="s">
        <v>36</v>
      </c>
      <c r="J14" s="289" t="s">
        <v>2993</v>
      </c>
      <c r="K14" s="12" t="s">
        <v>100</v>
      </c>
      <c r="L14" s="69"/>
      <c r="N14" s="15"/>
    </row>
    <row r="15" spans="1:15" ht="51" outlineLevel="1">
      <c r="A15" s="75" t="s">
        <v>393</v>
      </c>
      <c r="B15" s="70" t="s">
        <v>185</v>
      </c>
      <c r="C15" s="72" t="s">
        <v>382</v>
      </c>
      <c r="D15" s="71" t="s">
        <v>356</v>
      </c>
      <c r="E15" s="68"/>
      <c r="F15" s="67" t="s">
        <v>36</v>
      </c>
      <c r="G15" s="289" t="s">
        <v>2995</v>
      </c>
      <c r="H15" s="12" t="s">
        <v>100</v>
      </c>
      <c r="I15" s="70" t="s">
        <v>36</v>
      </c>
      <c r="J15" s="289" t="s">
        <v>2993</v>
      </c>
      <c r="K15" s="12" t="s">
        <v>100</v>
      </c>
      <c r="L15" s="69"/>
      <c r="N15" s="15"/>
    </row>
    <row r="16" spans="1:15" ht="25.5" outlineLevel="1">
      <c r="A16" s="75" t="s">
        <v>394</v>
      </c>
      <c r="B16" s="70" t="s">
        <v>187</v>
      </c>
      <c r="C16" s="72" t="s">
        <v>383</v>
      </c>
      <c r="D16" s="71" t="s">
        <v>357</v>
      </c>
      <c r="E16" s="68"/>
      <c r="F16" s="67" t="s">
        <v>36</v>
      </c>
      <c r="G16" s="289" t="s">
        <v>2995</v>
      </c>
      <c r="H16" s="12" t="s">
        <v>100</v>
      </c>
      <c r="I16" s="70" t="s">
        <v>36</v>
      </c>
      <c r="J16" s="289" t="s">
        <v>2993</v>
      </c>
      <c r="K16" s="12" t="s">
        <v>100</v>
      </c>
      <c r="L16" s="69"/>
      <c r="N16" s="15"/>
    </row>
    <row r="17" spans="1:14" ht="25.5" outlineLevel="1">
      <c r="A17" s="75" t="s">
        <v>395</v>
      </c>
      <c r="B17" s="70" t="s">
        <v>188</v>
      </c>
      <c r="C17" s="72" t="s">
        <v>384</v>
      </c>
      <c r="D17" s="71" t="s">
        <v>413</v>
      </c>
      <c r="E17" s="68"/>
      <c r="F17" s="67" t="s">
        <v>36</v>
      </c>
      <c r="G17" s="289" t="s">
        <v>2995</v>
      </c>
      <c r="H17" s="12" t="s">
        <v>100</v>
      </c>
      <c r="I17" s="70" t="s">
        <v>36</v>
      </c>
      <c r="J17" s="289" t="s">
        <v>2993</v>
      </c>
      <c r="K17" s="12" t="s">
        <v>100</v>
      </c>
      <c r="L17" s="69"/>
      <c r="N17" s="15"/>
    </row>
    <row r="18" spans="1:14" ht="25.5" outlineLevel="1">
      <c r="A18" s="75" t="s">
        <v>396</v>
      </c>
      <c r="B18" s="70" t="s">
        <v>182</v>
      </c>
      <c r="C18" s="72" t="s">
        <v>385</v>
      </c>
      <c r="D18" s="71" t="s">
        <v>357</v>
      </c>
      <c r="E18" s="68"/>
      <c r="F18" s="67" t="s">
        <v>36</v>
      </c>
      <c r="G18" s="289" t="s">
        <v>2995</v>
      </c>
      <c r="H18" s="12" t="s">
        <v>100</v>
      </c>
      <c r="I18" s="70" t="s">
        <v>36</v>
      </c>
      <c r="J18" s="289" t="s">
        <v>2993</v>
      </c>
      <c r="K18" s="12" t="s">
        <v>100</v>
      </c>
      <c r="L18" s="69"/>
      <c r="N18" s="15"/>
    </row>
    <row r="19" spans="1:14" ht="25.5" outlineLevel="1">
      <c r="A19" s="75" t="s">
        <v>397</v>
      </c>
      <c r="B19" s="70" t="s">
        <v>183</v>
      </c>
      <c r="C19" s="72" t="s">
        <v>386</v>
      </c>
      <c r="D19" s="71" t="s">
        <v>387</v>
      </c>
      <c r="E19" s="68"/>
      <c r="F19" s="67" t="s">
        <v>36</v>
      </c>
      <c r="G19" s="289" t="s">
        <v>2995</v>
      </c>
      <c r="H19" s="12" t="s">
        <v>100</v>
      </c>
      <c r="I19" s="70" t="s">
        <v>36</v>
      </c>
      <c r="J19" s="289" t="s">
        <v>2993</v>
      </c>
      <c r="K19" s="12" t="s">
        <v>100</v>
      </c>
      <c r="L19" s="69"/>
      <c r="N19" s="15"/>
    </row>
    <row r="20" spans="1:14" ht="25.5" outlineLevel="1">
      <c r="A20" s="75" t="s">
        <v>398</v>
      </c>
      <c r="B20" s="70" t="s">
        <v>404</v>
      </c>
      <c r="C20" s="72" t="s">
        <v>409</v>
      </c>
      <c r="D20" s="71" t="s">
        <v>357</v>
      </c>
      <c r="E20" s="68"/>
      <c r="F20" s="67" t="s">
        <v>36</v>
      </c>
      <c r="G20" s="289" t="s">
        <v>2995</v>
      </c>
      <c r="H20" s="12" t="s">
        <v>100</v>
      </c>
      <c r="I20" s="70" t="s">
        <v>36</v>
      </c>
      <c r="J20" s="289" t="s">
        <v>2993</v>
      </c>
      <c r="K20" s="12" t="s">
        <v>100</v>
      </c>
      <c r="L20" s="69"/>
      <c r="N20" s="15"/>
    </row>
    <row r="21" spans="1:14" ht="25.5" outlineLevel="1">
      <c r="A21" s="75" t="s">
        <v>399</v>
      </c>
      <c r="B21" s="70" t="s">
        <v>405</v>
      </c>
      <c r="C21" s="72" t="s">
        <v>410</v>
      </c>
      <c r="D21" s="71" t="s">
        <v>411</v>
      </c>
      <c r="E21" s="68"/>
      <c r="F21" s="67" t="s">
        <v>36</v>
      </c>
      <c r="G21" s="289" t="s">
        <v>2995</v>
      </c>
      <c r="H21" s="12" t="s">
        <v>100</v>
      </c>
      <c r="I21" s="70" t="s">
        <v>36</v>
      </c>
      <c r="J21" s="289" t="s">
        <v>2993</v>
      </c>
      <c r="K21" s="12" t="s">
        <v>100</v>
      </c>
      <c r="L21" s="69"/>
      <c r="N21" s="15"/>
    </row>
    <row r="22" spans="1:14" ht="25.5" outlineLevel="1">
      <c r="A22" s="75" t="s">
        <v>400</v>
      </c>
      <c r="B22" s="70" t="s">
        <v>572</v>
      </c>
      <c r="C22" s="72" t="s">
        <v>574</v>
      </c>
      <c r="D22" s="71" t="s">
        <v>357</v>
      </c>
      <c r="E22" s="68"/>
      <c r="F22" s="67" t="s">
        <v>36</v>
      </c>
      <c r="G22" s="289" t="s">
        <v>2995</v>
      </c>
      <c r="H22" s="12" t="s">
        <v>100</v>
      </c>
      <c r="I22" s="70" t="s">
        <v>36</v>
      </c>
      <c r="J22" s="289" t="s">
        <v>2993</v>
      </c>
      <c r="K22" s="12" t="s">
        <v>100</v>
      </c>
      <c r="L22" s="69"/>
      <c r="N22" s="15"/>
    </row>
    <row r="23" spans="1:14" ht="25.5" outlineLevel="1">
      <c r="A23" s="75" t="s">
        <v>401</v>
      </c>
      <c r="B23" s="70" t="s">
        <v>573</v>
      </c>
      <c r="C23" s="72" t="s">
        <v>574</v>
      </c>
      <c r="D23" s="71" t="s">
        <v>418</v>
      </c>
      <c r="E23" s="68"/>
      <c r="F23" s="67" t="s">
        <v>36</v>
      </c>
      <c r="G23" s="289" t="s">
        <v>2995</v>
      </c>
      <c r="H23" s="12" t="s">
        <v>100</v>
      </c>
      <c r="I23" s="70" t="s">
        <v>36</v>
      </c>
      <c r="J23" s="289" t="s">
        <v>2993</v>
      </c>
      <c r="K23" s="12" t="s">
        <v>100</v>
      </c>
      <c r="L23" s="69"/>
      <c r="N23" s="15"/>
    </row>
    <row r="24" spans="1:14" ht="12.95" customHeight="1" outlineLevel="1">
      <c r="A24" s="251" t="s">
        <v>419</v>
      </c>
      <c r="B24" s="252"/>
      <c r="C24" s="252"/>
      <c r="D24" s="252"/>
      <c r="E24" s="252"/>
      <c r="F24" s="252"/>
      <c r="G24" s="252"/>
      <c r="H24" s="252"/>
      <c r="I24" s="252"/>
      <c r="J24" s="252"/>
      <c r="K24" s="252"/>
      <c r="L24" s="253"/>
      <c r="N24" s="15"/>
    </row>
    <row r="25" spans="1:14" ht="39" customHeight="1" outlineLevel="1">
      <c r="A25" s="12" t="s">
        <v>402</v>
      </c>
      <c r="B25" s="73" t="s">
        <v>192</v>
      </c>
      <c r="C25" s="72" t="s">
        <v>388</v>
      </c>
      <c r="D25" s="73" t="s">
        <v>363</v>
      </c>
      <c r="E25" s="73"/>
      <c r="F25" s="67" t="s">
        <v>36</v>
      </c>
      <c r="G25" s="289" t="s">
        <v>2995</v>
      </c>
      <c r="H25" s="12" t="s">
        <v>100</v>
      </c>
      <c r="I25" s="70" t="s">
        <v>36</v>
      </c>
      <c r="J25" s="289" t="s">
        <v>2993</v>
      </c>
      <c r="K25" s="12" t="s">
        <v>100</v>
      </c>
      <c r="L25" s="73"/>
      <c r="N25" s="15"/>
    </row>
    <row r="26" spans="1:14" ht="39.950000000000003" customHeight="1" outlineLevel="1">
      <c r="A26" s="12" t="s">
        <v>403</v>
      </c>
      <c r="B26" s="73" t="s">
        <v>65</v>
      </c>
      <c r="C26" s="72" t="s">
        <v>389</v>
      </c>
      <c r="D26" s="73" t="s">
        <v>364</v>
      </c>
      <c r="E26" s="73"/>
      <c r="F26" s="67" t="s">
        <v>36</v>
      </c>
      <c r="G26" s="289" t="s">
        <v>2995</v>
      </c>
      <c r="H26" s="12" t="s">
        <v>100</v>
      </c>
      <c r="I26" s="70" t="s">
        <v>36</v>
      </c>
      <c r="J26" s="289" t="s">
        <v>2993</v>
      </c>
      <c r="K26" s="12" t="s">
        <v>100</v>
      </c>
      <c r="L26" s="73"/>
      <c r="N26" s="15"/>
    </row>
  </sheetData>
  <mergeCells count="5">
    <mergeCell ref="B2:E2"/>
    <mergeCell ref="B3:E3"/>
    <mergeCell ref="A12:L12"/>
    <mergeCell ref="A24:L24"/>
    <mergeCell ref="A1:E1"/>
  </mergeCells>
  <phoneticPr fontId="24" type="noConversion"/>
  <dataValidations count="2">
    <dataValidation type="list" allowBlank="1" showErrorMessage="1" sqref="G2:G3 G8 J27:J61 J2:J3 J8 I10:I11 F13:F23 G27:G61 F10:F11 I25:I26 F25:F26 I13:I23" xr:uid="{05BCCC83-22F9-4202-9C1D-CCCCCEBC4EB0}">
      <formula1>$O$2:$O$5</formula1>
      <formula2>0</formula2>
    </dataValidation>
    <dataValidation allowBlank="1" showErrorMessage="1" sqref="F9 I9" xr:uid="{E0DDDB2C-55F0-4C2C-B1AD-A9F1E683CFDF}"/>
  </dataValidations>
  <hyperlinks>
    <hyperlink ref="A1:E1" location="'Test Cases'!D16" display="Back to test cases" xr:uid="{5E148E0D-69F4-46E5-99B6-28E9130E1611}"/>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2D43-8205-4BAB-B03F-567F2769F841}">
  <sheetPr codeName="Sheet41"/>
  <dimension ref="A1:Q39"/>
  <sheetViews>
    <sheetView topLeftCell="D10" zoomScale="85" zoomScaleNormal="85" workbookViewId="0">
      <selection activeCell="M11" sqref="M11"/>
    </sheetView>
  </sheetViews>
  <sheetFormatPr defaultColWidth="9" defaultRowHeight="12.75" outlineLevelRow="1" outlineLevelCol="1"/>
  <cols>
    <col min="1" max="1" width="13.375" style="2" customWidth="1"/>
    <col min="2" max="2" width="34.5" style="2" customWidth="1"/>
    <col min="3" max="3" width="34.125" style="2" customWidth="1"/>
    <col min="4" max="4" width="34.625" style="2" customWidth="1"/>
    <col min="5" max="5" width="28.375" style="2" customWidth="1"/>
    <col min="6" max="6" width="9.375" style="2" customWidth="1"/>
    <col min="7" max="7" width="10.625" style="306" customWidth="1" outlineLevel="1"/>
    <col min="8" max="8" width="7" style="2" bestFit="1" customWidth="1" outlineLevel="1"/>
    <col min="9" max="9" width="9.375" style="2" customWidth="1"/>
    <col min="10" max="10" width="10.625" style="306" customWidth="1" outlineLevel="1"/>
    <col min="11" max="11" width="7" style="2" bestFit="1" customWidth="1" outlineLevel="1"/>
    <col min="12" max="12" width="28.625" style="2" customWidth="1"/>
    <col min="13" max="13" width="10.125" style="2" customWidth="1"/>
    <col min="14" max="14" width="8.125" style="5" customWidth="1"/>
    <col min="15" max="15" width="0.25" style="2" hidden="1" customWidth="1"/>
    <col min="16" max="16384" width="9" style="2"/>
  </cols>
  <sheetData>
    <row r="1" spans="1:17" ht="14.25" thickBot="1">
      <c r="A1" s="254" t="s">
        <v>2991</v>
      </c>
      <c r="B1" s="254"/>
      <c r="C1" s="254"/>
      <c r="D1" s="254"/>
      <c r="E1" s="254"/>
    </row>
    <row r="2" spans="1:17" s="96" customFormat="1" ht="15" customHeight="1">
      <c r="A2" s="32" t="s">
        <v>34</v>
      </c>
      <c r="B2" s="247" t="s">
        <v>105</v>
      </c>
      <c r="C2" s="247"/>
      <c r="D2" s="247"/>
      <c r="E2" s="248"/>
      <c r="F2" s="25"/>
      <c r="G2" s="291"/>
      <c r="H2" s="2"/>
      <c r="I2" s="25"/>
      <c r="J2" s="291"/>
      <c r="K2" s="2"/>
      <c r="L2" s="2"/>
      <c r="M2" s="2"/>
      <c r="N2" s="5"/>
      <c r="O2" s="96" t="s">
        <v>36</v>
      </c>
    </row>
    <row r="3" spans="1:17" s="96" customFormat="1" ht="76.5">
      <c r="A3" s="33" t="s">
        <v>20</v>
      </c>
      <c r="B3" s="249" t="s">
        <v>105</v>
      </c>
      <c r="C3" s="249"/>
      <c r="D3" s="249"/>
      <c r="E3" s="250"/>
      <c r="F3" s="25"/>
      <c r="G3" s="291"/>
      <c r="H3" s="2"/>
      <c r="I3" s="25"/>
      <c r="J3" s="291"/>
      <c r="K3" s="2"/>
      <c r="L3" s="2"/>
      <c r="M3" s="2"/>
      <c r="N3" s="5"/>
      <c r="O3" s="96" t="s">
        <v>37</v>
      </c>
    </row>
    <row r="4" spans="1:17" s="96" customFormat="1" ht="18" customHeight="1">
      <c r="A4" s="33" t="s">
        <v>44</v>
      </c>
      <c r="B4" s="105">
        <v>27</v>
      </c>
      <c r="C4" s="111"/>
      <c r="D4" s="111"/>
      <c r="E4" s="112"/>
      <c r="F4" s="25"/>
      <c r="G4" s="291"/>
      <c r="H4" s="2"/>
      <c r="I4" s="25"/>
      <c r="J4" s="291"/>
      <c r="K4" s="2"/>
      <c r="L4" s="2"/>
      <c r="M4" s="2"/>
      <c r="N4" s="5"/>
      <c r="O4" s="96" t="s">
        <v>35</v>
      </c>
    </row>
    <row r="5" spans="1:17" s="96" customFormat="1" ht="19.5" customHeight="1">
      <c r="A5" s="29" t="s">
        <v>38</v>
      </c>
      <c r="B5" s="27" t="s">
        <v>36</v>
      </c>
      <c r="C5" s="27" t="s">
        <v>37</v>
      </c>
      <c r="D5" s="27" t="s">
        <v>35</v>
      </c>
      <c r="E5" s="30" t="s">
        <v>22</v>
      </c>
      <c r="F5" s="23"/>
      <c r="G5" s="292"/>
      <c r="H5" s="7"/>
      <c r="I5" s="23"/>
      <c r="J5" s="292"/>
      <c r="K5" s="7"/>
      <c r="L5" s="7"/>
      <c r="M5" s="7"/>
      <c r="N5" s="8"/>
      <c r="O5" s="96" t="s">
        <v>22</v>
      </c>
    </row>
    <row r="6" spans="1:17" s="96" customFormat="1" ht="15" customHeight="1">
      <c r="A6" s="29" t="s">
        <v>39</v>
      </c>
      <c r="B6" s="28">
        <f>COUNTIF($F9:$F914,B5)</f>
        <v>27</v>
      </c>
      <c r="C6" s="28">
        <f>COUNTIF($F9:$F914,C5)</f>
        <v>0</v>
      </c>
      <c r="D6" s="28">
        <v>0</v>
      </c>
      <c r="E6" s="31">
        <f>COUNTIF($F9:$F914,E5)</f>
        <v>0</v>
      </c>
      <c r="F6" s="24"/>
      <c r="G6" s="293"/>
      <c r="H6" s="7"/>
      <c r="I6" s="24"/>
      <c r="J6" s="293"/>
      <c r="K6" s="7"/>
      <c r="L6" s="7"/>
      <c r="M6" s="7"/>
      <c r="N6" s="8"/>
    </row>
    <row r="7" spans="1:17" s="96" customFormat="1" ht="15" customHeight="1">
      <c r="A7" s="29" t="s">
        <v>41</v>
      </c>
      <c r="B7" s="28">
        <f>COUNTIF($F9:$F914,B5)</f>
        <v>27</v>
      </c>
      <c r="C7" s="28">
        <f>COUNTIF($F9:$F914,C5)</f>
        <v>0</v>
      </c>
      <c r="D7" s="28">
        <v>0</v>
      </c>
      <c r="E7" s="31">
        <f>COUNTIF($F9:$F914,E5)</f>
        <v>0</v>
      </c>
      <c r="F7" s="24"/>
      <c r="G7" s="293"/>
      <c r="H7" s="7"/>
      <c r="I7" s="24"/>
      <c r="J7" s="293"/>
      <c r="K7" s="7"/>
      <c r="L7" s="7"/>
      <c r="M7" s="7"/>
      <c r="N7" s="8"/>
    </row>
    <row r="8" spans="1:17" s="96" customFormat="1" ht="15" customHeight="1">
      <c r="A8" s="7"/>
      <c r="B8" s="7"/>
      <c r="C8" s="7"/>
      <c r="D8" s="7"/>
      <c r="E8" s="7"/>
      <c r="F8" s="9"/>
      <c r="G8" s="294"/>
      <c r="H8" s="7"/>
      <c r="I8" s="9"/>
      <c r="J8" s="294"/>
      <c r="K8" s="7"/>
      <c r="L8" s="7"/>
      <c r="M8" s="7"/>
      <c r="N8" s="8"/>
    </row>
    <row r="9" spans="1:17" s="9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7" s="98" customFormat="1" ht="138" customHeight="1" outlineLevel="1">
      <c r="A10" s="134" t="s">
        <v>2469</v>
      </c>
      <c r="B10" s="88" t="s">
        <v>2470</v>
      </c>
      <c r="C10" s="93" t="s">
        <v>2471</v>
      </c>
      <c r="D10" s="12" t="s">
        <v>2472</v>
      </c>
      <c r="E10" s="89"/>
      <c r="F10" s="88" t="s">
        <v>36</v>
      </c>
      <c r="G10" s="301" t="s">
        <v>2995</v>
      </c>
      <c r="H10" s="88" t="s">
        <v>100</v>
      </c>
      <c r="I10" s="88" t="s">
        <v>36</v>
      </c>
      <c r="J10" s="301" t="s">
        <v>2993</v>
      </c>
      <c r="K10" s="88" t="s">
        <v>100</v>
      </c>
      <c r="L10" s="90"/>
      <c r="N10" s="87"/>
    </row>
    <row r="11" spans="1:17" s="86" customFormat="1" ht="48" customHeight="1">
      <c r="A11" s="134" t="s">
        <v>2473</v>
      </c>
      <c r="B11" s="95" t="s">
        <v>2474</v>
      </c>
      <c r="C11" s="100" t="s">
        <v>2507</v>
      </c>
      <c r="D11" s="91" t="s">
        <v>2475</v>
      </c>
      <c r="E11" s="91"/>
      <c r="F11" s="88" t="s">
        <v>36</v>
      </c>
      <c r="G11" s="301" t="s">
        <v>2995</v>
      </c>
      <c r="H11" s="88" t="s">
        <v>100</v>
      </c>
      <c r="I11" s="88" t="s">
        <v>36</v>
      </c>
      <c r="J11" s="301" t="s">
        <v>2993</v>
      </c>
      <c r="K11" s="88" t="s">
        <v>100</v>
      </c>
      <c r="L11" s="91"/>
      <c r="N11" s="87"/>
    </row>
    <row r="12" spans="1:17" s="1" customFormat="1" ht="25.5" outlineLevel="1">
      <c r="A12" s="134" t="s">
        <v>2476</v>
      </c>
      <c r="B12" s="12" t="s">
        <v>51</v>
      </c>
      <c r="C12" s="12" t="s">
        <v>52</v>
      </c>
      <c r="D12" s="17" t="s">
        <v>53</v>
      </c>
      <c r="E12" s="17"/>
      <c r="F12" s="12" t="s">
        <v>36</v>
      </c>
      <c r="G12" s="301" t="s">
        <v>2995</v>
      </c>
      <c r="H12" s="12" t="s">
        <v>100</v>
      </c>
      <c r="I12" s="70" t="s">
        <v>36</v>
      </c>
      <c r="J12" s="301" t="s">
        <v>2993</v>
      </c>
      <c r="K12" s="12" t="s">
        <v>100</v>
      </c>
      <c r="L12" s="14"/>
      <c r="N12" s="15"/>
    </row>
    <row r="13" spans="1:17" s="1" customFormat="1" ht="25.5" outlineLevel="1">
      <c r="A13" s="134" t="s">
        <v>2477</v>
      </c>
      <c r="B13" s="66" t="s">
        <v>54</v>
      </c>
      <c r="C13" s="66" t="s">
        <v>55</v>
      </c>
      <c r="D13" s="65" t="s">
        <v>321</v>
      </c>
      <c r="E13" s="65"/>
      <c r="F13" s="12" t="s">
        <v>36</v>
      </c>
      <c r="G13" s="301" t="s">
        <v>2995</v>
      </c>
      <c r="H13" s="12" t="s">
        <v>100</v>
      </c>
      <c r="I13" s="70" t="s">
        <v>36</v>
      </c>
      <c r="J13" s="301" t="s">
        <v>2993</v>
      </c>
      <c r="K13" s="12" t="s">
        <v>100</v>
      </c>
      <c r="L13" s="114"/>
      <c r="M13" s="108"/>
      <c r="N13" s="108"/>
      <c r="O13" s="113"/>
      <c r="Q13" s="15"/>
    </row>
    <row r="14" spans="1:17" s="1" customFormat="1" ht="12" customHeight="1" outlineLevel="1">
      <c r="A14" s="261" t="s">
        <v>66</v>
      </c>
      <c r="B14" s="262"/>
      <c r="C14" s="262"/>
      <c r="D14" s="262"/>
      <c r="E14" s="262"/>
      <c r="F14" s="262"/>
      <c r="G14" s="262"/>
      <c r="H14" s="262"/>
      <c r="I14" s="262"/>
      <c r="J14" s="262"/>
      <c r="K14" s="262"/>
      <c r="L14" s="262"/>
      <c r="M14" s="262"/>
      <c r="N14" s="262"/>
      <c r="O14" s="263"/>
      <c r="Q14" s="15"/>
    </row>
    <row r="15" spans="1:17" s="3" customFormat="1" ht="25.5" outlineLevel="1">
      <c r="A15" s="134" t="s">
        <v>2478</v>
      </c>
      <c r="B15" s="88" t="s">
        <v>2508</v>
      </c>
      <c r="C15" s="88" t="s">
        <v>2509</v>
      </c>
      <c r="D15" s="88" t="s">
        <v>965</v>
      </c>
      <c r="E15" s="88"/>
      <c r="F15" s="88" t="s">
        <v>36</v>
      </c>
      <c r="G15" s="301" t="s">
        <v>2995</v>
      </c>
      <c r="H15" s="88" t="s">
        <v>100</v>
      </c>
      <c r="I15" s="135" t="s">
        <v>36</v>
      </c>
      <c r="J15" s="301" t="s">
        <v>2993</v>
      </c>
      <c r="K15" s="88" t="s">
        <v>100</v>
      </c>
      <c r="L15" s="90"/>
      <c r="N15" s="87"/>
    </row>
    <row r="16" spans="1:17" s="3" customFormat="1" ht="51" customHeight="1" outlineLevel="1">
      <c r="A16" s="134" t="s">
        <v>2479</v>
      </c>
      <c r="B16" s="88" t="s">
        <v>2510</v>
      </c>
      <c r="C16" s="88" t="s">
        <v>2511</v>
      </c>
      <c r="D16" s="268" t="s">
        <v>2518</v>
      </c>
      <c r="E16" s="88"/>
      <c r="F16" s="88" t="s">
        <v>36</v>
      </c>
      <c r="G16" s="301" t="s">
        <v>2995</v>
      </c>
      <c r="H16" s="88" t="s">
        <v>100</v>
      </c>
      <c r="I16" s="135" t="s">
        <v>36</v>
      </c>
      <c r="J16" s="301" t="s">
        <v>2993</v>
      </c>
      <c r="K16" s="88" t="s">
        <v>100</v>
      </c>
      <c r="L16" s="90"/>
      <c r="N16" s="87"/>
    </row>
    <row r="17" spans="1:14" s="3" customFormat="1" ht="51" outlineLevel="1">
      <c r="A17" s="134" t="s">
        <v>2480</v>
      </c>
      <c r="B17" s="88" t="s">
        <v>2512</v>
      </c>
      <c r="C17" s="88" t="s">
        <v>2782</v>
      </c>
      <c r="D17" s="269"/>
      <c r="E17" s="88"/>
      <c r="F17" s="88" t="s">
        <v>36</v>
      </c>
      <c r="G17" s="301" t="s">
        <v>2995</v>
      </c>
      <c r="H17" s="88" t="s">
        <v>100</v>
      </c>
      <c r="I17" s="135" t="s">
        <v>36</v>
      </c>
      <c r="J17" s="301" t="s">
        <v>2993</v>
      </c>
      <c r="K17" s="88" t="s">
        <v>100</v>
      </c>
      <c r="L17" s="90"/>
      <c r="N17" s="87"/>
    </row>
    <row r="18" spans="1:14" s="3" customFormat="1" ht="51.75" customHeight="1" outlineLevel="1">
      <c r="A18" s="134" t="s">
        <v>2481</v>
      </c>
      <c r="B18" s="88" t="s">
        <v>2513</v>
      </c>
      <c r="C18" s="88" t="s">
        <v>2514</v>
      </c>
      <c r="D18" s="88" t="s">
        <v>970</v>
      </c>
      <c r="E18" s="88"/>
      <c r="F18" s="88" t="s">
        <v>36</v>
      </c>
      <c r="G18" s="301" t="s">
        <v>2995</v>
      </c>
      <c r="H18" s="88" t="s">
        <v>100</v>
      </c>
      <c r="I18" s="135" t="s">
        <v>36</v>
      </c>
      <c r="J18" s="301" t="s">
        <v>2993</v>
      </c>
      <c r="K18" s="88" t="s">
        <v>100</v>
      </c>
      <c r="L18" s="90"/>
      <c r="N18" s="87"/>
    </row>
    <row r="19" spans="1:14" s="3" customFormat="1" ht="65.25" customHeight="1" outlineLevel="1">
      <c r="A19" s="134" t="s">
        <v>2483</v>
      </c>
      <c r="B19" s="88" t="s">
        <v>2515</v>
      </c>
      <c r="C19" s="88" t="s">
        <v>2783</v>
      </c>
      <c r="D19" s="88" t="s">
        <v>2516</v>
      </c>
      <c r="E19" s="88"/>
      <c r="F19" s="88" t="s">
        <v>36</v>
      </c>
      <c r="G19" s="301" t="s">
        <v>2995</v>
      </c>
      <c r="H19" s="88" t="s">
        <v>100</v>
      </c>
      <c r="I19" s="135" t="s">
        <v>36</v>
      </c>
      <c r="J19" s="301" t="s">
        <v>2993</v>
      </c>
      <c r="K19" s="88" t="s">
        <v>100</v>
      </c>
      <c r="L19" s="90"/>
      <c r="N19" s="87"/>
    </row>
    <row r="20" spans="1:14" s="3" customFormat="1" ht="63.75" outlineLevel="1">
      <c r="A20" s="134" t="s">
        <v>2484</v>
      </c>
      <c r="B20" s="88" t="s">
        <v>2517</v>
      </c>
      <c r="C20" s="88" t="s">
        <v>2784</v>
      </c>
      <c r="D20" s="88" t="s">
        <v>2518</v>
      </c>
      <c r="E20" s="88"/>
      <c r="F20" s="88" t="s">
        <v>36</v>
      </c>
      <c r="G20" s="301" t="s">
        <v>2995</v>
      </c>
      <c r="H20" s="88" t="s">
        <v>100</v>
      </c>
      <c r="I20" s="135" t="s">
        <v>36</v>
      </c>
      <c r="J20" s="301" t="s">
        <v>2993</v>
      </c>
      <c r="K20" s="88" t="s">
        <v>100</v>
      </c>
      <c r="L20" s="90"/>
      <c r="N20" s="87"/>
    </row>
    <row r="21" spans="1:14" s="3" customFormat="1" ht="25.5" outlineLevel="1">
      <c r="A21" s="134" t="s">
        <v>2485</v>
      </c>
      <c r="B21" s="88" t="s">
        <v>1819</v>
      </c>
      <c r="C21" s="88" t="s">
        <v>2494</v>
      </c>
      <c r="D21" s="88" t="s">
        <v>965</v>
      </c>
      <c r="E21" s="88"/>
      <c r="F21" s="88" t="s">
        <v>36</v>
      </c>
      <c r="G21" s="301" t="s">
        <v>2995</v>
      </c>
      <c r="H21" s="88" t="s">
        <v>100</v>
      </c>
      <c r="I21" s="135" t="s">
        <v>36</v>
      </c>
      <c r="J21" s="301" t="s">
        <v>2993</v>
      </c>
      <c r="K21" s="88" t="s">
        <v>100</v>
      </c>
      <c r="L21" s="90"/>
      <c r="N21" s="87"/>
    </row>
    <row r="22" spans="1:14" s="3" customFormat="1" ht="51" customHeight="1" outlineLevel="1">
      <c r="A22" s="134" t="s">
        <v>2486</v>
      </c>
      <c r="B22" s="88" t="s">
        <v>1820</v>
      </c>
      <c r="C22" s="88" t="s">
        <v>2496</v>
      </c>
      <c r="D22" s="268" t="s">
        <v>2519</v>
      </c>
      <c r="E22" s="88"/>
      <c r="F22" s="88" t="s">
        <v>36</v>
      </c>
      <c r="G22" s="301" t="s">
        <v>2995</v>
      </c>
      <c r="H22" s="88" t="s">
        <v>100</v>
      </c>
      <c r="I22" s="135" t="s">
        <v>36</v>
      </c>
      <c r="J22" s="301" t="s">
        <v>2993</v>
      </c>
      <c r="K22" s="88" t="s">
        <v>100</v>
      </c>
      <c r="L22" s="90"/>
      <c r="N22" s="87"/>
    </row>
    <row r="23" spans="1:14" s="3" customFormat="1" ht="51" outlineLevel="1">
      <c r="A23" s="134" t="s">
        <v>2487</v>
      </c>
      <c r="B23" s="88" t="s">
        <v>1821</v>
      </c>
      <c r="C23" s="88" t="s">
        <v>2785</v>
      </c>
      <c r="D23" s="269"/>
      <c r="E23" s="88"/>
      <c r="F23" s="88" t="s">
        <v>36</v>
      </c>
      <c r="G23" s="301" t="s">
        <v>2995</v>
      </c>
      <c r="H23" s="88" t="s">
        <v>100</v>
      </c>
      <c r="I23" s="135" t="s">
        <v>36</v>
      </c>
      <c r="J23" s="301" t="s">
        <v>2993</v>
      </c>
      <c r="K23" s="88" t="s">
        <v>100</v>
      </c>
      <c r="L23" s="90"/>
      <c r="N23" s="87"/>
    </row>
    <row r="24" spans="1:14" s="3" customFormat="1" ht="38.25" outlineLevel="1">
      <c r="A24" s="134" t="s">
        <v>2488</v>
      </c>
      <c r="B24" s="88" t="s">
        <v>1822</v>
      </c>
      <c r="C24" s="88" t="s">
        <v>2499</v>
      </c>
      <c r="D24" s="88" t="s">
        <v>970</v>
      </c>
      <c r="E24" s="88"/>
      <c r="F24" s="88" t="s">
        <v>36</v>
      </c>
      <c r="G24" s="301" t="s">
        <v>2995</v>
      </c>
      <c r="H24" s="88" t="s">
        <v>100</v>
      </c>
      <c r="I24" s="135" t="s">
        <v>36</v>
      </c>
      <c r="J24" s="301" t="s">
        <v>2993</v>
      </c>
      <c r="K24" s="88" t="s">
        <v>100</v>
      </c>
      <c r="L24" s="90"/>
      <c r="N24" s="87"/>
    </row>
    <row r="25" spans="1:14" s="3" customFormat="1" ht="51" outlineLevel="1">
      <c r="A25" s="134" t="s">
        <v>2489</v>
      </c>
      <c r="B25" s="88" t="s">
        <v>1827</v>
      </c>
      <c r="C25" s="88" t="s">
        <v>2786</v>
      </c>
      <c r="D25" s="268" t="s">
        <v>2520</v>
      </c>
      <c r="E25" s="88"/>
      <c r="F25" s="88" t="s">
        <v>36</v>
      </c>
      <c r="G25" s="301" t="s">
        <v>2995</v>
      </c>
      <c r="H25" s="88" t="s">
        <v>100</v>
      </c>
      <c r="I25" s="135" t="s">
        <v>36</v>
      </c>
      <c r="J25" s="301" t="s">
        <v>2993</v>
      </c>
      <c r="K25" s="88" t="s">
        <v>100</v>
      </c>
      <c r="L25" s="90"/>
      <c r="N25" s="87"/>
    </row>
    <row r="26" spans="1:14" s="3" customFormat="1" ht="51" outlineLevel="1">
      <c r="A26" s="134" t="s">
        <v>2490</v>
      </c>
      <c r="B26" s="88" t="s">
        <v>1826</v>
      </c>
      <c r="C26" s="88" t="s">
        <v>2787</v>
      </c>
      <c r="D26" s="272"/>
      <c r="E26" s="88"/>
      <c r="F26" s="88" t="s">
        <v>36</v>
      </c>
      <c r="G26" s="301" t="s">
        <v>2995</v>
      </c>
      <c r="H26" s="88" t="s">
        <v>100</v>
      </c>
      <c r="I26" s="135" t="s">
        <v>36</v>
      </c>
      <c r="J26" s="301" t="s">
        <v>2993</v>
      </c>
      <c r="K26" s="88" t="s">
        <v>100</v>
      </c>
      <c r="L26" s="90"/>
      <c r="N26" s="87"/>
    </row>
    <row r="27" spans="1:14" s="3" customFormat="1" ht="63.75" outlineLevel="1">
      <c r="A27" s="134" t="s">
        <v>2491</v>
      </c>
      <c r="B27" s="88" t="s">
        <v>1823</v>
      </c>
      <c r="C27" s="88" t="s">
        <v>2784</v>
      </c>
      <c r="D27" s="272"/>
      <c r="E27" s="88"/>
      <c r="F27" s="88" t="s">
        <v>36</v>
      </c>
      <c r="G27" s="301" t="s">
        <v>2995</v>
      </c>
      <c r="H27" s="88" t="s">
        <v>100</v>
      </c>
      <c r="I27" s="135" t="s">
        <v>36</v>
      </c>
      <c r="J27" s="301" t="s">
        <v>2993</v>
      </c>
      <c r="K27" s="88" t="s">
        <v>100</v>
      </c>
      <c r="L27" s="90"/>
      <c r="N27" s="87"/>
    </row>
    <row r="28" spans="1:14" s="3" customFormat="1" ht="63.75" outlineLevel="1">
      <c r="A28" s="134" t="s">
        <v>2492</v>
      </c>
      <c r="B28" s="88" t="s">
        <v>1968</v>
      </c>
      <c r="C28" s="88" t="s">
        <v>2788</v>
      </c>
      <c r="D28" s="269"/>
      <c r="E28" s="88"/>
      <c r="F28" s="88" t="s">
        <v>36</v>
      </c>
      <c r="G28" s="301" t="s">
        <v>2995</v>
      </c>
      <c r="H28" s="88" t="s">
        <v>100</v>
      </c>
      <c r="I28" s="135" t="s">
        <v>36</v>
      </c>
      <c r="J28" s="301" t="s">
        <v>2993</v>
      </c>
      <c r="K28" s="88" t="s">
        <v>100</v>
      </c>
      <c r="L28" s="90"/>
      <c r="N28" s="87"/>
    </row>
    <row r="29" spans="1:14" s="3" customFormat="1" ht="63.75" outlineLevel="1">
      <c r="A29" s="134" t="s">
        <v>2493</v>
      </c>
      <c r="B29" s="88" t="s">
        <v>1828</v>
      </c>
      <c r="C29" s="88" t="s">
        <v>2789</v>
      </c>
      <c r="D29" s="88" t="s">
        <v>2482</v>
      </c>
      <c r="E29" s="88"/>
      <c r="F29" s="88" t="s">
        <v>36</v>
      </c>
      <c r="G29" s="301" t="s">
        <v>2995</v>
      </c>
      <c r="H29" s="88" t="s">
        <v>100</v>
      </c>
      <c r="I29" s="135" t="s">
        <v>36</v>
      </c>
      <c r="J29" s="301" t="s">
        <v>2993</v>
      </c>
      <c r="K29" s="88" t="s">
        <v>100</v>
      </c>
      <c r="L29" s="90"/>
      <c r="N29" s="87"/>
    </row>
    <row r="30" spans="1:14" s="3" customFormat="1" ht="25.5" outlineLevel="1">
      <c r="A30" s="134" t="s">
        <v>2495</v>
      </c>
      <c r="B30" s="88" t="s">
        <v>1829</v>
      </c>
      <c r="C30" s="88" t="s">
        <v>2505</v>
      </c>
      <c r="D30" s="88" t="s">
        <v>965</v>
      </c>
      <c r="E30" s="88"/>
      <c r="F30" s="88" t="s">
        <v>36</v>
      </c>
      <c r="G30" s="301" t="s">
        <v>2995</v>
      </c>
      <c r="H30" s="88" t="s">
        <v>100</v>
      </c>
      <c r="I30" s="135" t="s">
        <v>36</v>
      </c>
      <c r="J30" s="301" t="s">
        <v>2993</v>
      </c>
      <c r="K30" s="88" t="s">
        <v>100</v>
      </c>
      <c r="L30" s="90"/>
      <c r="N30" s="87"/>
    </row>
    <row r="31" spans="1:14" s="3" customFormat="1" ht="51" customHeight="1" outlineLevel="1">
      <c r="A31" s="134" t="s">
        <v>2497</v>
      </c>
      <c r="B31" s="88" t="s">
        <v>1830</v>
      </c>
      <c r="C31" s="88" t="s">
        <v>2506</v>
      </c>
      <c r="D31" s="268" t="s">
        <v>2521</v>
      </c>
      <c r="E31" s="88"/>
      <c r="F31" s="88" t="s">
        <v>36</v>
      </c>
      <c r="G31" s="301" t="s">
        <v>2995</v>
      </c>
      <c r="H31" s="88" t="s">
        <v>100</v>
      </c>
      <c r="I31" s="135" t="s">
        <v>36</v>
      </c>
      <c r="J31" s="301" t="s">
        <v>2993</v>
      </c>
      <c r="K31" s="88" t="s">
        <v>100</v>
      </c>
      <c r="L31" s="90"/>
      <c r="N31" s="87"/>
    </row>
    <row r="32" spans="1:14" s="3" customFormat="1" ht="63.75" outlineLevel="1">
      <c r="A32" s="134" t="s">
        <v>2498</v>
      </c>
      <c r="B32" s="88" t="s">
        <v>1832</v>
      </c>
      <c r="C32" s="88" t="s">
        <v>2790</v>
      </c>
      <c r="D32" s="269"/>
      <c r="E32" s="88"/>
      <c r="F32" s="88" t="s">
        <v>36</v>
      </c>
      <c r="G32" s="301" t="s">
        <v>2995</v>
      </c>
      <c r="H32" s="88" t="s">
        <v>100</v>
      </c>
      <c r="I32" s="135" t="s">
        <v>36</v>
      </c>
      <c r="J32" s="301" t="s">
        <v>2993</v>
      </c>
      <c r="K32" s="88" t="s">
        <v>100</v>
      </c>
      <c r="L32" s="90"/>
      <c r="N32" s="87"/>
    </row>
    <row r="33" spans="1:14" s="3" customFormat="1" ht="63.75" outlineLevel="1">
      <c r="A33" s="134" t="s">
        <v>2500</v>
      </c>
      <c r="B33" s="88" t="s">
        <v>1833</v>
      </c>
      <c r="C33" s="88" t="s">
        <v>2791</v>
      </c>
      <c r="D33" s="88" t="s">
        <v>2482</v>
      </c>
      <c r="E33" s="88"/>
      <c r="F33" s="88" t="s">
        <v>36</v>
      </c>
      <c r="G33" s="301" t="s">
        <v>2995</v>
      </c>
      <c r="H33" s="88" t="s">
        <v>100</v>
      </c>
      <c r="I33" s="135" t="s">
        <v>36</v>
      </c>
      <c r="J33" s="301" t="s">
        <v>2993</v>
      </c>
      <c r="K33" s="88" t="s">
        <v>100</v>
      </c>
      <c r="L33" s="90"/>
      <c r="N33" s="87"/>
    </row>
    <row r="34" spans="1:14" s="3" customFormat="1" ht="38.25" outlineLevel="1">
      <c r="A34" s="134" t="s">
        <v>2501</v>
      </c>
      <c r="B34" s="146" t="s">
        <v>2792</v>
      </c>
      <c r="C34" s="88" t="s">
        <v>2793</v>
      </c>
      <c r="D34" s="12" t="s">
        <v>2797</v>
      </c>
      <c r="E34" s="88"/>
      <c r="F34" s="88" t="s">
        <v>36</v>
      </c>
      <c r="G34" s="301" t="s">
        <v>2995</v>
      </c>
      <c r="H34" s="88" t="s">
        <v>100</v>
      </c>
      <c r="I34" s="135" t="s">
        <v>36</v>
      </c>
      <c r="J34" s="301" t="s">
        <v>2993</v>
      </c>
      <c r="K34" s="88" t="s">
        <v>100</v>
      </c>
      <c r="L34" s="90"/>
      <c r="N34" s="87"/>
    </row>
    <row r="35" spans="1:14" s="3" customFormat="1" ht="25.5" outlineLevel="1">
      <c r="A35" s="134" t="s">
        <v>2502</v>
      </c>
      <c r="B35" s="146" t="s">
        <v>67</v>
      </c>
      <c r="C35" s="88" t="s">
        <v>2523</v>
      </c>
      <c r="D35" s="88" t="s">
        <v>2522</v>
      </c>
      <c r="E35" s="88"/>
      <c r="F35" s="88" t="s">
        <v>36</v>
      </c>
      <c r="G35" s="301" t="s">
        <v>2995</v>
      </c>
      <c r="H35" s="88" t="s">
        <v>100</v>
      </c>
      <c r="I35" s="135" t="s">
        <v>36</v>
      </c>
      <c r="J35" s="301" t="s">
        <v>2993</v>
      </c>
      <c r="K35" s="88" t="s">
        <v>100</v>
      </c>
      <c r="L35" s="90"/>
      <c r="N35" s="87"/>
    </row>
    <row r="36" spans="1:14" s="3" customFormat="1" ht="11.1" customHeight="1" outlineLevel="1">
      <c r="A36" s="273" t="s">
        <v>68</v>
      </c>
      <c r="B36" s="274"/>
      <c r="C36" s="274"/>
      <c r="D36" s="274"/>
      <c r="E36" s="274"/>
      <c r="F36" s="274"/>
      <c r="G36" s="274"/>
      <c r="H36" s="274"/>
      <c r="I36" s="274"/>
      <c r="J36" s="274"/>
      <c r="K36" s="274"/>
      <c r="L36" s="275"/>
      <c r="N36" s="87"/>
    </row>
    <row r="37" spans="1:14" s="1" customFormat="1" ht="38.25" outlineLevel="1">
      <c r="A37" s="134" t="s">
        <v>2503</v>
      </c>
      <c r="B37" s="74" t="s">
        <v>2794</v>
      </c>
      <c r="C37" s="12" t="s">
        <v>2793</v>
      </c>
      <c r="D37" s="12" t="s">
        <v>2797</v>
      </c>
      <c r="E37" s="12"/>
      <c r="F37" s="88" t="s">
        <v>36</v>
      </c>
      <c r="G37" s="301" t="s">
        <v>2995</v>
      </c>
      <c r="H37" s="88" t="s">
        <v>100</v>
      </c>
      <c r="I37" s="135" t="s">
        <v>36</v>
      </c>
      <c r="J37" s="301" t="s">
        <v>2993</v>
      </c>
      <c r="K37" s="88" t="s">
        <v>100</v>
      </c>
      <c r="L37" s="14"/>
      <c r="N37" s="15"/>
    </row>
    <row r="38" spans="1:14" s="1" customFormat="1" ht="38.25" outlineLevel="1">
      <c r="A38" s="134" t="s">
        <v>2504</v>
      </c>
      <c r="B38" s="74" t="s">
        <v>2795</v>
      </c>
      <c r="C38" s="12" t="s">
        <v>2796</v>
      </c>
      <c r="D38" s="12" t="s">
        <v>1086</v>
      </c>
      <c r="E38" s="12"/>
      <c r="F38" s="88" t="s">
        <v>36</v>
      </c>
      <c r="G38" s="301" t="s">
        <v>2995</v>
      </c>
      <c r="H38" s="88" t="s">
        <v>100</v>
      </c>
      <c r="I38" s="135" t="s">
        <v>36</v>
      </c>
      <c r="J38" s="301" t="s">
        <v>2993</v>
      </c>
      <c r="K38" s="88" t="s">
        <v>100</v>
      </c>
      <c r="L38" s="14"/>
      <c r="N38" s="15"/>
    </row>
    <row r="39" spans="1:14" s="3" customFormat="1" outlineLevel="1">
      <c r="A39" s="156"/>
      <c r="B39" s="108"/>
      <c r="C39" s="108"/>
      <c r="D39" s="108"/>
      <c r="E39" s="157"/>
      <c r="F39" s="157"/>
      <c r="G39" s="307"/>
      <c r="H39" s="157"/>
      <c r="I39" s="157"/>
      <c r="J39" s="307"/>
      <c r="K39" s="157"/>
      <c r="L39" s="86"/>
      <c r="N39" s="87"/>
    </row>
  </sheetData>
  <mergeCells count="9">
    <mergeCell ref="A1:E1"/>
    <mergeCell ref="D25:D28"/>
    <mergeCell ref="D31:D32"/>
    <mergeCell ref="A36:L36"/>
    <mergeCell ref="D16:D17"/>
    <mergeCell ref="B2:E2"/>
    <mergeCell ref="B3:E3"/>
    <mergeCell ref="A14:O14"/>
    <mergeCell ref="D22:D23"/>
  </mergeCells>
  <phoneticPr fontId="24" type="noConversion"/>
  <dataValidations disablePrompts="1" count="4">
    <dataValidation type="list" allowBlank="1" showErrorMessage="1" sqref="I37:I39 F37:F39 F15:F35 I15:I35" xr:uid="{AEAEBCB2-75A8-4773-83F1-7021EDFC0A5A}">
      <formula1>#REF!</formula1>
      <formula2>0</formula2>
    </dataValidation>
    <dataValidation type="list" allowBlank="1" showErrorMessage="1" sqref="G2:G3 G8 J2:J3 J8 G40:G63 J40:J63 I10:I13 F10:F13" xr:uid="{5BBE282E-5AEE-4777-B01B-47A16E92945F}">
      <formula1>$O$2:$O$5</formula1>
      <formula2>0</formula2>
    </dataValidation>
    <dataValidation allowBlank="1" showErrorMessage="1" sqref="F9 I9" xr:uid="{3BBF8980-05E2-44FA-ABC4-E73A9EE3F6C8}"/>
    <dataValidation type="list" allowBlank="1" showErrorMessage="1" sqref="L13" xr:uid="{F13B151E-18E0-4C8C-9AC5-5C28A2273C6A}">
      <formula1>$R$2:$R$5</formula1>
      <formula2>0</formula2>
    </dataValidation>
  </dataValidations>
  <hyperlinks>
    <hyperlink ref="A1:E1" location="'Test Cases'!D17" display="Back to test cases" xr:uid="{53AE19D1-EF88-4233-AE3A-6F2FD4EFE153}"/>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2F881-6A07-429C-9010-33C9DFDA2EBC}">
  <sheetPr codeName="Sheet32"/>
  <dimension ref="A1:O69"/>
  <sheetViews>
    <sheetView topLeftCell="C1" zoomScale="85" zoomScaleNormal="85" workbookViewId="0">
      <selection activeCell="O11" sqref="O11"/>
    </sheetView>
  </sheetViews>
  <sheetFormatPr defaultColWidth="9" defaultRowHeight="12.75" outlineLevelRow="1" outlineLevelCol="1"/>
  <cols>
    <col min="1" max="1" width="17.375" style="1" customWidth="1"/>
    <col min="2" max="2" width="34.5" style="1" customWidth="1"/>
    <col min="3" max="3" width="34.125" style="1" customWidth="1"/>
    <col min="4" max="4" width="34.625" style="1" customWidth="1"/>
    <col min="5" max="5" width="28.375" style="1" customWidth="1"/>
    <col min="6" max="6" width="10"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10.125" style="1" customWidth="1"/>
    <col min="13" max="13" width="8.125" style="4" customWidth="1"/>
    <col min="14" max="14" width="7.625" style="1" hidden="1" customWidth="1"/>
    <col min="15" max="16384" width="9" style="1"/>
  </cols>
  <sheetData>
    <row r="1" spans="1:14" ht="14.25" thickBot="1">
      <c r="A1" s="254" t="s">
        <v>2991</v>
      </c>
      <c r="B1" s="254"/>
      <c r="C1" s="254"/>
      <c r="D1" s="254"/>
      <c r="E1" s="254"/>
    </row>
    <row r="2" spans="1:14" s="6" customFormat="1" ht="15" customHeight="1">
      <c r="A2" s="32" t="s">
        <v>34</v>
      </c>
      <c r="B2" s="247" t="s">
        <v>877</v>
      </c>
      <c r="C2" s="247"/>
      <c r="D2" s="247"/>
      <c r="E2" s="248"/>
      <c r="F2" s="25"/>
      <c r="G2" s="291"/>
      <c r="H2" s="2"/>
      <c r="I2" s="25"/>
      <c r="J2" s="291"/>
      <c r="K2" s="2"/>
      <c r="L2" s="2"/>
      <c r="M2" s="5"/>
      <c r="N2" s="6" t="s">
        <v>36</v>
      </c>
    </row>
    <row r="3" spans="1:14" s="6" customFormat="1">
      <c r="A3" s="33" t="s">
        <v>20</v>
      </c>
      <c r="B3" s="249" t="s">
        <v>2144</v>
      </c>
      <c r="C3" s="249"/>
      <c r="D3" s="249"/>
      <c r="E3" s="250"/>
      <c r="F3" s="25"/>
      <c r="G3" s="291"/>
      <c r="H3" s="2"/>
      <c r="I3" s="25"/>
      <c r="J3" s="291"/>
      <c r="K3" s="2"/>
      <c r="L3" s="2"/>
      <c r="M3" s="5"/>
      <c r="N3" s="6" t="s">
        <v>37</v>
      </c>
    </row>
    <row r="4" spans="1:14" s="6" customFormat="1" ht="18" customHeight="1">
      <c r="A4" s="33" t="s">
        <v>44</v>
      </c>
      <c r="B4" s="109">
        <v>57</v>
      </c>
      <c r="C4" s="110"/>
      <c r="D4" s="111"/>
      <c r="E4" s="112"/>
      <c r="F4" s="25"/>
      <c r="G4" s="291"/>
      <c r="H4" s="2"/>
      <c r="I4" s="25"/>
      <c r="J4" s="291"/>
      <c r="K4" s="2"/>
      <c r="L4" s="2"/>
      <c r="M4" s="5"/>
      <c r="N4" s="6" t="s">
        <v>35</v>
      </c>
    </row>
    <row r="5" spans="1:14" s="6" customFormat="1" ht="19.5" customHeight="1">
      <c r="A5" s="29" t="s">
        <v>38</v>
      </c>
      <c r="B5" s="27" t="s">
        <v>36</v>
      </c>
      <c r="C5" s="27" t="s">
        <v>37</v>
      </c>
      <c r="D5" s="27" t="s">
        <v>35</v>
      </c>
      <c r="E5" s="30" t="s">
        <v>22</v>
      </c>
      <c r="F5" s="23"/>
      <c r="G5" s="292"/>
      <c r="H5" s="7"/>
      <c r="I5" s="23"/>
      <c r="J5" s="292"/>
      <c r="K5" s="7"/>
      <c r="L5" s="7"/>
      <c r="M5" s="8"/>
      <c r="N5" s="6" t="s">
        <v>22</v>
      </c>
    </row>
    <row r="6" spans="1:14" s="6" customFormat="1" ht="15" customHeight="1">
      <c r="A6" s="29" t="s">
        <v>39</v>
      </c>
      <c r="B6" s="28">
        <f>COUNTIF($F9:$F955,B5)</f>
        <v>57</v>
      </c>
      <c r="C6" s="28">
        <f>COUNTIF($F9:$F955,C5)</f>
        <v>0</v>
      </c>
      <c r="D6" s="28"/>
      <c r="E6" s="31">
        <f>COUNTIF($F9:$F955,E5)</f>
        <v>0</v>
      </c>
      <c r="F6" s="24"/>
      <c r="G6" s="293"/>
      <c r="H6" s="7"/>
      <c r="I6" s="24"/>
      <c r="J6" s="293"/>
      <c r="K6" s="7"/>
      <c r="L6" s="7"/>
      <c r="M6" s="8"/>
    </row>
    <row r="7" spans="1:14" s="6" customFormat="1" ht="15" customHeight="1">
      <c r="A7" s="29" t="s">
        <v>41</v>
      </c>
      <c r="B7" s="28">
        <f>COUNTIF($F9:$F955,B5)</f>
        <v>57</v>
      </c>
      <c r="C7" s="28">
        <f>COUNTIF($F9:$F955,C5)</f>
        <v>0</v>
      </c>
      <c r="D7" s="28"/>
      <c r="E7" s="31">
        <f>COUNTIF($F9:$F955,E5)</f>
        <v>0</v>
      </c>
      <c r="F7" s="24"/>
      <c r="G7" s="293"/>
      <c r="H7" s="7"/>
      <c r="I7" s="24"/>
      <c r="J7" s="293"/>
      <c r="K7" s="7"/>
      <c r="L7" s="7"/>
      <c r="M7" s="8"/>
    </row>
    <row r="8" spans="1:14" s="6" customFormat="1" ht="15" customHeight="1">
      <c r="A8" s="7"/>
      <c r="B8" s="7"/>
      <c r="C8" s="7"/>
      <c r="D8" s="7"/>
      <c r="E8" s="7"/>
      <c r="F8" s="9"/>
      <c r="G8" s="294"/>
      <c r="H8" s="7"/>
      <c r="I8" s="9"/>
      <c r="J8" s="294"/>
      <c r="K8" s="7"/>
      <c r="L8" s="7"/>
      <c r="M8" s="8"/>
    </row>
    <row r="9" spans="1:14" s="6" customFormat="1" ht="25.5" customHeight="1">
      <c r="A9" s="26" t="s">
        <v>43</v>
      </c>
      <c r="B9" s="26" t="s">
        <v>23</v>
      </c>
      <c r="C9" s="26" t="s">
        <v>33</v>
      </c>
      <c r="D9" s="26" t="s">
        <v>32</v>
      </c>
      <c r="E9" s="26" t="s">
        <v>40</v>
      </c>
      <c r="F9" s="26" t="s">
        <v>39</v>
      </c>
      <c r="G9" s="295" t="s">
        <v>24</v>
      </c>
      <c r="H9" s="26" t="s">
        <v>21</v>
      </c>
      <c r="I9" s="26" t="s">
        <v>41</v>
      </c>
      <c r="J9" s="295" t="s">
        <v>24</v>
      </c>
      <c r="K9" s="26" t="s">
        <v>21</v>
      </c>
      <c r="M9" s="10"/>
    </row>
    <row r="10" spans="1:14" s="6" customFormat="1" ht="15.75" customHeight="1">
      <c r="A10" s="258" t="s">
        <v>2144</v>
      </c>
      <c r="B10" s="259"/>
      <c r="C10" s="259"/>
      <c r="D10" s="259"/>
      <c r="E10" s="259"/>
      <c r="F10" s="259"/>
      <c r="G10" s="259"/>
      <c r="H10" s="259"/>
      <c r="I10" s="259"/>
      <c r="J10" s="259"/>
      <c r="K10" s="259"/>
      <c r="M10" s="11"/>
    </row>
    <row r="11" spans="1:14" ht="120.95" customHeight="1" outlineLevel="1">
      <c r="A11" s="75" t="s">
        <v>2145</v>
      </c>
      <c r="B11" s="12" t="s">
        <v>2146</v>
      </c>
      <c r="C11" s="12" t="s">
        <v>2147</v>
      </c>
      <c r="D11" s="12" t="s">
        <v>2148</v>
      </c>
      <c r="E11" s="13"/>
      <c r="F11" s="12" t="s">
        <v>36</v>
      </c>
      <c r="G11" s="289" t="s">
        <v>2996</v>
      </c>
      <c r="H11" s="12" t="s">
        <v>100</v>
      </c>
      <c r="I11" s="70" t="s">
        <v>36</v>
      </c>
      <c r="J11" s="289" t="s">
        <v>2997</v>
      </c>
      <c r="K11" s="12" t="s">
        <v>100</v>
      </c>
      <c r="M11" s="15"/>
    </row>
    <row r="12" spans="1:14" ht="25.5" outlineLevel="1">
      <c r="A12" s="75" t="s">
        <v>2149</v>
      </c>
      <c r="B12" s="12" t="s">
        <v>269</v>
      </c>
      <c r="C12" s="12" t="s">
        <v>268</v>
      </c>
      <c r="D12" s="17" t="s">
        <v>53</v>
      </c>
      <c r="E12" s="17"/>
      <c r="F12" s="12" t="s">
        <v>36</v>
      </c>
      <c r="G12" s="289" t="s">
        <v>2996</v>
      </c>
      <c r="H12" s="12" t="s">
        <v>100</v>
      </c>
      <c r="I12" s="70" t="s">
        <v>36</v>
      </c>
      <c r="J12" s="289" t="s">
        <v>2997</v>
      </c>
      <c r="K12" s="12" t="s">
        <v>100</v>
      </c>
      <c r="M12" s="15"/>
    </row>
    <row r="13" spans="1:14" ht="25.5" outlineLevel="1">
      <c r="A13" s="75" t="s">
        <v>2150</v>
      </c>
      <c r="B13" s="66" t="s">
        <v>54</v>
      </c>
      <c r="C13" s="66" t="s">
        <v>55</v>
      </c>
      <c r="D13" s="65" t="s">
        <v>321</v>
      </c>
      <c r="E13" s="65"/>
      <c r="F13" s="12" t="s">
        <v>36</v>
      </c>
      <c r="G13" s="289" t="s">
        <v>2996</v>
      </c>
      <c r="H13" s="12" t="s">
        <v>100</v>
      </c>
      <c r="I13" s="70" t="s">
        <v>36</v>
      </c>
      <c r="J13" s="289" t="s">
        <v>2997</v>
      </c>
      <c r="K13" s="12" t="s">
        <v>100</v>
      </c>
      <c r="M13" s="15"/>
    </row>
    <row r="14" spans="1:14" ht="25.5" outlineLevel="1">
      <c r="A14" s="75" t="s">
        <v>2151</v>
      </c>
      <c r="B14" s="66" t="s">
        <v>308</v>
      </c>
      <c r="C14" s="66" t="s">
        <v>2152</v>
      </c>
      <c r="D14" s="65" t="s">
        <v>2153</v>
      </c>
      <c r="E14" s="65"/>
      <c r="F14" s="12" t="s">
        <v>36</v>
      </c>
      <c r="G14" s="289" t="s">
        <v>2996</v>
      </c>
      <c r="H14" s="12" t="s">
        <v>100</v>
      </c>
      <c r="I14" s="70" t="s">
        <v>36</v>
      </c>
      <c r="J14" s="289" t="s">
        <v>2997</v>
      </c>
      <c r="K14" s="12" t="s">
        <v>100</v>
      </c>
      <c r="M14" s="15"/>
    </row>
    <row r="15" spans="1:14" ht="12" customHeight="1" outlineLevel="1">
      <c r="A15" s="261" t="s">
        <v>66</v>
      </c>
      <c r="B15" s="262"/>
      <c r="C15" s="262"/>
      <c r="D15" s="262"/>
      <c r="E15" s="262"/>
      <c r="F15" s="262"/>
      <c r="G15" s="262"/>
      <c r="H15" s="262"/>
      <c r="I15" s="262"/>
      <c r="J15" s="262"/>
      <c r="K15" s="262"/>
      <c r="M15" s="15"/>
    </row>
    <row r="16" spans="1:14" ht="25.5" outlineLevel="1">
      <c r="A16" s="75" t="s">
        <v>2223</v>
      </c>
      <c r="B16" s="12" t="s">
        <v>2086</v>
      </c>
      <c r="C16" s="12" t="s">
        <v>2155</v>
      </c>
      <c r="D16" s="12" t="s">
        <v>350</v>
      </c>
      <c r="E16" s="12"/>
      <c r="F16" s="12" t="s">
        <v>36</v>
      </c>
      <c r="G16" s="289" t="s">
        <v>2996</v>
      </c>
      <c r="H16" s="12" t="s">
        <v>100</v>
      </c>
      <c r="I16" s="70" t="s">
        <v>36</v>
      </c>
      <c r="J16" s="289" t="s">
        <v>2997</v>
      </c>
      <c r="K16" s="12" t="s">
        <v>100</v>
      </c>
      <c r="M16" s="15"/>
    </row>
    <row r="17" spans="1:13" ht="25.5" outlineLevel="1">
      <c r="A17" s="75" t="s">
        <v>2224</v>
      </c>
      <c r="B17" s="12" t="s">
        <v>1063</v>
      </c>
      <c r="C17" s="12" t="s">
        <v>2156</v>
      </c>
      <c r="D17" s="12" t="s">
        <v>350</v>
      </c>
      <c r="E17" s="12"/>
      <c r="F17" s="12" t="s">
        <v>36</v>
      </c>
      <c r="G17" s="289" t="s">
        <v>2996</v>
      </c>
      <c r="H17" s="12" t="s">
        <v>100</v>
      </c>
      <c r="I17" s="70" t="s">
        <v>36</v>
      </c>
      <c r="J17" s="289" t="s">
        <v>2997</v>
      </c>
      <c r="K17" s="12" t="s">
        <v>100</v>
      </c>
      <c r="M17" s="15"/>
    </row>
    <row r="18" spans="1:13" ht="25.5" outlineLevel="1">
      <c r="A18" s="75" t="s">
        <v>2225</v>
      </c>
      <c r="B18" s="12" t="s">
        <v>1157</v>
      </c>
      <c r="C18" s="12" t="s">
        <v>2164</v>
      </c>
      <c r="D18" s="12" t="s">
        <v>350</v>
      </c>
      <c r="E18" s="12"/>
      <c r="F18" s="12" t="s">
        <v>36</v>
      </c>
      <c r="G18" s="289" t="s">
        <v>2996</v>
      </c>
      <c r="H18" s="12" t="s">
        <v>100</v>
      </c>
      <c r="I18" s="70" t="s">
        <v>36</v>
      </c>
      <c r="J18" s="289" t="s">
        <v>2997</v>
      </c>
      <c r="K18" s="12" t="s">
        <v>100</v>
      </c>
      <c r="M18" s="15"/>
    </row>
    <row r="19" spans="1:13" ht="38.25" outlineLevel="1">
      <c r="A19" s="75" t="s">
        <v>2226</v>
      </c>
      <c r="B19" s="12" t="s">
        <v>2091</v>
      </c>
      <c r="C19" s="12" t="s">
        <v>2163</v>
      </c>
      <c r="D19" s="12" t="s">
        <v>350</v>
      </c>
      <c r="E19" s="12"/>
      <c r="F19" s="12" t="s">
        <v>36</v>
      </c>
      <c r="G19" s="289" t="s">
        <v>2996</v>
      </c>
      <c r="H19" s="12" t="s">
        <v>100</v>
      </c>
      <c r="I19" s="70" t="s">
        <v>36</v>
      </c>
      <c r="J19" s="289" t="s">
        <v>2997</v>
      </c>
      <c r="K19" s="12" t="s">
        <v>100</v>
      </c>
      <c r="M19" s="15"/>
    </row>
    <row r="20" spans="1:13" ht="38.25" outlineLevel="1">
      <c r="A20" s="75" t="s">
        <v>2227</v>
      </c>
      <c r="B20" s="12" t="s">
        <v>2165</v>
      </c>
      <c r="C20" s="12" t="s">
        <v>2166</v>
      </c>
      <c r="D20" s="12" t="s">
        <v>350</v>
      </c>
      <c r="E20" s="12"/>
      <c r="F20" s="12" t="s">
        <v>36</v>
      </c>
      <c r="G20" s="289" t="s">
        <v>2996</v>
      </c>
      <c r="H20" s="12" t="s">
        <v>100</v>
      </c>
      <c r="I20" s="70" t="s">
        <v>36</v>
      </c>
      <c r="J20" s="289" t="s">
        <v>2997</v>
      </c>
      <c r="K20" s="12" t="s">
        <v>100</v>
      </c>
      <c r="M20" s="15"/>
    </row>
    <row r="21" spans="1:13" ht="38.25" outlineLevel="1">
      <c r="A21" s="75" t="s">
        <v>2228</v>
      </c>
      <c r="B21" s="12" t="s">
        <v>2167</v>
      </c>
      <c r="C21" s="12" t="s">
        <v>2168</v>
      </c>
      <c r="D21" s="12" t="s">
        <v>2169</v>
      </c>
      <c r="E21" s="12"/>
      <c r="F21" s="12" t="s">
        <v>36</v>
      </c>
      <c r="G21" s="289" t="s">
        <v>2996</v>
      </c>
      <c r="H21" s="12" t="s">
        <v>100</v>
      </c>
      <c r="I21" s="70" t="s">
        <v>36</v>
      </c>
      <c r="J21" s="289" t="s">
        <v>2997</v>
      </c>
      <c r="K21" s="12" t="s">
        <v>100</v>
      </c>
      <c r="M21" s="15"/>
    </row>
    <row r="22" spans="1:13" s="3" customFormat="1" ht="51" outlineLevel="1">
      <c r="A22" s="75" t="s">
        <v>2154</v>
      </c>
      <c r="B22" s="138" t="s">
        <v>2170</v>
      </c>
      <c r="C22" s="139" t="s">
        <v>2207</v>
      </c>
      <c r="D22" s="138" t="s">
        <v>1144</v>
      </c>
      <c r="E22" s="88"/>
      <c r="F22" s="88" t="s">
        <v>36</v>
      </c>
      <c r="G22" s="289" t="s">
        <v>2996</v>
      </c>
      <c r="H22" s="88" t="s">
        <v>100</v>
      </c>
      <c r="I22" s="135" t="s">
        <v>36</v>
      </c>
      <c r="J22" s="289" t="s">
        <v>2997</v>
      </c>
      <c r="K22" s="88" t="s">
        <v>100</v>
      </c>
    </row>
    <row r="23" spans="1:13" s="3" customFormat="1" ht="25.5" outlineLevel="1">
      <c r="A23" s="75" t="s">
        <v>2229</v>
      </c>
      <c r="B23" s="140" t="s">
        <v>2171</v>
      </c>
      <c r="C23" s="141" t="s">
        <v>2208</v>
      </c>
      <c r="D23" s="140" t="s">
        <v>1143</v>
      </c>
      <c r="E23" s="88"/>
      <c r="F23" s="88" t="s">
        <v>36</v>
      </c>
      <c r="G23" s="289" t="s">
        <v>2996</v>
      </c>
      <c r="H23" s="88" t="s">
        <v>100</v>
      </c>
      <c r="I23" s="135" t="s">
        <v>36</v>
      </c>
      <c r="J23" s="289" t="s">
        <v>2997</v>
      </c>
      <c r="K23" s="88" t="s">
        <v>100</v>
      </c>
    </row>
    <row r="24" spans="1:13" s="3" customFormat="1" ht="51" outlineLevel="1">
      <c r="A24" s="75" t="s">
        <v>2184</v>
      </c>
      <c r="B24" s="140" t="s">
        <v>2175</v>
      </c>
      <c r="C24" s="141" t="s">
        <v>2373</v>
      </c>
      <c r="D24" s="141" t="s">
        <v>2209</v>
      </c>
      <c r="E24" s="88"/>
      <c r="F24" s="88" t="s">
        <v>36</v>
      </c>
      <c r="G24" s="289" t="s">
        <v>2996</v>
      </c>
      <c r="H24" s="88" t="s">
        <v>100</v>
      </c>
      <c r="I24" s="135" t="s">
        <v>36</v>
      </c>
      <c r="J24" s="289" t="s">
        <v>2997</v>
      </c>
      <c r="K24" s="88" t="s">
        <v>100</v>
      </c>
    </row>
    <row r="25" spans="1:13" s="3" customFormat="1" ht="51" outlineLevel="1">
      <c r="A25" s="75" t="s">
        <v>2185</v>
      </c>
      <c r="B25" s="140" t="s">
        <v>2172</v>
      </c>
      <c r="C25" s="141" t="s">
        <v>2374</v>
      </c>
      <c r="D25" s="142" t="s">
        <v>2193</v>
      </c>
      <c r="E25" s="88"/>
      <c r="F25" s="88" t="s">
        <v>36</v>
      </c>
      <c r="G25" s="289" t="s">
        <v>2996</v>
      </c>
      <c r="H25" s="88" t="s">
        <v>100</v>
      </c>
      <c r="I25" s="135" t="s">
        <v>36</v>
      </c>
      <c r="J25" s="289" t="s">
        <v>2997</v>
      </c>
      <c r="K25" s="88" t="s">
        <v>100</v>
      </c>
    </row>
    <row r="26" spans="1:13" s="3" customFormat="1" ht="51" outlineLevel="1">
      <c r="A26" s="75" t="s">
        <v>2187</v>
      </c>
      <c r="B26" s="140" t="s">
        <v>2176</v>
      </c>
      <c r="C26" s="143" t="s">
        <v>2375</v>
      </c>
      <c r="D26" s="144" t="s">
        <v>2210</v>
      </c>
      <c r="E26" s="93"/>
      <c r="F26" s="88" t="s">
        <v>36</v>
      </c>
      <c r="G26" s="289" t="s">
        <v>2996</v>
      </c>
      <c r="H26" s="88" t="s">
        <v>100</v>
      </c>
      <c r="I26" s="135" t="s">
        <v>36</v>
      </c>
      <c r="J26" s="289" t="s">
        <v>2997</v>
      </c>
      <c r="K26" s="88" t="s">
        <v>100</v>
      </c>
    </row>
    <row r="27" spans="1:13" s="3" customFormat="1" ht="51" outlineLevel="1">
      <c r="A27" s="75" t="s">
        <v>2190</v>
      </c>
      <c r="B27" s="140" t="s">
        <v>2173</v>
      </c>
      <c r="C27" s="145" t="s">
        <v>2271</v>
      </c>
      <c r="D27" s="144" t="s">
        <v>2211</v>
      </c>
      <c r="E27" s="93"/>
      <c r="F27" s="88" t="s">
        <v>36</v>
      </c>
      <c r="G27" s="289" t="s">
        <v>2996</v>
      </c>
      <c r="H27" s="88" t="s">
        <v>100</v>
      </c>
      <c r="I27" s="135" t="s">
        <v>36</v>
      </c>
      <c r="J27" s="289" t="s">
        <v>2997</v>
      </c>
      <c r="K27" s="88" t="s">
        <v>100</v>
      </c>
    </row>
    <row r="28" spans="1:13" s="3" customFormat="1" ht="63.75" outlineLevel="1">
      <c r="A28" s="75" t="s">
        <v>2192</v>
      </c>
      <c r="B28" s="140" t="s">
        <v>2173</v>
      </c>
      <c r="C28" s="144" t="s">
        <v>2272</v>
      </c>
      <c r="D28" s="144" t="s">
        <v>2212</v>
      </c>
      <c r="E28" s="93"/>
      <c r="F28" s="88" t="s">
        <v>36</v>
      </c>
      <c r="G28" s="289" t="s">
        <v>2996</v>
      </c>
      <c r="H28" s="88" t="s">
        <v>100</v>
      </c>
      <c r="I28" s="135" t="s">
        <v>36</v>
      </c>
      <c r="J28" s="289" t="s">
        <v>2997</v>
      </c>
      <c r="K28" s="88" t="s">
        <v>100</v>
      </c>
    </row>
    <row r="29" spans="1:13" s="3" customFormat="1" ht="25.5" outlineLevel="1">
      <c r="A29" s="75" t="s">
        <v>2194</v>
      </c>
      <c r="B29" s="88" t="s">
        <v>2174</v>
      </c>
      <c r="C29" s="168" t="s">
        <v>2213</v>
      </c>
      <c r="D29" s="88" t="s">
        <v>2177</v>
      </c>
      <c r="E29" s="88"/>
      <c r="F29" s="88" t="s">
        <v>36</v>
      </c>
      <c r="G29" s="289" t="s">
        <v>2996</v>
      </c>
      <c r="H29" s="88" t="s">
        <v>100</v>
      </c>
      <c r="I29" s="135" t="s">
        <v>36</v>
      </c>
      <c r="J29" s="289" t="s">
        <v>2997</v>
      </c>
      <c r="K29" s="88" t="s">
        <v>100</v>
      </c>
    </row>
    <row r="30" spans="1:13" s="3" customFormat="1" ht="38.25" outlineLevel="1">
      <c r="A30" s="75" t="s">
        <v>2195</v>
      </c>
      <c r="B30" s="88" t="s">
        <v>2178</v>
      </c>
      <c r="C30" s="168" t="s">
        <v>2214</v>
      </c>
      <c r="D30" s="88" t="s">
        <v>2179</v>
      </c>
      <c r="E30" s="88"/>
      <c r="F30" s="88" t="s">
        <v>36</v>
      </c>
      <c r="G30" s="289" t="s">
        <v>2996</v>
      </c>
      <c r="H30" s="88" t="s">
        <v>100</v>
      </c>
      <c r="I30" s="135" t="s">
        <v>36</v>
      </c>
      <c r="J30" s="289" t="s">
        <v>2997</v>
      </c>
      <c r="K30" s="88" t="s">
        <v>100</v>
      </c>
    </row>
    <row r="31" spans="1:13" s="3" customFormat="1" ht="44.25" customHeight="1" outlineLevel="1">
      <c r="A31" s="75" t="s">
        <v>2230</v>
      </c>
      <c r="B31" s="88" t="s">
        <v>2180</v>
      </c>
      <c r="C31" s="88" t="s">
        <v>2221</v>
      </c>
      <c r="D31" s="88" t="s">
        <v>2182</v>
      </c>
      <c r="E31" s="88"/>
      <c r="F31" s="88" t="s">
        <v>36</v>
      </c>
      <c r="G31" s="289" t="s">
        <v>2996</v>
      </c>
      <c r="H31" s="88" t="s">
        <v>100</v>
      </c>
      <c r="I31" s="135" t="s">
        <v>36</v>
      </c>
      <c r="J31" s="289" t="s">
        <v>2997</v>
      </c>
      <c r="K31" s="88" t="s">
        <v>100</v>
      </c>
    </row>
    <row r="32" spans="1:13" s="3" customFormat="1" ht="25.5" outlineLevel="1">
      <c r="A32" s="75" t="s">
        <v>2231</v>
      </c>
      <c r="B32" s="88" t="s">
        <v>985</v>
      </c>
      <c r="C32" s="88" t="s">
        <v>2216</v>
      </c>
      <c r="D32" s="88" t="s">
        <v>2183</v>
      </c>
      <c r="E32" s="88"/>
      <c r="F32" s="88" t="s">
        <v>36</v>
      </c>
      <c r="G32" s="289" t="s">
        <v>2996</v>
      </c>
      <c r="H32" s="88" t="s">
        <v>100</v>
      </c>
      <c r="I32" s="135" t="s">
        <v>36</v>
      </c>
      <c r="J32" s="289" t="s">
        <v>2997</v>
      </c>
      <c r="K32" s="88" t="s">
        <v>100</v>
      </c>
    </row>
    <row r="33" spans="1:13" s="3" customFormat="1" ht="25.5" outlineLevel="1">
      <c r="A33" s="75" t="s">
        <v>2232</v>
      </c>
      <c r="B33" s="88" t="s">
        <v>2181</v>
      </c>
      <c r="C33" s="88" t="s">
        <v>2222</v>
      </c>
      <c r="D33" s="88" t="s">
        <v>1145</v>
      </c>
      <c r="E33" s="88"/>
      <c r="F33" s="88" t="s">
        <v>36</v>
      </c>
      <c r="G33" s="289" t="s">
        <v>2996</v>
      </c>
      <c r="H33" s="88" t="s">
        <v>100</v>
      </c>
      <c r="I33" s="135" t="s">
        <v>36</v>
      </c>
      <c r="J33" s="289" t="s">
        <v>2997</v>
      </c>
      <c r="K33" s="88" t="s">
        <v>100</v>
      </c>
    </row>
    <row r="34" spans="1:13" s="3" customFormat="1" ht="70.5" customHeight="1" outlineLevel="1">
      <c r="A34" s="75" t="s">
        <v>2233</v>
      </c>
      <c r="B34" s="88" t="s">
        <v>990</v>
      </c>
      <c r="C34" s="88" t="s">
        <v>2273</v>
      </c>
      <c r="D34" s="88" t="s">
        <v>2193</v>
      </c>
      <c r="E34" s="88"/>
      <c r="F34" s="88" t="s">
        <v>36</v>
      </c>
      <c r="G34" s="289" t="s">
        <v>2996</v>
      </c>
      <c r="H34" s="88" t="s">
        <v>100</v>
      </c>
      <c r="I34" s="135" t="s">
        <v>36</v>
      </c>
      <c r="J34" s="289" t="s">
        <v>2997</v>
      </c>
      <c r="K34" s="88" t="s">
        <v>100</v>
      </c>
    </row>
    <row r="35" spans="1:13" ht="25.5" outlineLevel="1">
      <c r="A35" s="75" t="s">
        <v>2234</v>
      </c>
      <c r="B35" s="12" t="s">
        <v>2104</v>
      </c>
      <c r="C35" s="12" t="s">
        <v>2186</v>
      </c>
      <c r="D35" s="12" t="s">
        <v>248</v>
      </c>
      <c r="E35" s="12"/>
      <c r="F35" s="12" t="s">
        <v>36</v>
      </c>
      <c r="G35" s="289" t="s">
        <v>2996</v>
      </c>
      <c r="H35" s="12" t="s">
        <v>100</v>
      </c>
      <c r="I35" s="70" t="s">
        <v>36</v>
      </c>
      <c r="J35" s="289" t="s">
        <v>2997</v>
      </c>
      <c r="K35" s="12" t="s">
        <v>100</v>
      </c>
      <c r="M35" s="15"/>
    </row>
    <row r="36" spans="1:13" ht="38.25" outlineLevel="1">
      <c r="A36" s="75" t="s">
        <v>2235</v>
      </c>
      <c r="B36" s="12" t="s">
        <v>2106</v>
      </c>
      <c r="C36" s="12" t="s">
        <v>2188</v>
      </c>
      <c r="D36" s="12" t="s">
        <v>2189</v>
      </c>
      <c r="E36" s="12"/>
      <c r="F36" s="12" t="s">
        <v>36</v>
      </c>
      <c r="G36" s="289" t="s">
        <v>2996</v>
      </c>
      <c r="H36" s="12" t="s">
        <v>100</v>
      </c>
      <c r="I36" s="70" t="s">
        <v>36</v>
      </c>
      <c r="J36" s="289" t="s">
        <v>2997</v>
      </c>
      <c r="K36" s="12" t="s">
        <v>100</v>
      </c>
      <c r="M36" s="15"/>
    </row>
    <row r="37" spans="1:13" ht="51" outlineLevel="1">
      <c r="A37" s="75" t="s">
        <v>2236</v>
      </c>
      <c r="B37" s="12" t="s">
        <v>2108</v>
      </c>
      <c r="C37" s="12" t="s">
        <v>2258</v>
      </c>
      <c r="D37" s="12" t="s">
        <v>2191</v>
      </c>
      <c r="E37" s="12"/>
      <c r="F37" s="12" t="s">
        <v>36</v>
      </c>
      <c r="G37" s="289" t="s">
        <v>2996</v>
      </c>
      <c r="H37" s="12" t="s">
        <v>100</v>
      </c>
      <c r="I37" s="70" t="s">
        <v>36</v>
      </c>
      <c r="J37" s="289" t="s">
        <v>2997</v>
      </c>
      <c r="K37" s="12" t="s">
        <v>100</v>
      </c>
      <c r="M37" s="15"/>
    </row>
    <row r="38" spans="1:13" ht="63.75" outlineLevel="1">
      <c r="A38" s="75" t="s">
        <v>2237</v>
      </c>
      <c r="B38" s="12" t="s">
        <v>2111</v>
      </c>
      <c r="C38" s="12" t="s">
        <v>2259</v>
      </c>
      <c r="D38" s="12" t="s">
        <v>2193</v>
      </c>
      <c r="E38" s="12"/>
      <c r="F38" s="12" t="s">
        <v>36</v>
      </c>
      <c r="G38" s="289" t="s">
        <v>2996</v>
      </c>
      <c r="H38" s="12" t="s">
        <v>100</v>
      </c>
      <c r="I38" s="70" t="s">
        <v>36</v>
      </c>
      <c r="J38" s="289" t="s">
        <v>2997</v>
      </c>
      <c r="K38" s="12" t="s">
        <v>100</v>
      </c>
      <c r="M38" s="15"/>
    </row>
    <row r="39" spans="1:13" ht="63.75" outlineLevel="1">
      <c r="A39" s="75" t="s">
        <v>2238</v>
      </c>
      <c r="B39" s="12" t="s">
        <v>57</v>
      </c>
      <c r="C39" s="12" t="s">
        <v>2260</v>
      </c>
      <c r="D39" s="12" t="s">
        <v>2189</v>
      </c>
      <c r="E39" s="12"/>
      <c r="F39" s="12" t="s">
        <v>36</v>
      </c>
      <c r="G39" s="289" t="s">
        <v>2996</v>
      </c>
      <c r="H39" s="12" t="s">
        <v>100</v>
      </c>
      <c r="I39" s="70" t="s">
        <v>36</v>
      </c>
      <c r="J39" s="289" t="s">
        <v>2997</v>
      </c>
      <c r="K39" s="12" t="s">
        <v>100</v>
      </c>
      <c r="M39" s="15"/>
    </row>
    <row r="40" spans="1:13" ht="51" outlineLevel="1">
      <c r="A40" s="75" t="s">
        <v>2239</v>
      </c>
      <c r="B40" s="12" t="s">
        <v>2114</v>
      </c>
      <c r="C40" s="12" t="s">
        <v>2261</v>
      </c>
      <c r="D40" s="12" t="s">
        <v>2196</v>
      </c>
      <c r="E40" s="12"/>
      <c r="F40" s="12" t="s">
        <v>36</v>
      </c>
      <c r="G40" s="289" t="s">
        <v>2996</v>
      </c>
      <c r="H40" s="12" t="s">
        <v>100</v>
      </c>
      <c r="I40" s="70" t="s">
        <v>36</v>
      </c>
      <c r="J40" s="289" t="s">
        <v>2997</v>
      </c>
      <c r="K40" s="12" t="s">
        <v>100</v>
      </c>
      <c r="M40" s="15"/>
    </row>
    <row r="41" spans="1:13" ht="25.5" outlineLevel="1">
      <c r="A41" s="75" t="s">
        <v>2240</v>
      </c>
      <c r="B41" s="12" t="s">
        <v>2197</v>
      </c>
      <c r="C41" s="12" t="s">
        <v>2198</v>
      </c>
      <c r="D41" s="12" t="s">
        <v>248</v>
      </c>
      <c r="E41" s="12"/>
      <c r="F41" s="12" t="s">
        <v>36</v>
      </c>
      <c r="G41" s="289" t="s">
        <v>2996</v>
      </c>
      <c r="H41" s="12" t="s">
        <v>100</v>
      </c>
      <c r="I41" s="70" t="s">
        <v>36</v>
      </c>
      <c r="J41" s="289" t="s">
        <v>2997</v>
      </c>
      <c r="K41" s="12" t="s">
        <v>100</v>
      </c>
      <c r="M41" s="15"/>
    </row>
    <row r="42" spans="1:13" ht="38.25" outlineLevel="1">
      <c r="A42" s="75" t="s">
        <v>2241</v>
      </c>
      <c r="B42" s="12" t="s">
        <v>2199</v>
      </c>
      <c r="C42" s="12" t="s">
        <v>2200</v>
      </c>
      <c r="D42" s="12" t="s">
        <v>2189</v>
      </c>
      <c r="E42" s="12"/>
      <c r="F42" s="12" t="s">
        <v>36</v>
      </c>
      <c r="G42" s="289" t="s">
        <v>2996</v>
      </c>
      <c r="H42" s="12" t="s">
        <v>100</v>
      </c>
      <c r="I42" s="70" t="s">
        <v>36</v>
      </c>
      <c r="J42" s="289" t="s">
        <v>2997</v>
      </c>
      <c r="K42" s="12" t="s">
        <v>100</v>
      </c>
      <c r="M42" s="15"/>
    </row>
    <row r="43" spans="1:13" ht="63.75" outlineLevel="1">
      <c r="A43" s="75" t="s">
        <v>2242</v>
      </c>
      <c r="B43" s="12" t="s">
        <v>2201</v>
      </c>
      <c r="C43" s="12" t="s">
        <v>2262</v>
      </c>
      <c r="D43" s="12" t="s">
        <v>2202</v>
      </c>
      <c r="E43" s="12"/>
      <c r="F43" s="12" t="s">
        <v>36</v>
      </c>
      <c r="G43" s="289" t="s">
        <v>2996</v>
      </c>
      <c r="H43" s="12" t="s">
        <v>100</v>
      </c>
      <c r="I43" s="70" t="s">
        <v>36</v>
      </c>
      <c r="J43" s="289" t="s">
        <v>2997</v>
      </c>
      <c r="K43" s="12" t="s">
        <v>100</v>
      </c>
      <c r="M43" s="15"/>
    </row>
    <row r="44" spans="1:13" ht="63.75" outlineLevel="1">
      <c r="A44" s="75" t="s">
        <v>2243</v>
      </c>
      <c r="B44" s="12" t="s">
        <v>2203</v>
      </c>
      <c r="C44" s="12" t="s">
        <v>2263</v>
      </c>
      <c r="D44" s="12" t="s">
        <v>2193</v>
      </c>
      <c r="E44" s="12"/>
      <c r="F44" s="12" t="s">
        <v>36</v>
      </c>
      <c r="G44" s="289" t="s">
        <v>2996</v>
      </c>
      <c r="H44" s="12" t="s">
        <v>100</v>
      </c>
      <c r="I44" s="70" t="s">
        <v>36</v>
      </c>
      <c r="J44" s="289" t="s">
        <v>2997</v>
      </c>
      <c r="K44" s="12" t="s">
        <v>100</v>
      </c>
      <c r="M44" s="15"/>
    </row>
    <row r="45" spans="1:13" ht="63.75" outlineLevel="1">
      <c r="A45" s="75" t="s">
        <v>2244</v>
      </c>
      <c r="B45" s="12" t="s">
        <v>57</v>
      </c>
      <c r="C45" s="12" t="s">
        <v>2264</v>
      </c>
      <c r="D45" s="12" t="s">
        <v>2189</v>
      </c>
      <c r="E45" s="12"/>
      <c r="F45" s="12" t="s">
        <v>36</v>
      </c>
      <c r="G45" s="289" t="s">
        <v>2996</v>
      </c>
      <c r="H45" s="12" t="s">
        <v>100</v>
      </c>
      <c r="I45" s="70" t="s">
        <v>36</v>
      </c>
      <c r="J45" s="289" t="s">
        <v>2997</v>
      </c>
      <c r="K45" s="12" t="s">
        <v>100</v>
      </c>
      <c r="M45" s="15"/>
    </row>
    <row r="46" spans="1:13" ht="51" outlineLevel="1">
      <c r="A46" s="75" t="s">
        <v>2245</v>
      </c>
      <c r="B46" s="12" t="s">
        <v>2204</v>
      </c>
      <c r="C46" s="12" t="s">
        <v>2265</v>
      </c>
      <c r="D46" s="12" t="s">
        <v>2196</v>
      </c>
      <c r="E46" s="12"/>
      <c r="F46" s="12" t="s">
        <v>36</v>
      </c>
      <c r="G46" s="289" t="s">
        <v>2996</v>
      </c>
      <c r="H46" s="12" t="s">
        <v>100</v>
      </c>
      <c r="I46" s="70" t="s">
        <v>36</v>
      </c>
      <c r="J46" s="289" t="s">
        <v>2997</v>
      </c>
      <c r="K46" s="12" t="s">
        <v>100</v>
      </c>
      <c r="M46" s="15"/>
    </row>
    <row r="47" spans="1:13" s="3" customFormat="1" ht="44.25" customHeight="1" outlineLevel="1">
      <c r="A47" s="75" t="s">
        <v>2157</v>
      </c>
      <c r="B47" s="88" t="s">
        <v>2205</v>
      </c>
      <c r="C47" s="88" t="s">
        <v>2215</v>
      </c>
      <c r="D47" s="88" t="s">
        <v>2218</v>
      </c>
      <c r="E47" s="88"/>
      <c r="F47" s="88" t="s">
        <v>36</v>
      </c>
      <c r="G47" s="289" t="s">
        <v>2996</v>
      </c>
      <c r="H47" s="88" t="s">
        <v>100</v>
      </c>
      <c r="I47" s="135" t="s">
        <v>36</v>
      </c>
      <c r="J47" s="289" t="s">
        <v>2997</v>
      </c>
      <c r="K47" s="88" t="s">
        <v>100</v>
      </c>
    </row>
    <row r="48" spans="1:13" s="3" customFormat="1" ht="25.5" outlineLevel="1">
      <c r="A48" s="75" t="s">
        <v>2159</v>
      </c>
      <c r="B48" s="88" t="s">
        <v>985</v>
      </c>
      <c r="C48" s="88" t="s">
        <v>2216</v>
      </c>
      <c r="D48" s="88" t="s">
        <v>2183</v>
      </c>
      <c r="E48" s="88"/>
      <c r="F48" s="88" t="s">
        <v>36</v>
      </c>
      <c r="G48" s="289" t="s">
        <v>2996</v>
      </c>
      <c r="H48" s="88" t="s">
        <v>100</v>
      </c>
      <c r="I48" s="135" t="s">
        <v>36</v>
      </c>
      <c r="J48" s="289" t="s">
        <v>2997</v>
      </c>
      <c r="K48" s="88" t="s">
        <v>100</v>
      </c>
    </row>
    <row r="49" spans="1:13" s="3" customFormat="1" ht="25.5" outlineLevel="1">
      <c r="A49" s="75" t="s">
        <v>2161</v>
      </c>
      <c r="B49" s="88" t="s">
        <v>2206</v>
      </c>
      <c r="C49" s="88" t="s">
        <v>2217</v>
      </c>
      <c r="D49" s="88" t="s">
        <v>1145</v>
      </c>
      <c r="E49" s="88"/>
      <c r="F49" s="88" t="s">
        <v>36</v>
      </c>
      <c r="G49" s="289" t="s">
        <v>2996</v>
      </c>
      <c r="H49" s="88" t="s">
        <v>100</v>
      </c>
      <c r="I49" s="135" t="s">
        <v>36</v>
      </c>
      <c r="J49" s="289" t="s">
        <v>2997</v>
      </c>
      <c r="K49" s="88" t="s">
        <v>100</v>
      </c>
    </row>
    <row r="50" spans="1:13" s="3" customFormat="1" ht="70.5" customHeight="1" outlineLevel="1">
      <c r="A50" s="75" t="s">
        <v>2162</v>
      </c>
      <c r="B50" s="88" t="s">
        <v>990</v>
      </c>
      <c r="C50" s="88" t="s">
        <v>2274</v>
      </c>
      <c r="D50" s="88" t="s">
        <v>2193</v>
      </c>
      <c r="E50" s="88"/>
      <c r="F50" s="88" t="s">
        <v>36</v>
      </c>
      <c r="G50" s="289" t="s">
        <v>2996</v>
      </c>
      <c r="H50" s="88" t="s">
        <v>100</v>
      </c>
      <c r="I50" s="135" t="s">
        <v>36</v>
      </c>
      <c r="J50" s="289" t="s">
        <v>2997</v>
      </c>
      <c r="K50" s="88" t="s">
        <v>100</v>
      </c>
    </row>
    <row r="51" spans="1:13" s="3" customFormat="1" ht="70.5" customHeight="1" outlineLevel="1">
      <c r="A51" s="75" t="s">
        <v>2246</v>
      </c>
      <c r="B51" s="88" t="s">
        <v>2219</v>
      </c>
      <c r="C51" s="88" t="s">
        <v>2275</v>
      </c>
      <c r="D51" s="12" t="s">
        <v>2220</v>
      </c>
      <c r="E51" s="88"/>
      <c r="F51" s="88" t="s">
        <v>36</v>
      </c>
      <c r="G51" s="289" t="s">
        <v>2996</v>
      </c>
      <c r="H51" s="88" t="s">
        <v>100</v>
      </c>
      <c r="I51" s="135" t="s">
        <v>36</v>
      </c>
      <c r="J51" s="289" t="s">
        <v>2997</v>
      </c>
      <c r="K51" s="88" t="s">
        <v>100</v>
      </c>
    </row>
    <row r="52" spans="1:13" ht="38.25" outlineLevel="1">
      <c r="A52" s="75" t="s">
        <v>2247</v>
      </c>
      <c r="B52" s="74" t="s">
        <v>2249</v>
      </c>
      <c r="C52" s="12" t="s">
        <v>2250</v>
      </c>
      <c r="D52" s="12" t="s">
        <v>2277</v>
      </c>
      <c r="E52" s="12"/>
      <c r="F52" s="12" t="s">
        <v>36</v>
      </c>
      <c r="G52" s="289" t="s">
        <v>2996</v>
      </c>
      <c r="H52" s="12" t="s">
        <v>100</v>
      </c>
      <c r="I52" s="70" t="s">
        <v>36</v>
      </c>
      <c r="J52" s="289" t="s">
        <v>2997</v>
      </c>
      <c r="K52" s="12" t="s">
        <v>100</v>
      </c>
      <c r="M52" s="15"/>
    </row>
    <row r="53" spans="1:13" ht="63.75" outlineLevel="1">
      <c r="A53" s="75" t="s">
        <v>2248</v>
      </c>
      <c r="B53" s="74" t="s">
        <v>2278</v>
      </c>
      <c r="C53" s="12" t="s">
        <v>2279</v>
      </c>
      <c r="D53" s="88" t="s">
        <v>2193</v>
      </c>
      <c r="E53" s="12"/>
      <c r="F53" s="12" t="s">
        <v>36</v>
      </c>
      <c r="G53" s="289" t="s">
        <v>2996</v>
      </c>
      <c r="H53" s="12" t="s">
        <v>100</v>
      </c>
      <c r="I53" s="70" t="s">
        <v>36</v>
      </c>
      <c r="J53" s="289" t="s">
        <v>2997</v>
      </c>
      <c r="K53" s="12" t="s">
        <v>100</v>
      </c>
      <c r="M53" s="15"/>
    </row>
    <row r="54" spans="1:13" ht="63.75" outlineLevel="1">
      <c r="A54" s="75" t="s">
        <v>2288</v>
      </c>
      <c r="B54" s="74" t="s">
        <v>2278</v>
      </c>
      <c r="C54" s="12" t="s">
        <v>2279</v>
      </c>
      <c r="D54" s="88" t="s">
        <v>2193</v>
      </c>
      <c r="E54" s="12"/>
      <c r="F54" s="12" t="s">
        <v>36</v>
      </c>
      <c r="G54" s="289" t="s">
        <v>2996</v>
      </c>
      <c r="H54" s="12" t="s">
        <v>100</v>
      </c>
      <c r="I54" s="70" t="s">
        <v>36</v>
      </c>
      <c r="J54" s="289" t="s">
        <v>2997</v>
      </c>
      <c r="K54" s="12" t="s">
        <v>100</v>
      </c>
      <c r="M54" s="15"/>
    </row>
    <row r="55" spans="1:13" ht="51" outlineLevel="1">
      <c r="A55" s="75" t="s">
        <v>2289</v>
      </c>
      <c r="B55" s="12" t="s">
        <v>2251</v>
      </c>
      <c r="C55" s="12" t="s">
        <v>2287</v>
      </c>
      <c r="D55" s="12" t="s">
        <v>248</v>
      </c>
      <c r="E55" s="12"/>
      <c r="F55" s="12" t="s">
        <v>36</v>
      </c>
      <c r="G55" s="289" t="s">
        <v>2996</v>
      </c>
      <c r="H55" s="12" t="s">
        <v>100</v>
      </c>
      <c r="I55" s="70" t="s">
        <v>36</v>
      </c>
      <c r="J55" s="289" t="s">
        <v>2997</v>
      </c>
      <c r="K55" s="12" t="s">
        <v>100</v>
      </c>
      <c r="M55" s="15"/>
    </row>
    <row r="56" spans="1:13" ht="51" outlineLevel="1">
      <c r="A56" s="75" t="s">
        <v>2290</v>
      </c>
      <c r="B56" s="12" t="s">
        <v>2253</v>
      </c>
      <c r="C56" s="12" t="s">
        <v>2252</v>
      </c>
      <c r="D56" s="12" t="s">
        <v>2189</v>
      </c>
      <c r="E56" s="12"/>
      <c r="F56" s="12" t="s">
        <v>36</v>
      </c>
      <c r="G56" s="289" t="s">
        <v>2996</v>
      </c>
      <c r="H56" s="12" t="s">
        <v>100</v>
      </c>
      <c r="I56" s="70" t="s">
        <v>36</v>
      </c>
      <c r="J56" s="289" t="s">
        <v>2997</v>
      </c>
      <c r="K56" s="12" t="s">
        <v>100</v>
      </c>
      <c r="M56" s="15"/>
    </row>
    <row r="57" spans="1:13" ht="63.75" outlineLevel="1">
      <c r="A57" s="75" t="s">
        <v>2291</v>
      </c>
      <c r="B57" s="12" t="s">
        <v>2254</v>
      </c>
      <c r="C57" s="12" t="s">
        <v>2283</v>
      </c>
      <c r="D57" s="12" t="s">
        <v>2255</v>
      </c>
      <c r="E57" s="12"/>
      <c r="F57" s="12" t="s">
        <v>36</v>
      </c>
      <c r="G57" s="289" t="s">
        <v>2996</v>
      </c>
      <c r="H57" s="12" t="s">
        <v>100</v>
      </c>
      <c r="I57" s="70" t="s">
        <v>36</v>
      </c>
      <c r="J57" s="289" t="s">
        <v>2997</v>
      </c>
      <c r="K57" s="12" t="s">
        <v>100</v>
      </c>
      <c r="M57" s="15"/>
    </row>
    <row r="58" spans="1:13" ht="82.5" customHeight="1" outlineLevel="1">
      <c r="A58" s="75" t="s">
        <v>2292</v>
      </c>
      <c r="B58" s="12" t="s">
        <v>2256</v>
      </c>
      <c r="C58" s="12" t="s">
        <v>2284</v>
      </c>
      <c r="D58" s="12" t="s">
        <v>2193</v>
      </c>
      <c r="E58" s="12"/>
      <c r="F58" s="12" t="s">
        <v>36</v>
      </c>
      <c r="G58" s="289" t="s">
        <v>2996</v>
      </c>
      <c r="H58" s="12" t="s">
        <v>100</v>
      </c>
      <c r="I58" s="70" t="s">
        <v>36</v>
      </c>
      <c r="J58" s="289" t="s">
        <v>2997</v>
      </c>
      <c r="K58" s="12" t="s">
        <v>100</v>
      </c>
      <c r="M58" s="15"/>
    </row>
    <row r="59" spans="1:13" ht="76.5" outlineLevel="1">
      <c r="A59" s="75" t="s">
        <v>2293</v>
      </c>
      <c r="B59" s="12" t="s">
        <v>57</v>
      </c>
      <c r="C59" s="12" t="s">
        <v>2285</v>
      </c>
      <c r="D59" s="12" t="s">
        <v>2189</v>
      </c>
      <c r="E59" s="12"/>
      <c r="F59" s="12" t="s">
        <v>36</v>
      </c>
      <c r="G59" s="289" t="s">
        <v>2996</v>
      </c>
      <c r="H59" s="12" t="s">
        <v>100</v>
      </c>
      <c r="I59" s="70" t="s">
        <v>36</v>
      </c>
      <c r="J59" s="289" t="s">
        <v>2997</v>
      </c>
      <c r="K59" s="12" t="s">
        <v>100</v>
      </c>
      <c r="M59" s="15"/>
    </row>
    <row r="60" spans="1:13" ht="63.75" outlineLevel="1">
      <c r="A60" s="75" t="s">
        <v>2294</v>
      </c>
      <c r="B60" s="12" t="s">
        <v>2257</v>
      </c>
      <c r="C60" s="12" t="s">
        <v>2286</v>
      </c>
      <c r="D60" s="12" t="s">
        <v>2305</v>
      </c>
      <c r="E60" s="12"/>
      <c r="F60" s="12" t="s">
        <v>36</v>
      </c>
      <c r="G60" s="289" t="s">
        <v>2996</v>
      </c>
      <c r="H60" s="12" t="s">
        <v>100</v>
      </c>
      <c r="I60" s="70" t="s">
        <v>36</v>
      </c>
      <c r="J60" s="289" t="s">
        <v>2997</v>
      </c>
      <c r="K60" s="12" t="s">
        <v>100</v>
      </c>
      <c r="M60" s="15"/>
    </row>
    <row r="61" spans="1:13" ht="51" outlineLevel="1">
      <c r="A61" s="75" t="s">
        <v>2295</v>
      </c>
      <c r="B61" s="74" t="s">
        <v>2281</v>
      </c>
      <c r="C61" s="12" t="s">
        <v>2282</v>
      </c>
      <c r="D61" s="12" t="s">
        <v>616</v>
      </c>
      <c r="E61" s="12"/>
      <c r="F61" s="12" t="s">
        <v>36</v>
      </c>
      <c r="G61" s="289" t="s">
        <v>2996</v>
      </c>
      <c r="H61" s="12" t="s">
        <v>100</v>
      </c>
      <c r="I61" s="70" t="s">
        <v>36</v>
      </c>
      <c r="J61" s="289" t="s">
        <v>2997</v>
      </c>
      <c r="K61" s="12" t="s">
        <v>100</v>
      </c>
      <c r="M61" s="15"/>
    </row>
    <row r="62" spans="1:13" ht="38.25" outlineLevel="1">
      <c r="A62" s="75" t="s">
        <v>2296</v>
      </c>
      <c r="B62" s="74" t="s">
        <v>2280</v>
      </c>
      <c r="C62" s="12" t="s">
        <v>2276</v>
      </c>
      <c r="D62" s="12" t="s">
        <v>616</v>
      </c>
      <c r="E62" s="12"/>
      <c r="F62" s="12" t="s">
        <v>36</v>
      </c>
      <c r="G62" s="289" t="s">
        <v>2996</v>
      </c>
      <c r="H62" s="12" t="s">
        <v>100</v>
      </c>
      <c r="I62" s="70" t="s">
        <v>36</v>
      </c>
      <c r="J62" s="289" t="s">
        <v>2997</v>
      </c>
      <c r="K62" s="12" t="s">
        <v>100</v>
      </c>
      <c r="M62" s="15"/>
    </row>
    <row r="63" spans="1:13" ht="38.25" outlineLevel="1">
      <c r="A63" s="75" t="s">
        <v>2297</v>
      </c>
      <c r="B63" s="74" t="s">
        <v>2266</v>
      </c>
      <c r="C63" s="12" t="s">
        <v>2267</v>
      </c>
      <c r="D63" s="12" t="s">
        <v>2158</v>
      </c>
      <c r="E63" s="12"/>
      <c r="F63" s="12" t="s">
        <v>36</v>
      </c>
      <c r="G63" s="289" t="s">
        <v>2996</v>
      </c>
      <c r="H63" s="12" t="s">
        <v>100</v>
      </c>
      <c r="I63" s="70" t="s">
        <v>36</v>
      </c>
      <c r="J63" s="289" t="s">
        <v>2997</v>
      </c>
      <c r="K63" s="12" t="s">
        <v>100</v>
      </c>
      <c r="M63" s="15"/>
    </row>
    <row r="64" spans="1:13" ht="38.25" outlineLevel="1">
      <c r="A64" s="75" t="s">
        <v>2298</v>
      </c>
      <c r="B64" s="74" t="s">
        <v>329</v>
      </c>
      <c r="C64" s="12" t="s">
        <v>2160</v>
      </c>
      <c r="D64" s="12" t="s">
        <v>2464</v>
      </c>
      <c r="E64" s="12"/>
      <c r="F64" s="12" t="s">
        <v>36</v>
      </c>
      <c r="G64" s="289" t="s">
        <v>2996</v>
      </c>
      <c r="H64" s="12" t="s">
        <v>100</v>
      </c>
      <c r="I64" s="70" t="s">
        <v>36</v>
      </c>
      <c r="J64" s="289" t="s">
        <v>2997</v>
      </c>
      <c r="K64" s="12" t="s">
        <v>100</v>
      </c>
      <c r="M64" s="15"/>
    </row>
    <row r="65" spans="1:13" ht="18" customHeight="1" outlineLevel="1">
      <c r="A65" s="255" t="s">
        <v>68</v>
      </c>
      <c r="B65" s="256"/>
      <c r="C65" s="256"/>
      <c r="D65" s="256"/>
      <c r="E65" s="256"/>
      <c r="F65" s="256"/>
      <c r="G65" s="256"/>
      <c r="H65" s="256"/>
      <c r="I65" s="256"/>
      <c r="J65" s="256"/>
      <c r="K65" s="256"/>
      <c r="M65" s="15"/>
    </row>
    <row r="66" spans="1:13" ht="51" outlineLevel="1">
      <c r="A66" s="75" t="s">
        <v>2299</v>
      </c>
      <c r="B66" s="74" t="s">
        <v>2301</v>
      </c>
      <c r="C66" s="12" t="s">
        <v>2303</v>
      </c>
      <c r="D66" s="12" t="s">
        <v>2304</v>
      </c>
      <c r="E66" s="12"/>
      <c r="F66" s="12" t="s">
        <v>36</v>
      </c>
      <c r="G66" s="289" t="s">
        <v>2996</v>
      </c>
      <c r="H66" s="12" t="s">
        <v>100</v>
      </c>
      <c r="I66" s="70" t="s">
        <v>36</v>
      </c>
      <c r="J66" s="289" t="s">
        <v>2997</v>
      </c>
      <c r="K66" s="12" t="s">
        <v>100</v>
      </c>
      <c r="M66" s="15"/>
    </row>
    <row r="67" spans="1:13" ht="51" outlineLevel="1">
      <c r="A67" s="75" t="s">
        <v>2300</v>
      </c>
      <c r="B67" s="74" t="s">
        <v>2302</v>
      </c>
      <c r="C67" s="12" t="s">
        <v>2306</v>
      </c>
      <c r="D67" s="12" t="s">
        <v>344</v>
      </c>
      <c r="E67" s="12"/>
      <c r="F67" s="12" t="s">
        <v>36</v>
      </c>
      <c r="G67" s="289" t="s">
        <v>2996</v>
      </c>
      <c r="H67" s="12" t="s">
        <v>100</v>
      </c>
      <c r="I67" s="70" t="s">
        <v>36</v>
      </c>
      <c r="J67" s="289" t="s">
        <v>2997</v>
      </c>
      <c r="K67" s="12" t="s">
        <v>100</v>
      </c>
      <c r="M67" s="15"/>
    </row>
    <row r="68" spans="1:13" ht="38.25" outlineLevel="1">
      <c r="A68" s="75" t="s">
        <v>2299</v>
      </c>
      <c r="B68" s="74" t="s">
        <v>2268</v>
      </c>
      <c r="C68" s="12" t="s">
        <v>2267</v>
      </c>
      <c r="D68" s="12" t="s">
        <v>2143</v>
      </c>
      <c r="E68" s="12"/>
      <c r="F68" s="12" t="s">
        <v>36</v>
      </c>
      <c r="G68" s="289" t="s">
        <v>2996</v>
      </c>
      <c r="H68" s="12" t="s">
        <v>100</v>
      </c>
      <c r="I68" s="70" t="s">
        <v>36</v>
      </c>
      <c r="J68" s="289" t="s">
        <v>2997</v>
      </c>
      <c r="K68" s="12" t="s">
        <v>100</v>
      </c>
      <c r="M68" s="15"/>
    </row>
    <row r="69" spans="1:13" ht="38.25" outlineLevel="1">
      <c r="A69" s="75" t="s">
        <v>2300</v>
      </c>
      <c r="B69" s="74" t="s">
        <v>2269</v>
      </c>
      <c r="C69" s="12" t="s">
        <v>2270</v>
      </c>
      <c r="D69" s="12" t="s">
        <v>344</v>
      </c>
      <c r="E69" s="12"/>
      <c r="F69" s="12" t="s">
        <v>36</v>
      </c>
      <c r="G69" s="289" t="s">
        <v>2996</v>
      </c>
      <c r="H69" s="12" t="s">
        <v>100</v>
      </c>
      <c r="I69" s="70" t="s">
        <v>36</v>
      </c>
      <c r="J69" s="289" t="s">
        <v>2997</v>
      </c>
      <c r="K69" s="12" t="s">
        <v>100</v>
      </c>
      <c r="M69" s="15"/>
    </row>
  </sheetData>
  <mergeCells count="6">
    <mergeCell ref="A65:K65"/>
    <mergeCell ref="A1:E1"/>
    <mergeCell ref="B2:E2"/>
    <mergeCell ref="B3:E3"/>
    <mergeCell ref="A10:K10"/>
    <mergeCell ref="A15:K15"/>
  </mergeCells>
  <phoneticPr fontId="24" type="noConversion"/>
  <dataValidations count="3">
    <dataValidation allowBlank="1" showErrorMessage="1" sqref="F9 I9" xr:uid="{E74AE056-368F-461C-88C3-7C6FB9E83E2F}"/>
    <dataValidation type="list" allowBlank="1" showErrorMessage="1" sqref="G2:G3 G8 J70:J104 J2:J3 J8 G70:G104" xr:uid="{FAC9F4A7-1F3A-4532-AFB5-69BE41CC7BED}">
      <formula1>$N$2:$N$5</formula1>
      <formula2>0</formula2>
    </dataValidation>
    <dataValidation type="list" allowBlank="1" showErrorMessage="1" sqref="I66:I69 F16:F64 I16:I64 F11:F14 I11:I14 F66:F69" xr:uid="{D8688B19-FF7A-4AAF-8B2A-577A82892017}">
      <formula1>#REF!</formula1>
      <formula2>0</formula2>
    </dataValidation>
  </dataValidations>
  <hyperlinks>
    <hyperlink ref="A1:E1" location="'Test Cases'!D18" display="Back to test cases" xr:uid="{F75558E6-EABB-432E-BA5D-87543B6187B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C5512-292A-4747-B35D-07C849593CA9}">
  <sheetPr codeName="Sheet33"/>
  <dimension ref="A1:O62"/>
  <sheetViews>
    <sheetView topLeftCell="C1" zoomScale="85" zoomScaleNormal="85" workbookViewId="0">
      <selection activeCell="L1" sqref="L1:M1048576"/>
    </sheetView>
  </sheetViews>
  <sheetFormatPr defaultColWidth="9" defaultRowHeight="12.75" outlineLevelRow="1" outlineLevelCol="1"/>
  <cols>
    <col min="1" max="1" width="17.375" style="1" customWidth="1"/>
    <col min="2" max="2" width="34.5" style="1" customWidth="1"/>
    <col min="3" max="3" width="34.125" style="1" customWidth="1"/>
    <col min="4" max="4" width="34.625" style="1" customWidth="1"/>
    <col min="5" max="5" width="28.375" style="1" customWidth="1"/>
    <col min="6" max="6" width="10"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8.125" style="4" customWidth="1"/>
    <col min="13" max="13" width="7.625" style="1" hidden="1" customWidth="1"/>
    <col min="14" max="16384" width="9" style="1"/>
  </cols>
  <sheetData>
    <row r="1" spans="1:13" ht="14.25" thickBot="1">
      <c r="A1" s="254" t="s">
        <v>2991</v>
      </c>
      <c r="B1" s="254"/>
      <c r="C1" s="254"/>
      <c r="D1" s="254"/>
      <c r="E1" s="254"/>
    </row>
    <row r="2" spans="1:13" s="6" customFormat="1" ht="15" customHeight="1">
      <c r="A2" s="32" t="s">
        <v>34</v>
      </c>
      <c r="B2" s="247" t="s">
        <v>877</v>
      </c>
      <c r="C2" s="247"/>
      <c r="D2" s="247"/>
      <c r="E2" s="248"/>
      <c r="F2" s="25"/>
      <c r="G2" s="291"/>
      <c r="H2" s="2"/>
      <c r="I2" s="25"/>
      <c r="J2" s="291"/>
      <c r="K2" s="2"/>
      <c r="L2" s="5"/>
      <c r="M2" s="6" t="s">
        <v>36</v>
      </c>
    </row>
    <row r="3" spans="1:13" s="6" customFormat="1">
      <c r="A3" s="33" t="s">
        <v>20</v>
      </c>
      <c r="B3" s="249" t="s">
        <v>2307</v>
      </c>
      <c r="C3" s="249"/>
      <c r="D3" s="249"/>
      <c r="E3" s="250"/>
      <c r="F3" s="25"/>
      <c r="G3" s="291"/>
      <c r="H3" s="2"/>
      <c r="I3" s="25"/>
      <c r="J3" s="291"/>
      <c r="K3" s="2"/>
      <c r="L3" s="5"/>
      <c r="M3" s="6" t="s">
        <v>37</v>
      </c>
    </row>
    <row r="4" spans="1:13" s="6" customFormat="1" ht="18" customHeight="1">
      <c r="A4" s="33" t="s">
        <v>44</v>
      </c>
      <c r="B4" s="109">
        <v>50</v>
      </c>
      <c r="C4" s="110"/>
      <c r="D4" s="111"/>
      <c r="E4" s="112"/>
      <c r="F4" s="25"/>
      <c r="G4" s="291"/>
      <c r="H4" s="2"/>
      <c r="I4" s="25"/>
      <c r="J4" s="291"/>
      <c r="K4" s="2"/>
      <c r="L4" s="5"/>
      <c r="M4" s="6" t="s">
        <v>35</v>
      </c>
    </row>
    <row r="5" spans="1:13" s="6" customFormat="1" ht="19.5" customHeight="1">
      <c r="A5" s="29" t="s">
        <v>38</v>
      </c>
      <c r="B5" s="27" t="s">
        <v>36</v>
      </c>
      <c r="C5" s="27" t="s">
        <v>37</v>
      </c>
      <c r="D5" s="27" t="s">
        <v>35</v>
      </c>
      <c r="E5" s="30" t="s">
        <v>22</v>
      </c>
      <c r="F5" s="23"/>
      <c r="G5" s="292"/>
      <c r="H5" s="7"/>
      <c r="I5" s="23"/>
      <c r="J5" s="292"/>
      <c r="K5" s="7"/>
      <c r="L5" s="8"/>
      <c r="M5" s="6" t="s">
        <v>22</v>
      </c>
    </row>
    <row r="6" spans="1:13" s="6" customFormat="1" ht="15" customHeight="1">
      <c r="A6" s="29" t="s">
        <v>39</v>
      </c>
      <c r="B6" s="28">
        <f>COUNTIF($F9:$F948,B5)</f>
        <v>50</v>
      </c>
      <c r="C6" s="28">
        <f>COUNTIF($F9:$F948,C5)</f>
        <v>0</v>
      </c>
      <c r="D6" s="28"/>
      <c r="E6" s="31">
        <f>COUNTIF($F9:$F948,E5)</f>
        <v>0</v>
      </c>
      <c r="F6" s="24"/>
      <c r="G6" s="293"/>
      <c r="H6" s="7"/>
      <c r="I6" s="24"/>
      <c r="J6" s="293"/>
      <c r="K6" s="7"/>
      <c r="L6" s="8"/>
    </row>
    <row r="7" spans="1:13" s="6" customFormat="1" ht="15" customHeight="1">
      <c r="A7" s="29" t="s">
        <v>41</v>
      </c>
      <c r="B7" s="28">
        <f>COUNTIF($F9:$F948,B5)</f>
        <v>50</v>
      </c>
      <c r="C7" s="28">
        <f>COUNTIF($F9:$F948,C5)</f>
        <v>0</v>
      </c>
      <c r="D7" s="28"/>
      <c r="E7" s="31">
        <f>COUNTIF($F9:$F948,E5)</f>
        <v>0</v>
      </c>
      <c r="F7" s="24"/>
      <c r="G7" s="293"/>
      <c r="H7" s="7"/>
      <c r="I7" s="24"/>
      <c r="J7" s="293"/>
      <c r="K7" s="7"/>
      <c r="L7" s="8"/>
    </row>
    <row r="8" spans="1:13" s="6" customFormat="1" ht="15" customHeight="1">
      <c r="A8" s="7"/>
      <c r="B8" s="7"/>
      <c r="C8" s="7"/>
      <c r="D8" s="7"/>
      <c r="E8" s="7"/>
      <c r="F8" s="9"/>
      <c r="G8" s="294"/>
      <c r="H8" s="7"/>
      <c r="I8" s="9"/>
      <c r="J8" s="294"/>
      <c r="K8" s="7"/>
      <c r="L8" s="8"/>
    </row>
    <row r="9" spans="1:13" s="6" customFormat="1" ht="25.5" customHeight="1">
      <c r="A9" s="26" t="s">
        <v>43</v>
      </c>
      <c r="B9" s="26" t="s">
        <v>23</v>
      </c>
      <c r="C9" s="26" t="s">
        <v>33</v>
      </c>
      <c r="D9" s="26" t="s">
        <v>32</v>
      </c>
      <c r="E9" s="26" t="s">
        <v>40</v>
      </c>
      <c r="F9" s="26" t="s">
        <v>39</v>
      </c>
      <c r="G9" s="295" t="s">
        <v>24</v>
      </c>
      <c r="H9" s="26" t="s">
        <v>21</v>
      </c>
      <c r="I9" s="26" t="s">
        <v>41</v>
      </c>
      <c r="J9" s="295" t="s">
        <v>24</v>
      </c>
      <c r="K9" s="26" t="s">
        <v>21</v>
      </c>
      <c r="L9" s="10"/>
    </row>
    <row r="10" spans="1:13" s="6" customFormat="1" ht="15.75" customHeight="1">
      <c r="A10" s="258" t="s">
        <v>2307</v>
      </c>
      <c r="B10" s="259"/>
      <c r="C10" s="259"/>
      <c r="D10" s="259"/>
      <c r="E10" s="259"/>
      <c r="F10" s="259"/>
      <c r="G10" s="259"/>
      <c r="H10" s="259"/>
      <c r="I10" s="259"/>
      <c r="J10" s="259"/>
      <c r="K10" s="259"/>
      <c r="L10" s="11"/>
    </row>
    <row r="11" spans="1:13" ht="120.95" customHeight="1" outlineLevel="1">
      <c r="A11" s="75" t="s">
        <v>2308</v>
      </c>
      <c r="B11" s="12" t="s">
        <v>2309</v>
      </c>
      <c r="C11" s="12" t="s">
        <v>2310</v>
      </c>
      <c r="D11" s="12" t="s">
        <v>2311</v>
      </c>
      <c r="E11" s="13"/>
      <c r="F11" s="12" t="s">
        <v>36</v>
      </c>
      <c r="G11" s="289" t="s">
        <v>2996</v>
      </c>
      <c r="H11" s="12" t="s">
        <v>100</v>
      </c>
      <c r="I11" s="70" t="s">
        <v>36</v>
      </c>
      <c r="J11" s="289" t="s">
        <v>2997</v>
      </c>
      <c r="K11" s="12" t="s">
        <v>100</v>
      </c>
      <c r="L11" s="15"/>
    </row>
    <row r="12" spans="1:13" ht="25.5" outlineLevel="1">
      <c r="A12" s="75" t="s">
        <v>2312</v>
      </c>
      <c r="B12" s="12" t="s">
        <v>269</v>
      </c>
      <c r="C12" s="12" t="s">
        <v>268</v>
      </c>
      <c r="D12" s="17" t="s">
        <v>53</v>
      </c>
      <c r="E12" s="17"/>
      <c r="F12" s="12" t="s">
        <v>36</v>
      </c>
      <c r="G12" s="289" t="s">
        <v>2996</v>
      </c>
      <c r="H12" s="12" t="s">
        <v>100</v>
      </c>
      <c r="I12" s="70" t="s">
        <v>36</v>
      </c>
      <c r="J12" s="289" t="s">
        <v>2997</v>
      </c>
      <c r="K12" s="12" t="s">
        <v>100</v>
      </c>
      <c r="L12" s="15"/>
    </row>
    <row r="13" spans="1:13" ht="25.5" outlineLevel="1">
      <c r="A13" s="75" t="s">
        <v>2313</v>
      </c>
      <c r="B13" s="66" t="s">
        <v>54</v>
      </c>
      <c r="C13" s="66" t="s">
        <v>55</v>
      </c>
      <c r="D13" s="65" t="s">
        <v>321</v>
      </c>
      <c r="E13" s="65"/>
      <c r="F13" s="12" t="s">
        <v>36</v>
      </c>
      <c r="G13" s="289" t="s">
        <v>2996</v>
      </c>
      <c r="H13" s="12" t="s">
        <v>100</v>
      </c>
      <c r="I13" s="70" t="s">
        <v>36</v>
      </c>
      <c r="J13" s="289" t="s">
        <v>2997</v>
      </c>
      <c r="K13" s="12" t="s">
        <v>100</v>
      </c>
      <c r="L13" s="15"/>
    </row>
    <row r="14" spans="1:13" ht="25.5" outlineLevel="1">
      <c r="A14" s="75" t="s">
        <v>2314</v>
      </c>
      <c r="B14" s="66" t="s">
        <v>308</v>
      </c>
      <c r="C14" s="66" t="s">
        <v>2315</v>
      </c>
      <c r="D14" s="65" t="s">
        <v>2316</v>
      </c>
      <c r="E14" s="65"/>
      <c r="F14" s="12" t="s">
        <v>36</v>
      </c>
      <c r="G14" s="289" t="s">
        <v>2996</v>
      </c>
      <c r="H14" s="12" t="s">
        <v>100</v>
      </c>
      <c r="I14" s="70" t="s">
        <v>36</v>
      </c>
      <c r="J14" s="289" t="s">
        <v>2997</v>
      </c>
      <c r="K14" s="12" t="s">
        <v>100</v>
      </c>
      <c r="L14" s="15"/>
    </row>
    <row r="15" spans="1:13" ht="12" customHeight="1" outlineLevel="1">
      <c r="A15" s="261" t="s">
        <v>66</v>
      </c>
      <c r="B15" s="262"/>
      <c r="C15" s="262"/>
      <c r="D15" s="262"/>
      <c r="E15" s="262"/>
      <c r="F15" s="262"/>
      <c r="G15" s="262"/>
      <c r="H15" s="262"/>
      <c r="I15" s="262"/>
      <c r="J15" s="262"/>
      <c r="K15" s="262"/>
      <c r="L15" s="15"/>
    </row>
    <row r="16" spans="1:13" ht="25.5" outlineLevel="1">
      <c r="A16" s="75" t="s">
        <v>2317</v>
      </c>
      <c r="B16" s="12" t="s">
        <v>2086</v>
      </c>
      <c r="C16" s="12" t="s">
        <v>2318</v>
      </c>
      <c r="D16" s="12" t="s">
        <v>350</v>
      </c>
      <c r="E16" s="12"/>
      <c r="F16" s="12" t="s">
        <v>36</v>
      </c>
      <c r="G16" s="289" t="s">
        <v>2996</v>
      </c>
      <c r="H16" s="12" t="s">
        <v>100</v>
      </c>
      <c r="I16" s="70" t="s">
        <v>36</v>
      </c>
      <c r="J16" s="289" t="s">
        <v>2997</v>
      </c>
      <c r="K16" s="12" t="s">
        <v>100</v>
      </c>
      <c r="L16" s="15"/>
    </row>
    <row r="17" spans="1:12" ht="25.5" outlineLevel="1">
      <c r="A17" s="75" t="s">
        <v>2319</v>
      </c>
      <c r="B17" s="12" t="s">
        <v>1063</v>
      </c>
      <c r="C17" s="12" t="s">
        <v>2320</v>
      </c>
      <c r="D17" s="12" t="s">
        <v>350</v>
      </c>
      <c r="E17" s="12"/>
      <c r="F17" s="12" t="s">
        <v>36</v>
      </c>
      <c r="G17" s="289" t="s">
        <v>2996</v>
      </c>
      <c r="H17" s="12" t="s">
        <v>100</v>
      </c>
      <c r="I17" s="70" t="s">
        <v>36</v>
      </c>
      <c r="J17" s="289" t="s">
        <v>2997</v>
      </c>
      <c r="K17" s="12" t="s">
        <v>100</v>
      </c>
      <c r="L17" s="15"/>
    </row>
    <row r="18" spans="1:12" ht="25.5" outlineLevel="1">
      <c r="A18" s="75" t="s">
        <v>2321</v>
      </c>
      <c r="B18" s="12" t="s">
        <v>1157</v>
      </c>
      <c r="C18" s="12" t="s">
        <v>2322</v>
      </c>
      <c r="D18" s="12" t="s">
        <v>350</v>
      </c>
      <c r="E18" s="12"/>
      <c r="F18" s="12" t="s">
        <v>36</v>
      </c>
      <c r="G18" s="289" t="s">
        <v>2996</v>
      </c>
      <c r="H18" s="12" t="s">
        <v>100</v>
      </c>
      <c r="I18" s="70" t="s">
        <v>36</v>
      </c>
      <c r="J18" s="289" t="s">
        <v>2997</v>
      </c>
      <c r="K18" s="12" t="s">
        <v>100</v>
      </c>
      <c r="L18" s="15"/>
    </row>
    <row r="19" spans="1:12" ht="38.25" outlineLevel="1">
      <c r="A19" s="75" t="s">
        <v>2323</v>
      </c>
      <c r="B19" s="12" t="s">
        <v>2091</v>
      </c>
      <c r="C19" s="12" t="s">
        <v>2324</v>
      </c>
      <c r="D19" s="12" t="s">
        <v>350</v>
      </c>
      <c r="E19" s="12"/>
      <c r="F19" s="12" t="s">
        <v>36</v>
      </c>
      <c r="G19" s="289" t="s">
        <v>2996</v>
      </c>
      <c r="H19" s="12" t="s">
        <v>100</v>
      </c>
      <c r="I19" s="70" t="s">
        <v>36</v>
      </c>
      <c r="J19" s="289" t="s">
        <v>2997</v>
      </c>
      <c r="K19" s="12" t="s">
        <v>100</v>
      </c>
      <c r="L19" s="15"/>
    </row>
    <row r="20" spans="1:12" ht="38.25" outlineLevel="1">
      <c r="A20" s="75" t="s">
        <v>2325</v>
      </c>
      <c r="B20" s="12" t="s">
        <v>2165</v>
      </c>
      <c r="C20" s="12" t="s">
        <v>2326</v>
      </c>
      <c r="D20" s="12" t="s">
        <v>350</v>
      </c>
      <c r="E20" s="12"/>
      <c r="F20" s="12" t="s">
        <v>36</v>
      </c>
      <c r="G20" s="289" t="s">
        <v>2996</v>
      </c>
      <c r="H20" s="12" t="s">
        <v>100</v>
      </c>
      <c r="I20" s="70" t="s">
        <v>36</v>
      </c>
      <c r="J20" s="289" t="s">
        <v>2997</v>
      </c>
      <c r="K20" s="12" t="s">
        <v>100</v>
      </c>
      <c r="L20" s="15"/>
    </row>
    <row r="21" spans="1:12" ht="38.25" outlineLevel="1">
      <c r="A21" s="75" t="s">
        <v>2327</v>
      </c>
      <c r="B21" s="12" t="s">
        <v>2167</v>
      </c>
      <c r="C21" s="12" t="s">
        <v>2328</v>
      </c>
      <c r="D21" s="12" t="s">
        <v>350</v>
      </c>
      <c r="E21" s="12"/>
      <c r="F21" s="12" t="s">
        <v>36</v>
      </c>
      <c r="G21" s="289" t="s">
        <v>2996</v>
      </c>
      <c r="H21" s="12" t="s">
        <v>100</v>
      </c>
      <c r="I21" s="70" t="s">
        <v>36</v>
      </c>
      <c r="J21" s="289" t="s">
        <v>2997</v>
      </c>
      <c r="K21" s="12" t="s">
        <v>100</v>
      </c>
      <c r="L21" s="15"/>
    </row>
    <row r="22" spans="1:12" ht="25.5" outlineLevel="1">
      <c r="A22" s="75" t="s">
        <v>2386</v>
      </c>
      <c r="B22" s="12" t="s">
        <v>2104</v>
      </c>
      <c r="C22" s="12" t="s">
        <v>2336</v>
      </c>
      <c r="D22" s="12" t="s">
        <v>248</v>
      </c>
      <c r="E22" s="12"/>
      <c r="F22" s="12" t="s">
        <v>36</v>
      </c>
      <c r="G22" s="289" t="s">
        <v>2996</v>
      </c>
      <c r="H22" s="12" t="s">
        <v>100</v>
      </c>
      <c r="I22" s="70" t="s">
        <v>36</v>
      </c>
      <c r="J22" s="289" t="s">
        <v>2997</v>
      </c>
      <c r="K22" s="12" t="s">
        <v>100</v>
      </c>
      <c r="L22" s="15"/>
    </row>
    <row r="23" spans="1:12" ht="38.25" outlineLevel="1">
      <c r="A23" s="75" t="s">
        <v>2388</v>
      </c>
      <c r="B23" s="12" t="s">
        <v>2106</v>
      </c>
      <c r="C23" s="12" t="s">
        <v>2338</v>
      </c>
      <c r="D23" s="12" t="s">
        <v>2339</v>
      </c>
      <c r="E23" s="12"/>
      <c r="F23" s="12" t="s">
        <v>36</v>
      </c>
      <c r="G23" s="289" t="s">
        <v>2996</v>
      </c>
      <c r="H23" s="12" t="s">
        <v>100</v>
      </c>
      <c r="I23" s="70" t="s">
        <v>36</v>
      </c>
      <c r="J23" s="289" t="s">
        <v>2997</v>
      </c>
      <c r="K23" s="12" t="s">
        <v>100</v>
      </c>
      <c r="L23" s="15"/>
    </row>
    <row r="24" spans="1:12" ht="51" outlineLevel="1">
      <c r="A24" s="75" t="s">
        <v>2390</v>
      </c>
      <c r="B24" s="12" t="s">
        <v>2108</v>
      </c>
      <c r="C24" s="12" t="s">
        <v>2409</v>
      </c>
      <c r="D24" s="12" t="s">
        <v>2341</v>
      </c>
      <c r="E24" s="12"/>
      <c r="F24" s="12" t="s">
        <v>36</v>
      </c>
      <c r="G24" s="289" t="s">
        <v>2996</v>
      </c>
      <c r="H24" s="12" t="s">
        <v>100</v>
      </c>
      <c r="I24" s="70" t="s">
        <v>36</v>
      </c>
      <c r="J24" s="289" t="s">
        <v>2997</v>
      </c>
      <c r="K24" s="12" t="s">
        <v>100</v>
      </c>
      <c r="L24" s="15"/>
    </row>
    <row r="25" spans="1:12" ht="63.75" outlineLevel="1">
      <c r="A25" s="75" t="s">
        <v>2392</v>
      </c>
      <c r="B25" s="12" t="s">
        <v>2111</v>
      </c>
      <c r="C25" s="12" t="s">
        <v>2410</v>
      </c>
      <c r="D25" s="12" t="s">
        <v>2329</v>
      </c>
      <c r="E25" s="12"/>
      <c r="F25" s="12" t="s">
        <v>36</v>
      </c>
      <c r="G25" s="289" t="s">
        <v>2996</v>
      </c>
      <c r="H25" s="12" t="s">
        <v>100</v>
      </c>
      <c r="I25" s="70" t="s">
        <v>36</v>
      </c>
      <c r="J25" s="289" t="s">
        <v>2997</v>
      </c>
      <c r="K25" s="12" t="s">
        <v>100</v>
      </c>
      <c r="L25" s="15"/>
    </row>
    <row r="26" spans="1:12" ht="63.75" outlineLevel="1">
      <c r="A26" s="75" t="s">
        <v>2393</v>
      </c>
      <c r="B26" s="12" t="s">
        <v>57</v>
      </c>
      <c r="C26" s="12" t="s">
        <v>2411</v>
      </c>
      <c r="D26" s="12" t="s">
        <v>2339</v>
      </c>
      <c r="E26" s="12"/>
      <c r="F26" s="12" t="s">
        <v>36</v>
      </c>
      <c r="G26" s="289" t="s">
        <v>2996</v>
      </c>
      <c r="H26" s="12" t="s">
        <v>100</v>
      </c>
      <c r="I26" s="70" t="s">
        <v>36</v>
      </c>
      <c r="J26" s="289" t="s">
        <v>2997</v>
      </c>
      <c r="K26" s="12" t="s">
        <v>100</v>
      </c>
      <c r="L26" s="15"/>
    </row>
    <row r="27" spans="1:12" ht="51" outlineLevel="1">
      <c r="A27" s="75" t="s">
        <v>2396</v>
      </c>
      <c r="B27" s="12" t="s">
        <v>2114</v>
      </c>
      <c r="C27" s="12" t="s">
        <v>2412</v>
      </c>
      <c r="D27" s="12" t="s">
        <v>2345</v>
      </c>
      <c r="E27" s="12"/>
      <c r="F27" s="12" t="s">
        <v>36</v>
      </c>
      <c r="G27" s="289" t="s">
        <v>2996</v>
      </c>
      <c r="H27" s="12" t="s">
        <v>100</v>
      </c>
      <c r="I27" s="70" t="s">
        <v>36</v>
      </c>
      <c r="J27" s="289" t="s">
        <v>2997</v>
      </c>
      <c r="K27" s="12" t="s">
        <v>100</v>
      </c>
      <c r="L27" s="15"/>
    </row>
    <row r="28" spans="1:12" s="3" customFormat="1" ht="44.25" customHeight="1" outlineLevel="1">
      <c r="A28" s="75" t="s">
        <v>2398</v>
      </c>
      <c r="B28" s="88" t="s">
        <v>2354</v>
      </c>
      <c r="C28" s="88" t="s">
        <v>2355</v>
      </c>
      <c r="D28" s="12" t="s">
        <v>248</v>
      </c>
      <c r="E28" s="88"/>
      <c r="F28" s="88" t="s">
        <v>36</v>
      </c>
      <c r="G28" s="289" t="s">
        <v>2996</v>
      </c>
      <c r="H28" s="88" t="s">
        <v>100</v>
      </c>
      <c r="I28" s="135" t="s">
        <v>36</v>
      </c>
      <c r="J28" s="289" t="s">
        <v>2997</v>
      </c>
      <c r="K28" s="88" t="s">
        <v>100</v>
      </c>
    </row>
    <row r="29" spans="1:12" s="3" customFormat="1" ht="25.5" outlineLevel="1">
      <c r="A29" s="75" t="s">
        <v>2400</v>
      </c>
      <c r="B29" s="88" t="s">
        <v>985</v>
      </c>
      <c r="C29" s="88" t="s">
        <v>2332</v>
      </c>
      <c r="D29" s="88" t="s">
        <v>2183</v>
      </c>
      <c r="E29" s="88"/>
      <c r="F29" s="88" t="s">
        <v>36</v>
      </c>
      <c r="G29" s="289" t="s">
        <v>2996</v>
      </c>
      <c r="H29" s="88" t="s">
        <v>100</v>
      </c>
      <c r="I29" s="135" t="s">
        <v>36</v>
      </c>
      <c r="J29" s="289" t="s">
        <v>2997</v>
      </c>
      <c r="K29" s="88" t="s">
        <v>100</v>
      </c>
    </row>
    <row r="30" spans="1:12" s="3" customFormat="1" ht="25.5" outlineLevel="1">
      <c r="A30" s="75" t="s">
        <v>2402</v>
      </c>
      <c r="B30" s="88" t="s">
        <v>2357</v>
      </c>
      <c r="C30" s="88" t="s">
        <v>2356</v>
      </c>
      <c r="D30" s="88" t="s">
        <v>1145</v>
      </c>
      <c r="E30" s="88"/>
      <c r="F30" s="88" t="s">
        <v>36</v>
      </c>
      <c r="G30" s="289" t="s">
        <v>2996</v>
      </c>
      <c r="H30" s="88" t="s">
        <v>100</v>
      </c>
      <c r="I30" s="135" t="s">
        <v>36</v>
      </c>
      <c r="J30" s="289" t="s">
        <v>2997</v>
      </c>
      <c r="K30" s="88" t="s">
        <v>100</v>
      </c>
    </row>
    <row r="31" spans="1:12" s="3" customFormat="1" ht="70.5" customHeight="1" outlineLevel="1">
      <c r="A31" s="75" t="s">
        <v>2330</v>
      </c>
      <c r="B31" s="88" t="s">
        <v>2358</v>
      </c>
      <c r="C31" s="88" t="s">
        <v>2413</v>
      </c>
      <c r="D31" s="12" t="s">
        <v>2359</v>
      </c>
      <c r="E31" s="88"/>
      <c r="F31" s="88" t="s">
        <v>36</v>
      </c>
      <c r="G31" s="289" t="s">
        <v>2996</v>
      </c>
      <c r="H31" s="88" t="s">
        <v>100</v>
      </c>
      <c r="I31" s="135" t="s">
        <v>36</v>
      </c>
      <c r="J31" s="289" t="s">
        <v>2997</v>
      </c>
      <c r="K31" s="88" t="s">
        <v>100</v>
      </c>
    </row>
    <row r="32" spans="1:12" s="3" customFormat="1" ht="70.5" customHeight="1" outlineLevel="1">
      <c r="A32" s="75" t="s">
        <v>2331</v>
      </c>
      <c r="B32" s="88" t="s">
        <v>990</v>
      </c>
      <c r="C32" s="88" t="s">
        <v>2414</v>
      </c>
      <c r="D32" s="88" t="s">
        <v>2329</v>
      </c>
      <c r="E32" s="88"/>
      <c r="F32" s="88" t="s">
        <v>36</v>
      </c>
      <c r="G32" s="289" t="s">
        <v>2996</v>
      </c>
      <c r="H32" s="88" t="s">
        <v>100</v>
      </c>
      <c r="I32" s="135" t="s">
        <v>36</v>
      </c>
      <c r="J32" s="289" t="s">
        <v>2997</v>
      </c>
      <c r="K32" s="88" t="s">
        <v>100</v>
      </c>
    </row>
    <row r="33" spans="1:12" ht="25.5" outlineLevel="1">
      <c r="A33" s="75" t="s">
        <v>2333</v>
      </c>
      <c r="B33" s="12" t="s">
        <v>2360</v>
      </c>
      <c r="C33" s="12" t="s">
        <v>2361</v>
      </c>
      <c r="D33" s="12" t="s">
        <v>248</v>
      </c>
      <c r="E33" s="12"/>
      <c r="F33" s="12" t="s">
        <v>36</v>
      </c>
      <c r="G33" s="289" t="s">
        <v>2996</v>
      </c>
      <c r="H33" s="12" t="s">
        <v>100</v>
      </c>
      <c r="I33" s="70" t="s">
        <v>36</v>
      </c>
      <c r="J33" s="289" t="s">
        <v>2997</v>
      </c>
      <c r="K33" s="12" t="s">
        <v>100</v>
      </c>
      <c r="L33" s="15"/>
    </row>
    <row r="34" spans="1:12" ht="38.25" outlineLevel="1">
      <c r="A34" s="75" t="s">
        <v>2334</v>
      </c>
      <c r="B34" s="12" t="s">
        <v>2362</v>
      </c>
      <c r="C34" s="12" t="s">
        <v>2363</v>
      </c>
      <c r="D34" s="12" t="s">
        <v>2339</v>
      </c>
      <c r="E34" s="12"/>
      <c r="F34" s="12" t="s">
        <v>36</v>
      </c>
      <c r="G34" s="289" t="s">
        <v>2996</v>
      </c>
      <c r="H34" s="12" t="s">
        <v>100</v>
      </c>
      <c r="I34" s="70" t="s">
        <v>36</v>
      </c>
      <c r="J34" s="289" t="s">
        <v>2997</v>
      </c>
      <c r="K34" s="12" t="s">
        <v>100</v>
      </c>
      <c r="L34" s="15"/>
    </row>
    <row r="35" spans="1:12" ht="63.75" outlineLevel="1">
      <c r="A35" s="75" t="s">
        <v>2335</v>
      </c>
      <c r="B35" s="12" t="s">
        <v>2366</v>
      </c>
      <c r="C35" s="12" t="s">
        <v>2415</v>
      </c>
      <c r="D35" s="12" t="s">
        <v>2367</v>
      </c>
      <c r="E35" s="12"/>
      <c r="F35" s="12" t="s">
        <v>36</v>
      </c>
      <c r="G35" s="289" t="s">
        <v>2996</v>
      </c>
      <c r="H35" s="12" t="s">
        <v>100</v>
      </c>
      <c r="I35" s="70" t="s">
        <v>36</v>
      </c>
      <c r="J35" s="289" t="s">
        <v>2997</v>
      </c>
      <c r="K35" s="12" t="s">
        <v>100</v>
      </c>
      <c r="L35" s="15"/>
    </row>
    <row r="36" spans="1:12" ht="63.75" outlineLevel="1">
      <c r="A36" s="75" t="s">
        <v>2337</v>
      </c>
      <c r="B36" s="12" t="s">
        <v>2364</v>
      </c>
      <c r="C36" s="12" t="s">
        <v>2416</v>
      </c>
      <c r="D36" s="12" t="s">
        <v>2329</v>
      </c>
      <c r="E36" s="12"/>
      <c r="F36" s="12" t="s">
        <v>36</v>
      </c>
      <c r="G36" s="289" t="s">
        <v>2996</v>
      </c>
      <c r="H36" s="12" t="s">
        <v>100</v>
      </c>
      <c r="I36" s="70" t="s">
        <v>36</v>
      </c>
      <c r="J36" s="289" t="s">
        <v>2997</v>
      </c>
      <c r="K36" s="12" t="s">
        <v>100</v>
      </c>
      <c r="L36" s="15"/>
    </row>
    <row r="37" spans="1:12" ht="63.75" outlineLevel="1">
      <c r="A37" s="75" t="s">
        <v>2340</v>
      </c>
      <c r="B37" s="12" t="s">
        <v>57</v>
      </c>
      <c r="C37" s="12" t="s">
        <v>2417</v>
      </c>
      <c r="D37" s="12" t="s">
        <v>2339</v>
      </c>
      <c r="E37" s="12"/>
      <c r="F37" s="12" t="s">
        <v>36</v>
      </c>
      <c r="G37" s="289" t="s">
        <v>2996</v>
      </c>
      <c r="H37" s="12" t="s">
        <v>100</v>
      </c>
      <c r="I37" s="70" t="s">
        <v>36</v>
      </c>
      <c r="J37" s="289" t="s">
        <v>2997</v>
      </c>
      <c r="K37" s="12" t="s">
        <v>100</v>
      </c>
      <c r="L37" s="15"/>
    </row>
    <row r="38" spans="1:12" ht="51" outlineLevel="1">
      <c r="A38" s="75" t="s">
        <v>2342</v>
      </c>
      <c r="B38" s="12" t="s">
        <v>2365</v>
      </c>
      <c r="C38" s="12" t="s">
        <v>2418</v>
      </c>
      <c r="D38" s="12" t="s">
        <v>2345</v>
      </c>
      <c r="E38" s="12"/>
      <c r="F38" s="12" t="s">
        <v>36</v>
      </c>
      <c r="G38" s="289" t="s">
        <v>2996</v>
      </c>
      <c r="H38" s="12" t="s">
        <v>100</v>
      </c>
      <c r="I38" s="70" t="s">
        <v>36</v>
      </c>
      <c r="J38" s="289" t="s">
        <v>2997</v>
      </c>
      <c r="K38" s="12" t="s">
        <v>100</v>
      </c>
      <c r="L38" s="15"/>
    </row>
    <row r="39" spans="1:12" ht="38.25" outlineLevel="1">
      <c r="A39" s="75" t="s">
        <v>2343</v>
      </c>
      <c r="B39" s="12" t="s">
        <v>2368</v>
      </c>
      <c r="C39" s="12" t="s">
        <v>2385</v>
      </c>
      <c r="D39" s="12" t="s">
        <v>2372</v>
      </c>
      <c r="E39" s="12"/>
      <c r="F39" s="12" t="s">
        <v>36</v>
      </c>
      <c r="G39" s="289" t="s">
        <v>2996</v>
      </c>
      <c r="H39" s="12" t="s">
        <v>100</v>
      </c>
      <c r="I39" s="70" t="s">
        <v>36</v>
      </c>
      <c r="J39" s="289" t="s">
        <v>2997</v>
      </c>
      <c r="K39" s="12" t="s">
        <v>100</v>
      </c>
      <c r="L39" s="15"/>
    </row>
    <row r="40" spans="1:12" s="3" customFormat="1" ht="51" outlineLevel="1">
      <c r="A40" s="75" t="s">
        <v>2344</v>
      </c>
      <c r="B40" s="138" t="s">
        <v>2369</v>
      </c>
      <c r="C40" s="139" t="s">
        <v>2387</v>
      </c>
      <c r="D40" s="138" t="s">
        <v>1144</v>
      </c>
      <c r="E40" s="88"/>
      <c r="F40" s="88" t="s">
        <v>36</v>
      </c>
      <c r="G40" s="289" t="s">
        <v>2996</v>
      </c>
      <c r="H40" s="88" t="s">
        <v>100</v>
      </c>
      <c r="I40" s="135" t="s">
        <v>36</v>
      </c>
      <c r="J40" s="289" t="s">
        <v>2997</v>
      </c>
      <c r="K40" s="88" t="s">
        <v>100</v>
      </c>
    </row>
    <row r="41" spans="1:12" s="3" customFormat="1" ht="25.5" outlineLevel="1">
      <c r="A41" s="75" t="s">
        <v>2346</v>
      </c>
      <c r="B41" s="140" t="s">
        <v>2370</v>
      </c>
      <c r="C41" s="141" t="s">
        <v>2389</v>
      </c>
      <c r="D41" s="140" t="s">
        <v>1143</v>
      </c>
      <c r="E41" s="88"/>
      <c r="F41" s="88" t="s">
        <v>36</v>
      </c>
      <c r="G41" s="289" t="s">
        <v>2996</v>
      </c>
      <c r="H41" s="88" t="s">
        <v>100</v>
      </c>
      <c r="I41" s="135" t="s">
        <v>36</v>
      </c>
      <c r="J41" s="289" t="s">
        <v>2997</v>
      </c>
      <c r="K41" s="88" t="s">
        <v>100</v>
      </c>
    </row>
    <row r="42" spans="1:12" s="3" customFormat="1" ht="51" outlineLevel="1">
      <c r="A42" s="75" t="s">
        <v>2347</v>
      </c>
      <c r="B42" s="140" t="s">
        <v>2371</v>
      </c>
      <c r="C42" s="141" t="s">
        <v>2419</v>
      </c>
      <c r="D42" s="141" t="s">
        <v>2391</v>
      </c>
      <c r="E42" s="88"/>
      <c r="F42" s="88" t="s">
        <v>36</v>
      </c>
      <c r="G42" s="289" t="s">
        <v>2996</v>
      </c>
      <c r="H42" s="88" t="s">
        <v>100</v>
      </c>
      <c r="I42" s="135" t="s">
        <v>36</v>
      </c>
      <c r="J42" s="289" t="s">
        <v>2997</v>
      </c>
      <c r="K42" s="88" t="s">
        <v>100</v>
      </c>
    </row>
    <row r="43" spans="1:12" s="3" customFormat="1" ht="51" outlineLevel="1">
      <c r="A43" s="75" t="s">
        <v>2348</v>
      </c>
      <c r="B43" s="140" t="s">
        <v>2172</v>
      </c>
      <c r="C43" s="141" t="s">
        <v>2420</v>
      </c>
      <c r="D43" s="142" t="s">
        <v>2329</v>
      </c>
      <c r="E43" s="88"/>
      <c r="F43" s="88" t="s">
        <v>36</v>
      </c>
      <c r="G43" s="289" t="s">
        <v>2996</v>
      </c>
      <c r="H43" s="88" t="s">
        <v>100</v>
      </c>
      <c r="I43" s="135" t="s">
        <v>36</v>
      </c>
      <c r="J43" s="289" t="s">
        <v>2997</v>
      </c>
      <c r="K43" s="88" t="s">
        <v>100</v>
      </c>
    </row>
    <row r="44" spans="1:12" s="3" customFormat="1" ht="51" outlineLevel="1">
      <c r="A44" s="75" t="s">
        <v>2349</v>
      </c>
      <c r="B44" s="140" t="s">
        <v>2376</v>
      </c>
      <c r="C44" s="143" t="s">
        <v>2421</v>
      </c>
      <c r="D44" s="144" t="s">
        <v>2394</v>
      </c>
      <c r="E44" s="93"/>
      <c r="F44" s="88" t="s">
        <v>36</v>
      </c>
      <c r="G44" s="289" t="s">
        <v>2996</v>
      </c>
      <c r="H44" s="88" t="s">
        <v>100</v>
      </c>
      <c r="I44" s="135" t="s">
        <v>36</v>
      </c>
      <c r="J44" s="289" t="s">
        <v>2997</v>
      </c>
      <c r="K44" s="88" t="s">
        <v>100</v>
      </c>
    </row>
    <row r="45" spans="1:12" s="3" customFormat="1" ht="51" outlineLevel="1">
      <c r="A45" s="75" t="s">
        <v>2350</v>
      </c>
      <c r="B45" s="140" t="s">
        <v>2377</v>
      </c>
      <c r="C45" s="143" t="s">
        <v>2421</v>
      </c>
      <c r="D45" s="144" t="s">
        <v>2395</v>
      </c>
      <c r="E45" s="93"/>
      <c r="F45" s="88" t="s">
        <v>36</v>
      </c>
      <c r="G45" s="289" t="s">
        <v>2996</v>
      </c>
      <c r="H45" s="88" t="s">
        <v>100</v>
      </c>
      <c r="I45" s="135" t="s">
        <v>36</v>
      </c>
      <c r="J45" s="289" t="s">
        <v>2997</v>
      </c>
      <c r="K45" s="88" t="s">
        <v>100</v>
      </c>
    </row>
    <row r="46" spans="1:12" s="3" customFormat="1" ht="51" outlineLevel="1">
      <c r="A46" s="75" t="s">
        <v>2351</v>
      </c>
      <c r="B46" s="140" t="s">
        <v>2379</v>
      </c>
      <c r="C46" s="145" t="s">
        <v>2422</v>
      </c>
      <c r="D46" s="144" t="s">
        <v>2397</v>
      </c>
      <c r="E46" s="93"/>
      <c r="F46" s="88" t="s">
        <v>36</v>
      </c>
      <c r="G46" s="289" t="s">
        <v>2996</v>
      </c>
      <c r="H46" s="88" t="s">
        <v>100</v>
      </c>
      <c r="I46" s="135" t="s">
        <v>36</v>
      </c>
      <c r="J46" s="289" t="s">
        <v>2997</v>
      </c>
      <c r="K46" s="88" t="s">
        <v>100</v>
      </c>
    </row>
    <row r="47" spans="1:12" s="3" customFormat="1" ht="51" outlineLevel="1">
      <c r="A47" s="75" t="s">
        <v>2431</v>
      </c>
      <c r="B47" s="140" t="s">
        <v>2379</v>
      </c>
      <c r="C47" s="144" t="s">
        <v>2423</v>
      </c>
      <c r="D47" s="144" t="s">
        <v>2399</v>
      </c>
      <c r="E47" s="93"/>
      <c r="F47" s="88" t="s">
        <v>36</v>
      </c>
      <c r="G47" s="289" t="s">
        <v>2996</v>
      </c>
      <c r="H47" s="88" t="s">
        <v>100</v>
      </c>
      <c r="I47" s="135" t="s">
        <v>36</v>
      </c>
      <c r="J47" s="289" t="s">
        <v>2997</v>
      </c>
      <c r="K47" s="88" t="s">
        <v>100</v>
      </c>
    </row>
    <row r="48" spans="1:12" s="3" customFormat="1" ht="25.5" outlineLevel="1">
      <c r="A48" s="75" t="s">
        <v>2432</v>
      </c>
      <c r="B48" s="88" t="s">
        <v>2378</v>
      </c>
      <c r="C48" s="168" t="s">
        <v>2401</v>
      </c>
      <c r="D48" s="88" t="s">
        <v>2177</v>
      </c>
      <c r="E48" s="88"/>
      <c r="F48" s="88" t="s">
        <v>36</v>
      </c>
      <c r="G48" s="289" t="s">
        <v>2996</v>
      </c>
      <c r="H48" s="88" t="s">
        <v>100</v>
      </c>
      <c r="I48" s="135" t="s">
        <v>36</v>
      </c>
      <c r="J48" s="289" t="s">
        <v>2997</v>
      </c>
      <c r="K48" s="88" t="s">
        <v>100</v>
      </c>
    </row>
    <row r="49" spans="1:15" s="3" customFormat="1" ht="38.25" outlineLevel="1">
      <c r="A49" s="75" t="s">
        <v>2433</v>
      </c>
      <c r="B49" s="88" t="s">
        <v>2380</v>
      </c>
      <c r="C49" s="168" t="s">
        <v>2403</v>
      </c>
      <c r="D49" s="88" t="s">
        <v>2179</v>
      </c>
      <c r="E49" s="88"/>
      <c r="F49" s="88" t="s">
        <v>36</v>
      </c>
      <c r="G49" s="289" t="s">
        <v>2996</v>
      </c>
      <c r="H49" s="88" t="s">
        <v>100</v>
      </c>
      <c r="I49" s="135" t="s">
        <v>36</v>
      </c>
      <c r="J49" s="289" t="s">
        <v>2997</v>
      </c>
      <c r="K49" s="88" t="s">
        <v>100</v>
      </c>
    </row>
    <row r="50" spans="1:15" ht="38.25" outlineLevel="1">
      <c r="A50" s="75" t="s">
        <v>2434</v>
      </c>
      <c r="B50" s="74" t="s">
        <v>2381</v>
      </c>
      <c r="C50" s="12" t="s">
        <v>2405</v>
      </c>
      <c r="D50" s="12" t="s">
        <v>2382</v>
      </c>
      <c r="E50" s="12"/>
      <c r="F50" s="12" t="s">
        <v>36</v>
      </c>
      <c r="G50" s="289" t="s">
        <v>2996</v>
      </c>
      <c r="H50" s="12" t="s">
        <v>100</v>
      </c>
      <c r="I50" s="70" t="s">
        <v>36</v>
      </c>
      <c r="J50" s="289" t="s">
        <v>2997</v>
      </c>
      <c r="K50" s="12" t="s">
        <v>100</v>
      </c>
      <c r="L50" s="15"/>
    </row>
    <row r="51" spans="1:15" ht="51" outlineLevel="1">
      <c r="A51" s="75" t="s">
        <v>2435</v>
      </c>
      <c r="B51" s="74" t="s">
        <v>2383</v>
      </c>
      <c r="C51" s="12" t="s">
        <v>2406</v>
      </c>
      <c r="D51" s="12" t="s">
        <v>2384</v>
      </c>
      <c r="E51" s="12"/>
      <c r="F51" s="12" t="s">
        <v>36</v>
      </c>
      <c r="G51" s="289" t="s">
        <v>2996</v>
      </c>
      <c r="H51" s="12" t="s">
        <v>100</v>
      </c>
      <c r="I51" s="70" t="s">
        <v>36</v>
      </c>
      <c r="J51" s="289" t="s">
        <v>2997</v>
      </c>
      <c r="K51" s="12" t="s">
        <v>100</v>
      </c>
      <c r="L51" s="15"/>
    </row>
    <row r="52" spans="1:15" ht="51" outlineLevel="1">
      <c r="A52" s="75" t="s">
        <v>2404</v>
      </c>
      <c r="B52" s="12" t="s">
        <v>690</v>
      </c>
      <c r="C52" s="12" t="s">
        <v>2407</v>
      </c>
      <c r="D52" s="12" t="s">
        <v>2329</v>
      </c>
      <c r="E52" s="12"/>
      <c r="F52" s="12" t="s">
        <v>36</v>
      </c>
      <c r="G52" s="289" t="s">
        <v>2996</v>
      </c>
      <c r="H52" s="12" t="s">
        <v>100</v>
      </c>
      <c r="I52" s="70" t="s">
        <v>36</v>
      </c>
      <c r="J52" s="289" t="s">
        <v>2997</v>
      </c>
      <c r="K52" s="12" t="s">
        <v>100</v>
      </c>
      <c r="L52" s="12"/>
      <c r="M52" s="14"/>
      <c r="O52" s="15"/>
    </row>
    <row r="53" spans="1:15" ht="51" outlineLevel="1">
      <c r="A53" s="75" t="s">
        <v>2408</v>
      </c>
      <c r="B53" s="12" t="s">
        <v>2451</v>
      </c>
      <c r="C53" s="12" t="s">
        <v>2429</v>
      </c>
      <c r="D53" s="144" t="s">
        <v>2430</v>
      </c>
      <c r="E53" s="12"/>
      <c r="F53" s="12" t="s">
        <v>36</v>
      </c>
      <c r="G53" s="289" t="s">
        <v>2996</v>
      </c>
      <c r="H53" s="12" t="s">
        <v>100</v>
      </c>
      <c r="I53" s="70" t="s">
        <v>36</v>
      </c>
      <c r="J53" s="289" t="s">
        <v>2997</v>
      </c>
      <c r="K53" s="12" t="s">
        <v>100</v>
      </c>
      <c r="L53" s="12"/>
      <c r="M53" s="14"/>
      <c r="O53" s="15"/>
    </row>
    <row r="54" spans="1:15" ht="51" outlineLevel="1">
      <c r="A54" s="75" t="s">
        <v>2436</v>
      </c>
      <c r="B54" s="12" t="s">
        <v>2660</v>
      </c>
      <c r="C54" s="12" t="s">
        <v>2659</v>
      </c>
      <c r="D54" s="144" t="s">
        <v>2452</v>
      </c>
      <c r="E54" s="12"/>
      <c r="F54" s="12" t="s">
        <v>36</v>
      </c>
      <c r="G54" s="289" t="s">
        <v>2996</v>
      </c>
      <c r="H54" s="12" t="s">
        <v>100</v>
      </c>
      <c r="I54" s="70" t="s">
        <v>36</v>
      </c>
      <c r="J54" s="289" t="s">
        <v>2997</v>
      </c>
      <c r="K54" s="12" t="s">
        <v>100</v>
      </c>
      <c r="L54" s="12"/>
      <c r="M54" s="14"/>
      <c r="O54" s="15"/>
    </row>
    <row r="55" spans="1:15" ht="38.25" outlineLevel="1">
      <c r="A55" s="75" t="s">
        <v>2437</v>
      </c>
      <c r="B55" s="74" t="s">
        <v>2424</v>
      </c>
      <c r="C55" s="12" t="s">
        <v>2425</v>
      </c>
      <c r="D55" s="12" t="s">
        <v>2352</v>
      </c>
      <c r="E55" s="12"/>
      <c r="F55" s="12" t="s">
        <v>36</v>
      </c>
      <c r="G55" s="289" t="s">
        <v>2996</v>
      </c>
      <c r="H55" s="12" t="s">
        <v>100</v>
      </c>
      <c r="I55" s="70" t="s">
        <v>36</v>
      </c>
      <c r="J55" s="289" t="s">
        <v>2997</v>
      </c>
      <c r="K55" s="12" t="s">
        <v>100</v>
      </c>
      <c r="L55" s="15"/>
    </row>
    <row r="56" spans="1:15" ht="38.25" outlineLevel="1">
      <c r="A56" s="75" t="s">
        <v>2446</v>
      </c>
      <c r="B56" s="74" t="s">
        <v>329</v>
      </c>
      <c r="C56" s="12" t="s">
        <v>2353</v>
      </c>
      <c r="D56" s="12" t="s">
        <v>2464</v>
      </c>
      <c r="E56" s="12"/>
      <c r="F56" s="12" t="s">
        <v>36</v>
      </c>
      <c r="G56" s="289" t="s">
        <v>2996</v>
      </c>
      <c r="H56" s="12" t="s">
        <v>100</v>
      </c>
      <c r="I56" s="70" t="s">
        <v>36</v>
      </c>
      <c r="J56" s="289" t="s">
        <v>2997</v>
      </c>
      <c r="K56" s="12" t="s">
        <v>100</v>
      </c>
      <c r="L56" s="15"/>
    </row>
    <row r="57" spans="1:15" ht="18" customHeight="1" outlineLevel="1">
      <c r="A57" s="255" t="s">
        <v>68</v>
      </c>
      <c r="B57" s="256"/>
      <c r="C57" s="256"/>
      <c r="D57" s="256"/>
      <c r="E57" s="256"/>
      <c r="F57" s="256"/>
      <c r="G57" s="256"/>
      <c r="H57" s="256"/>
      <c r="I57" s="256"/>
      <c r="J57" s="256"/>
      <c r="K57" s="256"/>
      <c r="L57" s="15"/>
    </row>
    <row r="58" spans="1:15" ht="38.25" outlineLevel="1">
      <c r="A58" s="75" t="s">
        <v>2447</v>
      </c>
      <c r="B58" s="74" t="s">
        <v>2443</v>
      </c>
      <c r="C58" s="12" t="s">
        <v>2444</v>
      </c>
      <c r="D58" s="12" t="s">
        <v>2143</v>
      </c>
      <c r="E58" s="12"/>
      <c r="F58" s="12" t="s">
        <v>36</v>
      </c>
      <c r="G58" s="289" t="s">
        <v>2996</v>
      </c>
      <c r="H58" s="12" t="s">
        <v>100</v>
      </c>
      <c r="I58" s="70" t="s">
        <v>36</v>
      </c>
      <c r="J58" s="289" t="s">
        <v>2997</v>
      </c>
      <c r="K58" s="12" t="s">
        <v>100</v>
      </c>
      <c r="L58" s="15"/>
    </row>
    <row r="59" spans="1:15" ht="63.75" outlineLevel="1">
      <c r="A59" s="75" t="s">
        <v>2448</v>
      </c>
      <c r="B59" s="74" t="s">
        <v>2438</v>
      </c>
      <c r="C59" s="12" t="s">
        <v>2439</v>
      </c>
      <c r="D59" s="12" t="s">
        <v>2445</v>
      </c>
      <c r="E59" s="12"/>
      <c r="F59" s="12" t="s">
        <v>36</v>
      </c>
      <c r="G59" s="289" t="s">
        <v>2996</v>
      </c>
      <c r="H59" s="12" t="s">
        <v>100</v>
      </c>
      <c r="I59" s="70" t="s">
        <v>36</v>
      </c>
      <c r="J59" s="289" t="s">
        <v>2997</v>
      </c>
      <c r="K59" s="12" t="s">
        <v>100</v>
      </c>
      <c r="L59" s="15"/>
    </row>
    <row r="60" spans="1:15" ht="63.75" outlineLevel="1">
      <c r="A60" s="75" t="s">
        <v>2449</v>
      </c>
      <c r="B60" s="74" t="s">
        <v>2440</v>
      </c>
      <c r="C60" s="12" t="s">
        <v>2441</v>
      </c>
      <c r="D60" s="12" t="s">
        <v>2442</v>
      </c>
      <c r="E60" s="12"/>
      <c r="F60" s="12" t="s">
        <v>36</v>
      </c>
      <c r="G60" s="289" t="s">
        <v>2996</v>
      </c>
      <c r="H60" s="12" t="s">
        <v>100</v>
      </c>
      <c r="I60" s="70" t="s">
        <v>36</v>
      </c>
      <c r="J60" s="289" t="s">
        <v>2997</v>
      </c>
      <c r="K60" s="12" t="s">
        <v>100</v>
      </c>
      <c r="L60" s="15"/>
    </row>
    <row r="61" spans="1:15" ht="38.25" outlineLevel="1">
      <c r="A61" s="75" t="s">
        <v>2450</v>
      </c>
      <c r="B61" s="74" t="s">
        <v>2426</v>
      </c>
      <c r="C61" s="12" t="s">
        <v>2425</v>
      </c>
      <c r="D61" s="12" t="s">
        <v>2143</v>
      </c>
      <c r="E61" s="12"/>
      <c r="F61" s="12" t="s">
        <v>36</v>
      </c>
      <c r="G61" s="289" t="s">
        <v>2996</v>
      </c>
      <c r="H61" s="12" t="s">
        <v>100</v>
      </c>
      <c r="I61" s="70" t="s">
        <v>36</v>
      </c>
      <c r="J61" s="289" t="s">
        <v>2997</v>
      </c>
      <c r="K61" s="12" t="s">
        <v>100</v>
      </c>
      <c r="L61" s="15"/>
    </row>
    <row r="62" spans="1:15" ht="38.25" outlineLevel="1">
      <c r="A62" s="75" t="s">
        <v>2453</v>
      </c>
      <c r="B62" s="74" t="s">
        <v>2427</v>
      </c>
      <c r="C62" s="12" t="s">
        <v>2428</v>
      </c>
      <c r="D62" s="12" t="s">
        <v>344</v>
      </c>
      <c r="E62" s="12"/>
      <c r="F62" s="12" t="s">
        <v>36</v>
      </c>
      <c r="G62" s="289" t="s">
        <v>2996</v>
      </c>
      <c r="H62" s="12" t="s">
        <v>100</v>
      </c>
      <c r="I62" s="70" t="s">
        <v>36</v>
      </c>
      <c r="J62" s="289" t="s">
        <v>2997</v>
      </c>
      <c r="K62" s="12" t="s">
        <v>100</v>
      </c>
      <c r="L62" s="15"/>
    </row>
  </sheetData>
  <mergeCells count="6">
    <mergeCell ref="A57:K57"/>
    <mergeCell ref="A1:E1"/>
    <mergeCell ref="B2:E2"/>
    <mergeCell ref="B3:E3"/>
    <mergeCell ref="A10:K10"/>
    <mergeCell ref="A15:K15"/>
  </mergeCells>
  <phoneticPr fontId="24" type="noConversion"/>
  <dataValidations count="4">
    <dataValidation type="list" allowBlank="1" showErrorMessage="1" sqref="I58:I62 F11:F14 I11:I14 F58:F62 F55:F56 I16:I45 F16:F45 I47:I50 I55:I56 F47:F50" xr:uid="{2BC51348-1355-44C3-913D-AA3D64C55420}">
      <formula1>#REF!</formula1>
      <formula2>0</formula2>
    </dataValidation>
    <dataValidation type="list" allowBlank="1" showErrorMessage="1" sqref="G2:G3 G8 J63:J97 J2:J3 J8 G63:G97 I52:I54 F52:F54" xr:uid="{D986F55C-4FC3-419D-8B1B-8BF99CB1CBC1}">
      <formula1>$M$2:$M$5</formula1>
      <formula2>0</formula2>
    </dataValidation>
    <dataValidation allowBlank="1" showErrorMessage="1" sqref="F9 I9" xr:uid="{8B5D5338-4419-48E0-BC2B-6C373304363F}"/>
    <dataValidation type="list" allowBlank="1" showErrorMessage="1" sqref="F46 I46 F50:F51 I50:I51" xr:uid="{0D7848E4-D133-444B-8781-7B14843E4912}">
      <formula1>#REF!</formula1>
      <formula2>0</formula2>
    </dataValidation>
  </dataValidations>
  <hyperlinks>
    <hyperlink ref="A1:E1" location="'Test Cases'!D19" display="Back to test cases" xr:uid="{CDB5CC70-F8E4-4D98-89BB-CCE5009A5CB2}"/>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067CB-F264-41BD-AA33-7DACBB43AFFA}">
  <sheetPr codeName="Sheet31"/>
  <dimension ref="A1:R27"/>
  <sheetViews>
    <sheetView topLeftCell="D1" zoomScale="85" zoomScaleNormal="85" workbookViewId="0">
      <selection activeCell="M16" sqref="M16"/>
    </sheetView>
  </sheetViews>
  <sheetFormatPr defaultColWidth="9" defaultRowHeight="12.75" outlineLevelRow="1" outlineLevelCol="1"/>
  <cols>
    <col min="1" max="1" width="17.375" style="1" customWidth="1"/>
    <col min="2" max="2" width="34.5" style="1" customWidth="1"/>
    <col min="3" max="3" width="34.125" style="1" customWidth="1"/>
    <col min="4" max="4" width="34.625" style="1" customWidth="1"/>
    <col min="5" max="5" width="28.375" style="1" customWidth="1"/>
    <col min="6" max="6" width="10"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5" ht="14.25" thickBot="1">
      <c r="A1" s="254" t="s">
        <v>2991</v>
      </c>
      <c r="B1" s="254"/>
      <c r="C1" s="254"/>
      <c r="D1" s="254"/>
      <c r="E1" s="254"/>
    </row>
    <row r="2" spans="1:15" s="6" customFormat="1" ht="15" customHeight="1">
      <c r="A2" s="32" t="s">
        <v>34</v>
      </c>
      <c r="B2" s="247" t="s">
        <v>877</v>
      </c>
      <c r="C2" s="247"/>
      <c r="D2" s="247"/>
      <c r="E2" s="248"/>
      <c r="F2" s="25"/>
      <c r="G2" s="291"/>
      <c r="H2" s="2"/>
      <c r="I2" s="25"/>
      <c r="J2" s="291"/>
      <c r="K2" s="2"/>
      <c r="L2" s="2"/>
      <c r="M2" s="2"/>
      <c r="N2" s="5"/>
      <c r="O2" s="6" t="s">
        <v>36</v>
      </c>
    </row>
    <row r="3" spans="1:15" s="6" customFormat="1">
      <c r="A3" s="33" t="s">
        <v>20</v>
      </c>
      <c r="B3" s="249" t="s">
        <v>113</v>
      </c>
      <c r="C3" s="249"/>
      <c r="D3" s="249"/>
      <c r="E3" s="250"/>
      <c r="F3" s="25"/>
      <c r="G3" s="291"/>
      <c r="H3" s="2"/>
      <c r="I3" s="25"/>
      <c r="J3" s="291"/>
      <c r="K3" s="2"/>
      <c r="L3" s="2"/>
      <c r="M3" s="2"/>
      <c r="N3" s="5"/>
      <c r="O3" s="6" t="s">
        <v>37</v>
      </c>
    </row>
    <row r="4" spans="1:15" s="6" customFormat="1" ht="18" customHeight="1">
      <c r="A4" s="33" t="s">
        <v>44</v>
      </c>
      <c r="B4" s="109">
        <v>15</v>
      </c>
      <c r="C4" s="110"/>
      <c r="D4" s="111"/>
      <c r="E4" s="112"/>
      <c r="F4" s="25"/>
      <c r="G4" s="291"/>
      <c r="H4" s="2"/>
      <c r="I4" s="25"/>
      <c r="J4" s="291"/>
      <c r="K4" s="2"/>
      <c r="L4" s="2"/>
      <c r="M4" s="2"/>
      <c r="N4" s="5"/>
      <c r="O4" s="6" t="s">
        <v>35</v>
      </c>
    </row>
    <row r="5" spans="1:15" s="6" customFormat="1" ht="19.5" customHeight="1">
      <c r="A5" s="29" t="s">
        <v>38</v>
      </c>
      <c r="B5" s="27" t="s">
        <v>36</v>
      </c>
      <c r="C5" s="27" t="s">
        <v>37</v>
      </c>
      <c r="D5" s="27" t="s">
        <v>35</v>
      </c>
      <c r="E5" s="30" t="s">
        <v>22</v>
      </c>
      <c r="F5" s="23"/>
      <c r="G5" s="292"/>
      <c r="H5" s="7"/>
      <c r="I5" s="23"/>
      <c r="J5" s="292"/>
      <c r="K5" s="7"/>
      <c r="L5" s="7"/>
      <c r="M5" s="7"/>
      <c r="N5" s="8"/>
      <c r="O5" s="6" t="s">
        <v>22</v>
      </c>
    </row>
    <row r="6" spans="1:15" s="6" customFormat="1" ht="15" customHeight="1">
      <c r="A6" s="29" t="s">
        <v>39</v>
      </c>
      <c r="B6" s="28">
        <f>COUNTIF($F9:$F913,B5)</f>
        <v>15</v>
      </c>
      <c r="C6" s="28">
        <f>COUNTIF($F9:$F913,C5)</f>
        <v>0</v>
      </c>
      <c r="D6" s="28"/>
      <c r="E6" s="31">
        <f>COUNTIF($F9:$F913,E5)</f>
        <v>0</v>
      </c>
      <c r="F6" s="24"/>
      <c r="G6" s="293"/>
      <c r="H6" s="7"/>
      <c r="I6" s="24"/>
      <c r="J6" s="293"/>
      <c r="K6" s="7"/>
      <c r="L6" s="7"/>
      <c r="M6" s="7"/>
      <c r="N6" s="8"/>
    </row>
    <row r="7" spans="1:15" s="6" customFormat="1" ht="15" customHeight="1">
      <c r="A7" s="29" t="s">
        <v>41</v>
      </c>
      <c r="B7" s="28">
        <f>COUNTIF($F9:$F913,B5)</f>
        <v>15</v>
      </c>
      <c r="C7" s="28">
        <f>COUNTIF($F9:$F913,C5)</f>
        <v>0</v>
      </c>
      <c r="D7" s="28"/>
      <c r="E7" s="31">
        <f>COUNTIF($F9:$F913,E5)</f>
        <v>0</v>
      </c>
      <c r="F7" s="24"/>
      <c r="G7" s="293"/>
      <c r="H7" s="7"/>
      <c r="I7" s="24"/>
      <c r="J7" s="293"/>
      <c r="K7" s="7"/>
      <c r="L7" s="7"/>
      <c r="M7" s="7"/>
      <c r="N7" s="8"/>
    </row>
    <row r="8" spans="1:15" s="6" customFormat="1" ht="15" customHeight="1">
      <c r="A8" s="7"/>
      <c r="B8" s="7"/>
      <c r="C8" s="7"/>
      <c r="D8" s="7"/>
      <c r="E8" s="7"/>
      <c r="F8" s="9"/>
      <c r="G8" s="294"/>
      <c r="H8" s="7"/>
      <c r="I8" s="9"/>
      <c r="J8" s="294"/>
      <c r="K8" s="7"/>
      <c r="L8" s="7"/>
      <c r="M8" s="7"/>
      <c r="N8" s="8"/>
    </row>
    <row r="9" spans="1:15"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5" s="6" customFormat="1" ht="15.75" customHeight="1">
      <c r="A10" s="258" t="s">
        <v>113</v>
      </c>
      <c r="B10" s="259"/>
      <c r="C10" s="259"/>
      <c r="D10" s="259"/>
      <c r="E10" s="259"/>
      <c r="F10" s="259"/>
      <c r="G10" s="259"/>
      <c r="H10" s="259"/>
      <c r="I10" s="259"/>
      <c r="J10" s="259"/>
      <c r="K10" s="259"/>
      <c r="L10" s="260"/>
      <c r="N10" s="11"/>
    </row>
    <row r="11" spans="1:15" ht="120.95" customHeight="1" outlineLevel="1">
      <c r="A11" s="75" t="s">
        <v>2055</v>
      </c>
      <c r="B11" s="12" t="s">
        <v>2056</v>
      </c>
      <c r="C11" s="12" t="s">
        <v>2057</v>
      </c>
      <c r="D11" s="12" t="s">
        <v>2058</v>
      </c>
      <c r="E11" s="13"/>
      <c r="F11" s="12" t="s">
        <v>36</v>
      </c>
      <c r="G11" s="289" t="s">
        <v>2996</v>
      </c>
      <c r="H11" s="12" t="s">
        <v>100</v>
      </c>
      <c r="I11" s="70" t="s">
        <v>36</v>
      </c>
      <c r="J11" s="289" t="s">
        <v>2997</v>
      </c>
      <c r="K11" s="12" t="s">
        <v>100</v>
      </c>
      <c r="L11" s="14"/>
      <c r="N11" s="15"/>
    </row>
    <row r="12" spans="1:15" ht="25.5" outlineLevel="1">
      <c r="A12" s="75" t="s">
        <v>2059</v>
      </c>
      <c r="B12" s="12" t="s">
        <v>269</v>
      </c>
      <c r="C12" s="12" t="s">
        <v>268</v>
      </c>
      <c r="D12" s="17" t="s">
        <v>53</v>
      </c>
      <c r="E12" s="17"/>
      <c r="F12" s="12" t="s">
        <v>36</v>
      </c>
      <c r="G12" s="289" t="s">
        <v>2996</v>
      </c>
      <c r="H12" s="12" t="s">
        <v>100</v>
      </c>
      <c r="I12" s="70" t="s">
        <v>36</v>
      </c>
      <c r="J12" s="289" t="s">
        <v>2997</v>
      </c>
      <c r="K12" s="12" t="s">
        <v>100</v>
      </c>
      <c r="L12" s="14"/>
      <c r="N12" s="15"/>
    </row>
    <row r="13" spans="1:15" ht="25.5" outlineLevel="1">
      <c r="A13" s="75" t="s">
        <v>2060</v>
      </c>
      <c r="B13" s="66" t="s">
        <v>54</v>
      </c>
      <c r="C13" s="66" t="s">
        <v>55</v>
      </c>
      <c r="D13" s="65" t="s">
        <v>321</v>
      </c>
      <c r="E13" s="65"/>
      <c r="F13" s="12" t="s">
        <v>36</v>
      </c>
      <c r="G13" s="289" t="s">
        <v>2996</v>
      </c>
      <c r="H13" s="12" t="s">
        <v>100</v>
      </c>
      <c r="I13" s="70" t="s">
        <v>36</v>
      </c>
      <c r="J13" s="289" t="s">
        <v>2997</v>
      </c>
      <c r="K13" s="12" t="s">
        <v>100</v>
      </c>
      <c r="L13" s="14"/>
      <c r="N13" s="15"/>
    </row>
    <row r="14" spans="1:15" ht="25.5" outlineLevel="1">
      <c r="A14" s="75" t="s">
        <v>2063</v>
      </c>
      <c r="B14" s="66" t="s">
        <v>308</v>
      </c>
      <c r="C14" s="66" t="s">
        <v>2061</v>
      </c>
      <c r="D14" s="65" t="s">
        <v>2062</v>
      </c>
      <c r="E14" s="65"/>
      <c r="F14" s="12" t="s">
        <v>36</v>
      </c>
      <c r="G14" s="289" t="s">
        <v>2996</v>
      </c>
      <c r="H14" s="12" t="s">
        <v>100</v>
      </c>
      <c r="I14" s="70" t="s">
        <v>36</v>
      </c>
      <c r="J14" s="289" t="s">
        <v>2997</v>
      </c>
      <c r="K14" s="12" t="s">
        <v>100</v>
      </c>
      <c r="L14" s="14"/>
      <c r="N14" s="15"/>
    </row>
    <row r="15" spans="1:15" ht="12" customHeight="1" outlineLevel="1">
      <c r="A15" s="261" t="s">
        <v>66</v>
      </c>
      <c r="B15" s="262"/>
      <c r="C15" s="262"/>
      <c r="D15" s="262"/>
      <c r="E15" s="262"/>
      <c r="F15" s="262"/>
      <c r="G15" s="262"/>
      <c r="H15" s="262"/>
      <c r="I15" s="262"/>
      <c r="J15" s="262"/>
      <c r="K15" s="262"/>
      <c r="L15" s="263"/>
      <c r="N15" s="15"/>
    </row>
    <row r="16" spans="1:15" ht="25.5" outlineLevel="1">
      <c r="A16" s="75" t="s">
        <v>2642</v>
      </c>
      <c r="B16" s="12" t="s">
        <v>2084</v>
      </c>
      <c r="C16" s="12" t="s">
        <v>2122</v>
      </c>
      <c r="D16" s="12" t="s">
        <v>350</v>
      </c>
      <c r="E16" s="12"/>
      <c r="F16" s="12" t="s">
        <v>36</v>
      </c>
      <c r="G16" s="289" t="s">
        <v>2996</v>
      </c>
      <c r="H16" s="12" t="s">
        <v>100</v>
      </c>
      <c r="I16" s="70" t="s">
        <v>36</v>
      </c>
      <c r="J16" s="289" t="s">
        <v>2997</v>
      </c>
      <c r="K16" s="12" t="s">
        <v>100</v>
      </c>
      <c r="L16" s="14"/>
      <c r="N16" s="15"/>
    </row>
    <row r="17" spans="1:14" ht="25.5" outlineLevel="1">
      <c r="A17" s="75" t="s">
        <v>2643</v>
      </c>
      <c r="B17" s="12" t="s">
        <v>2086</v>
      </c>
      <c r="C17" s="12" t="s">
        <v>2123</v>
      </c>
      <c r="D17" s="12" t="s">
        <v>350</v>
      </c>
      <c r="E17" s="12"/>
      <c r="F17" s="12" t="s">
        <v>36</v>
      </c>
      <c r="G17" s="289" t="s">
        <v>2996</v>
      </c>
      <c r="H17" s="12" t="s">
        <v>100</v>
      </c>
      <c r="I17" s="70" t="s">
        <v>36</v>
      </c>
      <c r="J17" s="289" t="s">
        <v>2997</v>
      </c>
      <c r="K17" s="12" t="s">
        <v>100</v>
      </c>
      <c r="L17" s="14"/>
      <c r="N17" s="15"/>
    </row>
    <row r="18" spans="1:14" ht="25.5" outlineLevel="1">
      <c r="A18" s="75" t="s">
        <v>2644</v>
      </c>
      <c r="B18" s="12" t="s">
        <v>1063</v>
      </c>
      <c r="C18" s="12" t="s">
        <v>2124</v>
      </c>
      <c r="D18" s="12" t="s">
        <v>350</v>
      </c>
      <c r="E18" s="12"/>
      <c r="F18" s="12" t="s">
        <v>36</v>
      </c>
      <c r="G18" s="289" t="s">
        <v>2996</v>
      </c>
      <c r="H18" s="12" t="s">
        <v>100</v>
      </c>
      <c r="I18" s="70" t="s">
        <v>36</v>
      </c>
      <c r="J18" s="289" t="s">
        <v>2997</v>
      </c>
      <c r="K18" s="12" t="s">
        <v>100</v>
      </c>
      <c r="L18" s="14"/>
      <c r="N18" s="15"/>
    </row>
    <row r="19" spans="1:14" ht="25.5" outlineLevel="1">
      <c r="A19" s="75" t="s">
        <v>2645</v>
      </c>
      <c r="B19" s="12" t="s">
        <v>2089</v>
      </c>
      <c r="C19" s="12" t="s">
        <v>2125</v>
      </c>
      <c r="D19" s="12" t="s">
        <v>350</v>
      </c>
      <c r="E19" s="12"/>
      <c r="F19" s="12" t="s">
        <v>36</v>
      </c>
      <c r="G19" s="289" t="s">
        <v>2996</v>
      </c>
      <c r="H19" s="12" t="s">
        <v>100</v>
      </c>
      <c r="I19" s="70" t="s">
        <v>36</v>
      </c>
      <c r="J19" s="289" t="s">
        <v>2997</v>
      </c>
      <c r="K19" s="12" t="s">
        <v>100</v>
      </c>
      <c r="L19" s="14"/>
      <c r="N19" s="15"/>
    </row>
    <row r="20" spans="1:14" ht="38.25" outlineLevel="1">
      <c r="A20" s="75" t="s">
        <v>2646</v>
      </c>
      <c r="B20" s="12" t="s">
        <v>2091</v>
      </c>
      <c r="C20" s="12" t="s">
        <v>2126</v>
      </c>
      <c r="D20" s="12" t="s">
        <v>350</v>
      </c>
      <c r="E20" s="12"/>
      <c r="F20" s="12" t="s">
        <v>36</v>
      </c>
      <c r="G20" s="289" t="s">
        <v>2996</v>
      </c>
      <c r="H20" s="12" t="s">
        <v>100</v>
      </c>
      <c r="I20" s="70" t="s">
        <v>36</v>
      </c>
      <c r="J20" s="289" t="s">
        <v>2997</v>
      </c>
      <c r="K20" s="12" t="s">
        <v>100</v>
      </c>
      <c r="L20" s="14"/>
      <c r="N20" s="15"/>
    </row>
    <row r="21" spans="1:14" ht="25.5" outlineLevel="1">
      <c r="A21" s="75" t="s">
        <v>2647</v>
      </c>
      <c r="B21" s="12" t="s">
        <v>2093</v>
      </c>
      <c r="C21" s="12" t="s">
        <v>2127</v>
      </c>
      <c r="D21" s="12" t="s">
        <v>350</v>
      </c>
      <c r="E21" s="12"/>
      <c r="F21" s="12" t="s">
        <v>36</v>
      </c>
      <c r="G21" s="289" t="s">
        <v>2996</v>
      </c>
      <c r="H21" s="12" t="s">
        <v>100</v>
      </c>
      <c r="I21" s="70" t="s">
        <v>36</v>
      </c>
      <c r="J21" s="289" t="s">
        <v>2997</v>
      </c>
      <c r="K21" s="12" t="s">
        <v>100</v>
      </c>
      <c r="L21" s="14"/>
      <c r="N21" s="15"/>
    </row>
    <row r="22" spans="1:14" ht="25.5" outlineLevel="1">
      <c r="A22" s="75" t="s">
        <v>2064</v>
      </c>
      <c r="B22" s="74" t="s">
        <v>2640</v>
      </c>
      <c r="C22" s="12" t="s">
        <v>2641</v>
      </c>
      <c r="D22" s="12" t="s">
        <v>2652</v>
      </c>
      <c r="E22" s="12"/>
      <c r="F22" s="12" t="s">
        <v>36</v>
      </c>
      <c r="G22" s="289" t="s">
        <v>2996</v>
      </c>
      <c r="H22" s="12" t="s">
        <v>100</v>
      </c>
      <c r="I22" s="70" t="s">
        <v>36</v>
      </c>
      <c r="J22" s="289" t="s">
        <v>2997</v>
      </c>
      <c r="K22" s="12" t="s">
        <v>100</v>
      </c>
      <c r="L22" s="14"/>
      <c r="N22" s="15"/>
    </row>
    <row r="23" spans="1:14" ht="38.25" outlineLevel="1">
      <c r="A23" s="75" t="s">
        <v>2648</v>
      </c>
      <c r="B23" s="74" t="s">
        <v>2099</v>
      </c>
      <c r="C23" s="12" t="s">
        <v>2128</v>
      </c>
      <c r="D23" s="12" t="s">
        <v>2118</v>
      </c>
      <c r="E23" s="12"/>
      <c r="F23" s="12" t="s">
        <v>36</v>
      </c>
      <c r="G23" s="289" t="s">
        <v>2996</v>
      </c>
      <c r="H23" s="12" t="s">
        <v>100</v>
      </c>
      <c r="I23" s="70" t="s">
        <v>36</v>
      </c>
      <c r="J23" s="289" t="s">
        <v>2997</v>
      </c>
      <c r="K23" s="12" t="s">
        <v>100</v>
      </c>
      <c r="L23" s="14"/>
      <c r="N23" s="15"/>
    </row>
    <row r="24" spans="1:14" ht="38.25" outlineLevel="1">
      <c r="A24" s="75" t="s">
        <v>2649</v>
      </c>
      <c r="B24" s="74" t="s">
        <v>329</v>
      </c>
      <c r="C24" s="12" t="s">
        <v>2065</v>
      </c>
      <c r="D24" s="12" t="s">
        <v>616</v>
      </c>
      <c r="E24" s="12"/>
      <c r="F24" s="12" t="s">
        <v>36</v>
      </c>
      <c r="G24" s="289" t="s">
        <v>2996</v>
      </c>
      <c r="H24" s="12" t="s">
        <v>100</v>
      </c>
      <c r="I24" s="70" t="s">
        <v>36</v>
      </c>
      <c r="J24" s="289" t="s">
        <v>2997</v>
      </c>
      <c r="K24" s="12" t="s">
        <v>100</v>
      </c>
      <c r="L24" s="14"/>
      <c r="N24" s="15"/>
    </row>
    <row r="25" spans="1:14" ht="18" customHeight="1" outlineLevel="1">
      <c r="A25" s="255" t="s">
        <v>68</v>
      </c>
      <c r="B25" s="256"/>
      <c r="C25" s="256"/>
      <c r="D25" s="256"/>
      <c r="E25" s="256"/>
      <c r="F25" s="256"/>
      <c r="G25" s="256"/>
      <c r="H25" s="256"/>
      <c r="I25" s="256"/>
      <c r="J25" s="256"/>
      <c r="K25" s="256"/>
      <c r="L25" s="257"/>
      <c r="N25" s="15"/>
    </row>
    <row r="26" spans="1:14" ht="38.25" outlineLevel="1">
      <c r="A26" s="75" t="s">
        <v>2650</v>
      </c>
      <c r="B26" s="74" t="s">
        <v>2101</v>
      </c>
      <c r="C26" s="12" t="s">
        <v>2128</v>
      </c>
      <c r="D26" s="12" t="s">
        <v>2143</v>
      </c>
      <c r="E26" s="12"/>
      <c r="F26" s="12" t="s">
        <v>36</v>
      </c>
      <c r="G26" s="289" t="s">
        <v>2996</v>
      </c>
      <c r="H26" s="12" t="s">
        <v>100</v>
      </c>
      <c r="I26" s="70" t="s">
        <v>36</v>
      </c>
      <c r="J26" s="289" t="s">
        <v>2997</v>
      </c>
      <c r="K26" s="12" t="s">
        <v>100</v>
      </c>
      <c r="L26" s="14"/>
      <c r="N26" s="15"/>
    </row>
    <row r="27" spans="1:14" ht="38.25" outlineLevel="1">
      <c r="A27" s="75" t="s">
        <v>2651</v>
      </c>
      <c r="B27" s="74" t="s">
        <v>2102</v>
      </c>
      <c r="C27" s="12" t="s">
        <v>2129</v>
      </c>
      <c r="D27" s="12" t="s">
        <v>344</v>
      </c>
      <c r="E27" s="12"/>
      <c r="F27" s="12" t="s">
        <v>36</v>
      </c>
      <c r="G27" s="289" t="s">
        <v>2996</v>
      </c>
      <c r="H27" s="12" t="s">
        <v>100</v>
      </c>
      <c r="I27" s="70" t="s">
        <v>36</v>
      </c>
      <c r="J27" s="289" t="s">
        <v>2997</v>
      </c>
      <c r="K27" s="12" t="s">
        <v>100</v>
      </c>
      <c r="L27" s="14" t="s">
        <v>69</v>
      </c>
      <c r="N27" s="15"/>
    </row>
  </sheetData>
  <mergeCells count="6">
    <mergeCell ref="A25:L25"/>
    <mergeCell ref="A1:E1"/>
    <mergeCell ref="B2:E2"/>
    <mergeCell ref="B3:E3"/>
    <mergeCell ref="A10:L10"/>
    <mergeCell ref="A15:L15"/>
  </mergeCells>
  <phoneticPr fontId="24" type="noConversion"/>
  <dataValidations count="3">
    <dataValidation type="list" allowBlank="1" showErrorMessage="1" sqref="G2:G3 G8 J28:J62 J2:J3 J8 G28:G62" xr:uid="{CC01688B-2D63-4135-837F-5897B24234B4}">
      <formula1>$O$2:$O$5</formula1>
      <formula2>0</formula2>
    </dataValidation>
    <dataValidation allowBlank="1" showErrorMessage="1" sqref="F9 I9" xr:uid="{93F03A6C-6586-4954-8A01-C8C44FDFC26E}"/>
    <dataValidation type="list" allowBlank="1" showErrorMessage="1" sqref="I26:I27 F26:F27 I11:I14 F11:F14 I16:I24 F16:F24" xr:uid="{F07AAF15-D724-466B-9D21-09914572123B}">
      <formula1>$L$2:$L$5</formula1>
      <formula2>0</formula2>
    </dataValidation>
  </dataValidations>
  <hyperlinks>
    <hyperlink ref="A1:E1" location="'Test Cases'!D20" display="Back to test cases" xr:uid="{01CADA92-B14A-48EC-AF8A-011AAC37DF93}"/>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C0EA-4ABC-46BD-98D2-3AC3B0448490}">
  <sheetPr codeName="Sheet17"/>
  <dimension ref="A1:N27"/>
  <sheetViews>
    <sheetView topLeftCell="B1" zoomScale="85" zoomScaleNormal="85" workbookViewId="0">
      <selection activeCell="L11" sqref="L11"/>
    </sheetView>
  </sheetViews>
  <sheetFormatPr defaultColWidth="9" defaultRowHeight="12.75" outlineLevelRow="1" outlineLevelCol="1"/>
  <cols>
    <col min="1" max="1" width="17.375" style="1" customWidth="1"/>
    <col min="2" max="2" width="34.5" style="1" customWidth="1"/>
    <col min="3" max="3" width="34.125" style="1" customWidth="1"/>
    <col min="4" max="4" width="34.625" style="1" customWidth="1"/>
    <col min="5" max="5" width="28.375" style="1" customWidth="1"/>
    <col min="6" max="6" width="10"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10.125" style="1" customWidth="1"/>
    <col min="13" max="13" width="8.125" style="4" customWidth="1"/>
    <col min="14" max="14" width="7.625" style="1" hidden="1" customWidth="1"/>
    <col min="15" max="16384" width="9" style="1"/>
  </cols>
  <sheetData>
    <row r="1" spans="1:14" ht="14.25" thickBot="1">
      <c r="A1" s="254" t="s">
        <v>2991</v>
      </c>
      <c r="B1" s="254"/>
      <c r="C1" s="254"/>
      <c r="D1" s="254"/>
      <c r="E1" s="254"/>
    </row>
    <row r="2" spans="1:14" s="6" customFormat="1" ht="15" customHeight="1">
      <c r="A2" s="32" t="s">
        <v>34</v>
      </c>
      <c r="B2" s="247" t="s">
        <v>929</v>
      </c>
      <c r="C2" s="247"/>
      <c r="D2" s="247"/>
      <c r="E2" s="248"/>
      <c r="F2" s="25"/>
      <c r="G2" s="291"/>
      <c r="H2" s="2"/>
      <c r="I2" s="25"/>
      <c r="J2" s="291"/>
      <c r="K2" s="2"/>
      <c r="L2" s="2"/>
      <c r="M2" s="5"/>
      <c r="N2" s="6" t="s">
        <v>36</v>
      </c>
    </row>
    <row r="3" spans="1:14" s="6" customFormat="1">
      <c r="A3" s="33" t="s">
        <v>20</v>
      </c>
      <c r="B3" s="249" t="s">
        <v>108</v>
      </c>
      <c r="C3" s="249"/>
      <c r="D3" s="249"/>
      <c r="E3" s="250"/>
      <c r="F3" s="25"/>
      <c r="G3" s="291"/>
      <c r="H3" s="2"/>
      <c r="I3" s="25"/>
      <c r="J3" s="291"/>
      <c r="K3" s="2"/>
      <c r="L3" s="2"/>
      <c r="M3" s="5"/>
      <c r="N3" s="6" t="s">
        <v>37</v>
      </c>
    </row>
    <row r="4" spans="1:14" s="6" customFormat="1" ht="18" customHeight="1">
      <c r="A4" s="33" t="s">
        <v>44</v>
      </c>
      <c r="B4" s="109">
        <v>15</v>
      </c>
      <c r="C4" s="110"/>
      <c r="D4" s="111"/>
      <c r="E4" s="112"/>
      <c r="F4" s="25"/>
      <c r="G4" s="291"/>
      <c r="H4" s="2"/>
      <c r="I4" s="25"/>
      <c r="J4" s="291"/>
      <c r="K4" s="2"/>
      <c r="L4" s="2"/>
      <c r="M4" s="5"/>
      <c r="N4" s="6" t="s">
        <v>35</v>
      </c>
    </row>
    <row r="5" spans="1:14" s="6" customFormat="1" ht="19.5" customHeight="1">
      <c r="A5" s="29" t="s">
        <v>38</v>
      </c>
      <c r="B5" s="27" t="s">
        <v>36</v>
      </c>
      <c r="C5" s="27" t="s">
        <v>37</v>
      </c>
      <c r="D5" s="27" t="s">
        <v>35</v>
      </c>
      <c r="E5" s="30" t="s">
        <v>22</v>
      </c>
      <c r="F5" s="23"/>
      <c r="G5" s="292"/>
      <c r="H5" s="7"/>
      <c r="I5" s="23"/>
      <c r="J5" s="292"/>
      <c r="K5" s="7"/>
      <c r="L5" s="7"/>
      <c r="M5" s="8"/>
      <c r="N5" s="6" t="s">
        <v>22</v>
      </c>
    </row>
    <row r="6" spans="1:14" s="6" customFormat="1" ht="15" customHeight="1">
      <c r="A6" s="29" t="s">
        <v>39</v>
      </c>
      <c r="B6" s="28">
        <f>COUNTIF($F9:$F913,B5)</f>
        <v>15</v>
      </c>
      <c r="C6" s="28">
        <f>COUNTIF($F9:$F913,C5)</f>
        <v>0</v>
      </c>
      <c r="D6" s="28"/>
      <c r="E6" s="31">
        <f>COUNTIF($F9:$F913,E5)</f>
        <v>0</v>
      </c>
      <c r="F6" s="24"/>
      <c r="G6" s="293"/>
      <c r="H6" s="7"/>
      <c r="I6" s="24"/>
      <c r="J6" s="293"/>
      <c r="K6" s="7"/>
      <c r="L6" s="7"/>
      <c r="M6" s="8"/>
    </row>
    <row r="7" spans="1:14" s="6" customFormat="1" ht="15" customHeight="1">
      <c r="A7" s="29" t="s">
        <v>41</v>
      </c>
      <c r="B7" s="28">
        <f>COUNTIF($F9:$F913,B5)</f>
        <v>15</v>
      </c>
      <c r="C7" s="28">
        <f>COUNTIF($F9:$F913,C5)</f>
        <v>0</v>
      </c>
      <c r="D7" s="28"/>
      <c r="E7" s="31">
        <f>COUNTIF($F9:$F913,E5)</f>
        <v>0</v>
      </c>
      <c r="F7" s="24"/>
      <c r="G7" s="293"/>
      <c r="H7" s="7"/>
      <c r="I7" s="24"/>
      <c r="J7" s="293"/>
      <c r="K7" s="7"/>
      <c r="L7" s="7"/>
      <c r="M7" s="8"/>
    </row>
    <row r="8" spans="1:14" s="6" customFormat="1" ht="15" customHeight="1">
      <c r="A8" s="7"/>
      <c r="B8" s="7"/>
      <c r="C8" s="7"/>
      <c r="D8" s="7"/>
      <c r="E8" s="7"/>
      <c r="F8" s="9"/>
      <c r="G8" s="294"/>
      <c r="H8" s="7"/>
      <c r="I8" s="9"/>
      <c r="J8" s="294"/>
      <c r="K8" s="7"/>
      <c r="L8" s="7"/>
      <c r="M8" s="8"/>
    </row>
    <row r="9" spans="1:14" s="6" customFormat="1" ht="25.5" customHeight="1">
      <c r="A9" s="224" t="s">
        <v>43</v>
      </c>
      <c r="B9" s="26" t="s">
        <v>23</v>
      </c>
      <c r="C9" s="26" t="s">
        <v>33</v>
      </c>
      <c r="D9" s="26" t="s">
        <v>32</v>
      </c>
      <c r="E9" s="26" t="s">
        <v>40</v>
      </c>
      <c r="F9" s="26" t="s">
        <v>39</v>
      </c>
      <c r="G9" s="295" t="s">
        <v>24</v>
      </c>
      <c r="H9" s="26" t="s">
        <v>21</v>
      </c>
      <c r="I9" s="26" t="s">
        <v>41</v>
      </c>
      <c r="J9" s="295" t="s">
        <v>24</v>
      </c>
      <c r="K9" s="26" t="s">
        <v>21</v>
      </c>
      <c r="M9" s="10"/>
    </row>
    <row r="10" spans="1:14" s="6" customFormat="1" ht="15.75" customHeight="1">
      <c r="A10" s="223" t="s">
        <v>108</v>
      </c>
      <c r="B10" s="226"/>
      <c r="C10" s="226"/>
      <c r="D10" s="226"/>
      <c r="E10" s="226"/>
      <c r="F10" s="226"/>
      <c r="G10" s="308"/>
      <c r="H10" s="226"/>
      <c r="I10" s="226"/>
      <c r="J10" s="308"/>
      <c r="K10" s="226"/>
      <c r="M10" s="11"/>
    </row>
    <row r="11" spans="1:14" ht="120.95" customHeight="1" outlineLevel="1">
      <c r="A11" s="225" t="s">
        <v>1398</v>
      </c>
      <c r="B11" s="67" t="s">
        <v>1399</v>
      </c>
      <c r="C11" s="67" t="s">
        <v>1400</v>
      </c>
      <c r="D11" s="67" t="s">
        <v>1213</v>
      </c>
      <c r="E11" s="227"/>
      <c r="F11" s="67" t="s">
        <v>36</v>
      </c>
      <c r="G11" s="309" t="s">
        <v>2996</v>
      </c>
      <c r="H11" s="67" t="s">
        <v>100</v>
      </c>
      <c r="I11" s="67" t="s">
        <v>36</v>
      </c>
      <c r="J11" s="309" t="s">
        <v>2997</v>
      </c>
      <c r="K11" s="67" t="s">
        <v>100</v>
      </c>
      <c r="M11" s="15"/>
    </row>
    <row r="12" spans="1:14" ht="25.5" outlineLevel="1">
      <c r="A12" s="225" t="s">
        <v>1401</v>
      </c>
      <c r="B12" s="67" t="s">
        <v>51</v>
      </c>
      <c r="C12" s="67" t="s">
        <v>52</v>
      </c>
      <c r="D12" s="68" t="s">
        <v>53</v>
      </c>
      <c r="E12" s="68"/>
      <c r="F12" s="67" t="s">
        <v>36</v>
      </c>
      <c r="G12" s="309" t="s">
        <v>2996</v>
      </c>
      <c r="H12" s="67" t="s">
        <v>100</v>
      </c>
      <c r="I12" s="67" t="s">
        <v>36</v>
      </c>
      <c r="J12" s="309" t="s">
        <v>2997</v>
      </c>
      <c r="K12" s="67" t="s">
        <v>100</v>
      </c>
      <c r="M12" s="15"/>
    </row>
    <row r="13" spans="1:14" ht="12" customHeight="1" outlineLevel="1">
      <c r="A13" s="217" t="s">
        <v>66</v>
      </c>
      <c r="B13" s="228"/>
      <c r="C13" s="228"/>
      <c r="D13" s="228"/>
      <c r="E13" s="228"/>
      <c r="F13" s="228"/>
      <c r="G13" s="310"/>
      <c r="H13" s="228"/>
      <c r="I13" s="228"/>
      <c r="J13" s="310"/>
      <c r="K13" s="228"/>
      <c r="M13" s="15"/>
    </row>
    <row r="14" spans="1:14" ht="25.5" outlineLevel="1">
      <c r="A14" s="225" t="s">
        <v>1402</v>
      </c>
      <c r="B14" s="67" t="s">
        <v>1200</v>
      </c>
      <c r="C14" s="67" t="s">
        <v>1214</v>
      </c>
      <c r="D14" s="67" t="s">
        <v>1199</v>
      </c>
      <c r="E14" s="67"/>
      <c r="F14" s="67" t="s">
        <v>36</v>
      </c>
      <c r="G14" s="309" t="s">
        <v>2996</v>
      </c>
      <c r="H14" s="67" t="s">
        <v>100</v>
      </c>
      <c r="I14" s="67" t="s">
        <v>36</v>
      </c>
      <c r="J14" s="309" t="s">
        <v>2997</v>
      </c>
      <c r="K14" s="67" t="s">
        <v>100</v>
      </c>
      <c r="M14" s="15"/>
    </row>
    <row r="15" spans="1:14" ht="25.5" outlineLevel="1">
      <c r="A15" s="225" t="s">
        <v>1403</v>
      </c>
      <c r="B15" s="67" t="s">
        <v>1201</v>
      </c>
      <c r="C15" s="67" t="s">
        <v>1215</v>
      </c>
      <c r="D15" s="67" t="s">
        <v>1203</v>
      </c>
      <c r="E15" s="67"/>
      <c r="F15" s="67" t="s">
        <v>36</v>
      </c>
      <c r="G15" s="309" t="s">
        <v>2996</v>
      </c>
      <c r="H15" s="67" t="s">
        <v>100</v>
      </c>
      <c r="I15" s="67" t="s">
        <v>36</v>
      </c>
      <c r="J15" s="309" t="s">
        <v>2997</v>
      </c>
      <c r="K15" s="67" t="s">
        <v>100</v>
      </c>
      <c r="M15" s="15"/>
    </row>
    <row r="16" spans="1:14" ht="25.5" outlineLevel="1">
      <c r="A16" s="225" t="s">
        <v>1404</v>
      </c>
      <c r="B16" s="67" t="s">
        <v>1202</v>
      </c>
      <c r="C16" s="67" t="s">
        <v>1216</v>
      </c>
      <c r="D16" s="67" t="s">
        <v>1204</v>
      </c>
      <c r="E16" s="67"/>
      <c r="F16" s="67" t="s">
        <v>36</v>
      </c>
      <c r="G16" s="309" t="s">
        <v>2996</v>
      </c>
      <c r="H16" s="67" t="s">
        <v>100</v>
      </c>
      <c r="I16" s="67" t="s">
        <v>36</v>
      </c>
      <c r="J16" s="309" t="s">
        <v>2997</v>
      </c>
      <c r="K16" s="67" t="s">
        <v>100</v>
      </c>
      <c r="M16" s="15"/>
    </row>
    <row r="17" spans="1:13" ht="25.5" outlineLevel="1">
      <c r="A17" s="225" t="s">
        <v>1405</v>
      </c>
      <c r="B17" s="67" t="s">
        <v>1205</v>
      </c>
      <c r="C17" s="67" t="s">
        <v>1217</v>
      </c>
      <c r="D17" s="67" t="s">
        <v>1206</v>
      </c>
      <c r="E17" s="67"/>
      <c r="F17" s="67" t="s">
        <v>36</v>
      </c>
      <c r="G17" s="309" t="s">
        <v>2996</v>
      </c>
      <c r="H17" s="67" t="s">
        <v>100</v>
      </c>
      <c r="I17" s="67" t="s">
        <v>36</v>
      </c>
      <c r="J17" s="309" t="s">
        <v>2997</v>
      </c>
      <c r="K17" s="67" t="s">
        <v>100</v>
      </c>
      <c r="M17" s="15"/>
    </row>
    <row r="18" spans="1:13" ht="51" outlineLevel="1">
      <c r="A18" s="225" t="s">
        <v>1406</v>
      </c>
      <c r="B18" s="67" t="s">
        <v>1207</v>
      </c>
      <c r="C18" s="67" t="s">
        <v>1218</v>
      </c>
      <c r="D18" s="67" t="s">
        <v>1208</v>
      </c>
      <c r="E18" s="67"/>
      <c r="F18" s="67" t="s">
        <v>36</v>
      </c>
      <c r="G18" s="309" t="s">
        <v>2996</v>
      </c>
      <c r="H18" s="67" t="s">
        <v>100</v>
      </c>
      <c r="I18" s="67" t="s">
        <v>36</v>
      </c>
      <c r="J18" s="309" t="s">
        <v>2997</v>
      </c>
      <c r="K18" s="67" t="s">
        <v>100</v>
      </c>
      <c r="M18" s="15"/>
    </row>
    <row r="19" spans="1:13" ht="38.25" outlineLevel="1">
      <c r="A19" s="225" t="s">
        <v>1407</v>
      </c>
      <c r="B19" s="67" t="s">
        <v>1209</v>
      </c>
      <c r="C19" s="67" t="s">
        <v>1219</v>
      </c>
      <c r="D19" s="67" t="s">
        <v>250</v>
      </c>
      <c r="E19" s="67"/>
      <c r="F19" s="67" t="s">
        <v>36</v>
      </c>
      <c r="G19" s="309" t="s">
        <v>2996</v>
      </c>
      <c r="H19" s="67" t="s">
        <v>100</v>
      </c>
      <c r="I19" s="67" t="s">
        <v>36</v>
      </c>
      <c r="J19" s="309" t="s">
        <v>2997</v>
      </c>
      <c r="K19" s="67" t="s">
        <v>100</v>
      </c>
      <c r="M19" s="15"/>
    </row>
    <row r="20" spans="1:13" ht="51" outlineLevel="1">
      <c r="A20" s="225" t="s">
        <v>1408</v>
      </c>
      <c r="B20" s="67" t="s">
        <v>1210</v>
      </c>
      <c r="C20" s="67" t="s">
        <v>1223</v>
      </c>
      <c r="D20" s="67" t="s">
        <v>1211</v>
      </c>
      <c r="E20" s="67"/>
      <c r="F20" s="67" t="s">
        <v>36</v>
      </c>
      <c r="G20" s="309" t="s">
        <v>2996</v>
      </c>
      <c r="H20" s="67" t="s">
        <v>100</v>
      </c>
      <c r="I20" s="67" t="s">
        <v>36</v>
      </c>
      <c r="J20" s="309" t="s">
        <v>2997</v>
      </c>
      <c r="K20" s="67" t="s">
        <v>100</v>
      </c>
      <c r="M20" s="15"/>
    </row>
    <row r="21" spans="1:13" ht="25.5" outlineLevel="1">
      <c r="A21" s="225" t="s">
        <v>1409</v>
      </c>
      <c r="B21" s="67" t="s">
        <v>1212</v>
      </c>
      <c r="C21" s="67" t="s">
        <v>1220</v>
      </c>
      <c r="D21" s="67" t="s">
        <v>1221</v>
      </c>
      <c r="E21" s="67"/>
      <c r="F21" s="67" t="s">
        <v>36</v>
      </c>
      <c r="G21" s="309" t="s">
        <v>2996</v>
      </c>
      <c r="H21" s="67" t="s">
        <v>100</v>
      </c>
      <c r="I21" s="67" t="s">
        <v>36</v>
      </c>
      <c r="J21" s="309" t="s">
        <v>2997</v>
      </c>
      <c r="K21" s="67" t="s">
        <v>100</v>
      </c>
      <c r="M21" s="15"/>
    </row>
    <row r="22" spans="1:13" s="3" customFormat="1" ht="51" outlineLevel="1">
      <c r="A22" s="225" t="s">
        <v>1410</v>
      </c>
      <c r="B22" s="92" t="s">
        <v>990</v>
      </c>
      <c r="C22" s="92" t="s">
        <v>1226</v>
      </c>
      <c r="D22" s="276" t="s">
        <v>1211</v>
      </c>
      <c r="E22" s="92"/>
      <c r="F22" s="92" t="s">
        <v>36</v>
      </c>
      <c r="G22" s="309" t="s">
        <v>2996</v>
      </c>
      <c r="H22" s="92" t="s">
        <v>100</v>
      </c>
      <c r="I22" s="92" t="s">
        <v>36</v>
      </c>
      <c r="J22" s="309" t="s">
        <v>2997</v>
      </c>
      <c r="K22" s="92" t="s">
        <v>100</v>
      </c>
    </row>
    <row r="23" spans="1:13" s="3" customFormat="1" ht="63.75" outlineLevel="1">
      <c r="A23" s="225" t="s">
        <v>1411</v>
      </c>
      <c r="B23" s="92" t="s">
        <v>992</v>
      </c>
      <c r="C23" s="92" t="s">
        <v>1225</v>
      </c>
      <c r="D23" s="276"/>
      <c r="E23" s="92"/>
      <c r="F23" s="92" t="s">
        <v>36</v>
      </c>
      <c r="G23" s="309" t="s">
        <v>2996</v>
      </c>
      <c r="H23" s="92" t="s">
        <v>100</v>
      </c>
      <c r="I23" s="92" t="s">
        <v>36</v>
      </c>
      <c r="J23" s="309" t="s">
        <v>2997</v>
      </c>
      <c r="K23" s="92" t="s">
        <v>100</v>
      </c>
    </row>
    <row r="24" spans="1:13" ht="51" outlineLevel="1">
      <c r="A24" s="225" t="s">
        <v>1412</v>
      </c>
      <c r="B24" s="67" t="s">
        <v>1222</v>
      </c>
      <c r="C24" s="67" t="s">
        <v>1224</v>
      </c>
      <c r="D24" s="276"/>
      <c r="E24" s="67"/>
      <c r="F24" s="67" t="s">
        <v>36</v>
      </c>
      <c r="G24" s="309" t="s">
        <v>2996</v>
      </c>
      <c r="H24" s="67" t="s">
        <v>100</v>
      </c>
      <c r="I24" s="67" t="s">
        <v>36</v>
      </c>
      <c r="J24" s="309" t="s">
        <v>2997</v>
      </c>
      <c r="K24" s="67" t="s">
        <v>100</v>
      </c>
      <c r="M24" s="15"/>
    </row>
    <row r="25" spans="1:13" ht="18" customHeight="1" outlineLevel="1">
      <c r="A25" s="220" t="s">
        <v>68</v>
      </c>
      <c r="B25" s="228"/>
      <c r="C25" s="228"/>
      <c r="D25" s="228"/>
      <c r="E25" s="228"/>
      <c r="F25" s="228"/>
      <c r="G25" s="310"/>
      <c r="H25" s="228"/>
      <c r="I25" s="228"/>
      <c r="J25" s="310"/>
      <c r="K25" s="228"/>
      <c r="M25" s="15"/>
    </row>
    <row r="26" spans="1:13" ht="38.25" outlineLevel="1">
      <c r="A26" s="225" t="s">
        <v>1413</v>
      </c>
      <c r="B26" s="74" t="s">
        <v>1227</v>
      </c>
      <c r="C26" s="67" t="s">
        <v>1415</v>
      </c>
      <c r="D26" s="67" t="s">
        <v>1229</v>
      </c>
      <c r="E26" s="67"/>
      <c r="F26" s="67" t="s">
        <v>36</v>
      </c>
      <c r="G26" s="309" t="s">
        <v>2996</v>
      </c>
      <c r="H26" s="67" t="s">
        <v>100</v>
      </c>
      <c r="I26" s="67" t="s">
        <v>36</v>
      </c>
      <c r="J26" s="309" t="s">
        <v>2997</v>
      </c>
      <c r="K26" s="67" t="s">
        <v>100</v>
      </c>
      <c r="M26" s="15"/>
    </row>
    <row r="27" spans="1:13" ht="38.25" outlineLevel="1">
      <c r="A27" s="225" t="s">
        <v>1414</v>
      </c>
      <c r="B27" s="74" t="s">
        <v>1228</v>
      </c>
      <c r="C27" s="67" t="s">
        <v>1416</v>
      </c>
      <c r="D27" s="67" t="s">
        <v>1192</v>
      </c>
      <c r="E27" s="67"/>
      <c r="F27" s="67" t="s">
        <v>36</v>
      </c>
      <c r="G27" s="309" t="s">
        <v>2996</v>
      </c>
      <c r="H27" s="67" t="s">
        <v>100</v>
      </c>
      <c r="I27" s="67" t="s">
        <v>36</v>
      </c>
      <c r="J27" s="309" t="s">
        <v>2997</v>
      </c>
      <c r="K27" s="67" t="s">
        <v>100</v>
      </c>
      <c r="M27" s="15"/>
    </row>
  </sheetData>
  <mergeCells count="4">
    <mergeCell ref="B2:E2"/>
    <mergeCell ref="B3:E3"/>
    <mergeCell ref="D22:D24"/>
    <mergeCell ref="A1:E1"/>
  </mergeCells>
  <phoneticPr fontId="24" type="noConversion"/>
  <dataValidations count="3">
    <dataValidation allowBlank="1" showErrorMessage="1" sqref="F9 I9" xr:uid="{1E6E178B-3EB2-4949-BBAD-A7D02A0DC1B5}"/>
    <dataValidation type="list" allowBlank="1" showErrorMessage="1" sqref="G2:G3 G8 J28:J62 J2:J3 J8 G28:G62" xr:uid="{D5D2EA2E-165B-44FD-A9FB-7C3C2809F5F5}">
      <formula1>$N$2:$N$5</formula1>
      <formula2>0</formula2>
    </dataValidation>
    <dataValidation type="list" allowBlank="1" showErrorMessage="1" sqref="F11:F12 F14:F24 I14:I24 I11:I12 F26:F27 I26:I27" xr:uid="{0613356C-BC5E-4732-A9BC-60879EE018E4}">
      <formula1>#REF!</formula1>
      <formula2>0</formula2>
    </dataValidation>
  </dataValidations>
  <hyperlinks>
    <hyperlink ref="A1:E1" location="'Test Cases'!D21" display="Back to test cases" xr:uid="{8C206378-95E4-46CB-B726-93B1CF807940}"/>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B19B5-FF9C-4404-B612-ECD02A3E1BD2}">
  <sheetPr codeName="Sheet20"/>
  <dimension ref="A1:Q34"/>
  <sheetViews>
    <sheetView topLeftCell="C1" zoomScale="85" zoomScaleNormal="85" workbookViewId="0">
      <selection activeCell="L10" sqref="L10"/>
    </sheetView>
  </sheetViews>
  <sheetFormatPr defaultColWidth="9" defaultRowHeight="12.75" outlineLevelRow="1" outlineLevelCol="1"/>
  <cols>
    <col min="1" max="1" width="13.375" style="1" customWidth="1"/>
    <col min="2" max="2" width="34.5" style="76" customWidth="1"/>
    <col min="3" max="3" width="34.125" style="79" customWidth="1"/>
    <col min="4" max="4" width="34.625" style="76"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7" ht="14.25" thickBot="1">
      <c r="A1" s="254" t="s">
        <v>2991</v>
      </c>
      <c r="B1" s="254"/>
      <c r="C1" s="254"/>
      <c r="D1" s="254"/>
      <c r="E1" s="254"/>
    </row>
    <row r="2" spans="1:17" s="6" customFormat="1" ht="15" customHeight="1">
      <c r="A2" s="32" t="s">
        <v>34</v>
      </c>
      <c r="B2" s="247" t="s">
        <v>929</v>
      </c>
      <c r="C2" s="247"/>
      <c r="D2" s="247"/>
      <c r="E2" s="248"/>
      <c r="F2" s="25"/>
      <c r="G2" s="291"/>
      <c r="H2" s="2"/>
      <c r="I2" s="25"/>
      <c r="J2" s="291"/>
      <c r="K2" s="2"/>
      <c r="L2" s="2"/>
      <c r="M2" s="2"/>
      <c r="N2" s="5"/>
      <c r="O2" s="6" t="s">
        <v>36</v>
      </c>
    </row>
    <row r="3" spans="1:17" s="6" customFormat="1" ht="25.5">
      <c r="A3" s="33" t="s">
        <v>20</v>
      </c>
      <c r="B3" s="249" t="s">
        <v>107</v>
      </c>
      <c r="C3" s="249"/>
      <c r="D3" s="249"/>
      <c r="E3" s="250"/>
      <c r="F3" s="25"/>
      <c r="G3" s="291"/>
      <c r="H3" s="2"/>
      <c r="I3" s="25"/>
      <c r="J3" s="291"/>
      <c r="K3" s="2"/>
      <c r="L3" s="2"/>
      <c r="M3" s="2"/>
      <c r="N3" s="5"/>
      <c r="O3" s="6" t="s">
        <v>37</v>
      </c>
    </row>
    <row r="4" spans="1:17" s="6" customFormat="1" ht="18" customHeight="1">
      <c r="A4" s="33" t="s">
        <v>44</v>
      </c>
      <c r="B4" s="105">
        <v>22</v>
      </c>
      <c r="C4" s="106"/>
      <c r="D4" s="106"/>
      <c r="E4" s="107"/>
      <c r="F4" s="25"/>
      <c r="G4" s="291"/>
      <c r="H4" s="2"/>
      <c r="I4" s="25"/>
      <c r="J4" s="291"/>
      <c r="K4" s="2"/>
      <c r="L4" s="2"/>
      <c r="M4" s="2"/>
      <c r="N4" s="5"/>
      <c r="O4" s="6" t="s">
        <v>35</v>
      </c>
    </row>
    <row r="5" spans="1:17" s="6" customFormat="1" ht="19.5" customHeight="1">
      <c r="A5" s="29" t="s">
        <v>38</v>
      </c>
      <c r="B5" s="27" t="s">
        <v>36</v>
      </c>
      <c r="C5" s="27" t="s">
        <v>37</v>
      </c>
      <c r="D5" s="27" t="s">
        <v>35</v>
      </c>
      <c r="E5" s="30" t="s">
        <v>22</v>
      </c>
      <c r="F5" s="23"/>
      <c r="G5" s="292"/>
      <c r="H5" s="7"/>
      <c r="I5" s="23"/>
      <c r="J5" s="292"/>
      <c r="K5" s="7"/>
      <c r="L5" s="7"/>
      <c r="M5" s="7"/>
      <c r="N5" s="8"/>
      <c r="O5" s="6" t="s">
        <v>22</v>
      </c>
    </row>
    <row r="6" spans="1:17" s="6" customFormat="1" ht="15" customHeight="1">
      <c r="A6" s="29" t="s">
        <v>39</v>
      </c>
      <c r="B6" s="28">
        <f>COUNTIF($F9:$F920,B5)</f>
        <v>22</v>
      </c>
      <c r="C6" s="28">
        <f>COUNTIF($F9:$F920,C5)</f>
        <v>0</v>
      </c>
      <c r="D6" s="28"/>
      <c r="E6" s="31">
        <f>COUNTIF($F9:$F920,E5)</f>
        <v>0</v>
      </c>
      <c r="F6" s="24"/>
      <c r="G6" s="293"/>
      <c r="H6" s="7"/>
      <c r="I6" s="24"/>
      <c r="J6" s="293"/>
      <c r="K6" s="7"/>
      <c r="L6" s="7"/>
      <c r="M6" s="7"/>
      <c r="N6" s="8"/>
    </row>
    <row r="7" spans="1:17" s="6" customFormat="1" ht="15" customHeight="1">
      <c r="A7" s="29" t="s">
        <v>41</v>
      </c>
      <c r="B7" s="28">
        <f>COUNTIF($F9:$F920,B5)</f>
        <v>22</v>
      </c>
      <c r="C7" s="28">
        <f>COUNTIF($F9:$F920,C5)</f>
        <v>0</v>
      </c>
      <c r="D7" s="28"/>
      <c r="E7" s="31">
        <f>COUNTIF($F9:$F920,E5)</f>
        <v>0</v>
      </c>
      <c r="F7" s="24"/>
      <c r="G7" s="293"/>
      <c r="H7" s="7"/>
      <c r="I7" s="24"/>
      <c r="J7" s="293"/>
      <c r="K7" s="7"/>
      <c r="L7" s="7"/>
      <c r="M7" s="7"/>
      <c r="N7" s="8"/>
    </row>
    <row r="8" spans="1:17" s="6" customFormat="1" ht="15" customHeight="1">
      <c r="A8" s="7"/>
      <c r="B8" s="81"/>
      <c r="C8" s="81"/>
      <c r="D8" s="81"/>
      <c r="E8" s="7"/>
      <c r="F8" s="9"/>
      <c r="G8" s="294"/>
      <c r="H8" s="7"/>
      <c r="I8" s="9"/>
      <c r="J8" s="294"/>
      <c r="K8" s="7"/>
      <c r="L8" s="7"/>
      <c r="M8" s="7"/>
      <c r="N8" s="8"/>
    </row>
    <row r="9" spans="1:17" s="6" customFormat="1" ht="25.5" customHeight="1">
      <c r="A9" s="26" t="s">
        <v>43</v>
      </c>
      <c r="B9" s="84" t="s">
        <v>23</v>
      </c>
      <c r="C9" s="84" t="s">
        <v>33</v>
      </c>
      <c r="D9" s="84" t="s">
        <v>32</v>
      </c>
      <c r="E9" s="26" t="s">
        <v>40</v>
      </c>
      <c r="F9" s="26" t="s">
        <v>39</v>
      </c>
      <c r="G9" s="295" t="s">
        <v>24</v>
      </c>
      <c r="H9" s="26" t="s">
        <v>21</v>
      </c>
      <c r="I9" s="26" t="s">
        <v>41</v>
      </c>
      <c r="J9" s="295" t="s">
        <v>24</v>
      </c>
      <c r="K9" s="26" t="s">
        <v>21</v>
      </c>
      <c r="L9" s="26" t="s">
        <v>25</v>
      </c>
      <c r="N9" s="10"/>
    </row>
    <row r="10" spans="1:17" s="16" customFormat="1" ht="138" customHeight="1" outlineLevel="1">
      <c r="A10" s="12" t="s">
        <v>1263</v>
      </c>
      <c r="B10" s="12" t="s">
        <v>930</v>
      </c>
      <c r="C10" s="12" t="s">
        <v>931</v>
      </c>
      <c r="D10" s="12" t="s">
        <v>932</v>
      </c>
      <c r="E10" s="13"/>
      <c r="F10" s="12" t="s">
        <v>36</v>
      </c>
      <c r="G10" s="289" t="s">
        <v>2996</v>
      </c>
      <c r="H10" s="12" t="s">
        <v>100</v>
      </c>
      <c r="I10" s="70" t="s">
        <v>36</v>
      </c>
      <c r="J10" s="289" t="s">
        <v>2997</v>
      </c>
      <c r="K10" s="12" t="s">
        <v>100</v>
      </c>
      <c r="L10" s="14"/>
      <c r="N10" s="15"/>
    </row>
    <row r="11" spans="1:17" ht="25.5" outlineLevel="1">
      <c r="A11" s="12" t="s">
        <v>1264</v>
      </c>
      <c r="B11" s="12" t="s">
        <v>51</v>
      </c>
      <c r="C11" s="12" t="s">
        <v>52</v>
      </c>
      <c r="D11" s="17" t="s">
        <v>53</v>
      </c>
      <c r="E11" s="17"/>
      <c r="F11" s="12" t="s">
        <v>36</v>
      </c>
      <c r="G11" s="289" t="s">
        <v>2996</v>
      </c>
      <c r="H11" s="12" t="s">
        <v>100</v>
      </c>
      <c r="I11" s="70" t="s">
        <v>36</v>
      </c>
      <c r="J11" s="289" t="s">
        <v>2997</v>
      </c>
      <c r="K11" s="12" t="s">
        <v>100</v>
      </c>
      <c r="L11" s="14"/>
      <c r="N11" s="15"/>
    </row>
    <row r="12" spans="1:17" ht="25.5" outlineLevel="1">
      <c r="A12" s="12" t="s">
        <v>1265</v>
      </c>
      <c r="B12" s="66" t="s">
        <v>54</v>
      </c>
      <c r="C12" s="66" t="s">
        <v>55</v>
      </c>
      <c r="D12" s="65" t="s">
        <v>321</v>
      </c>
      <c r="E12" s="65"/>
      <c r="F12" s="12" t="s">
        <v>36</v>
      </c>
      <c r="G12" s="289" t="s">
        <v>2996</v>
      </c>
      <c r="H12" s="12" t="s">
        <v>100</v>
      </c>
      <c r="I12" s="70" t="s">
        <v>36</v>
      </c>
      <c r="J12" s="289" t="s">
        <v>2997</v>
      </c>
      <c r="K12" s="12" t="s">
        <v>100</v>
      </c>
      <c r="L12" s="114"/>
      <c r="M12" s="108"/>
      <c r="N12" s="108"/>
      <c r="O12" s="113"/>
      <c r="Q12" s="15"/>
    </row>
    <row r="13" spans="1:17" s="147" customFormat="1" ht="14.1" customHeight="1" outlineLevel="1">
      <c r="A13" s="251" t="s">
        <v>1230</v>
      </c>
      <c r="B13" s="252"/>
      <c r="C13" s="252"/>
      <c r="D13" s="252"/>
      <c r="E13" s="252"/>
      <c r="F13" s="252"/>
      <c r="G13" s="252"/>
      <c r="H13" s="252"/>
      <c r="I13" s="252"/>
      <c r="J13" s="252"/>
      <c r="K13" s="252"/>
      <c r="L13" s="253"/>
    </row>
    <row r="14" spans="1:17" ht="38.25" outlineLevel="1">
      <c r="A14" s="12" t="s">
        <v>1266</v>
      </c>
      <c r="B14" s="69" t="s">
        <v>1261</v>
      </c>
      <c r="C14" s="69" t="s">
        <v>1249</v>
      </c>
      <c r="D14" s="154" t="s">
        <v>1252</v>
      </c>
      <c r="E14" s="71"/>
      <c r="F14" s="70" t="s">
        <v>36</v>
      </c>
      <c r="G14" s="289" t="s">
        <v>2996</v>
      </c>
      <c r="H14" s="12" t="s">
        <v>100</v>
      </c>
      <c r="I14" s="70" t="s">
        <v>36</v>
      </c>
      <c r="J14" s="289" t="s">
        <v>2997</v>
      </c>
      <c r="K14" s="12" t="s">
        <v>100</v>
      </c>
      <c r="L14" s="148"/>
      <c r="N14" s="15"/>
    </row>
    <row r="15" spans="1:17" ht="38.25" outlineLevel="1">
      <c r="A15" s="12" t="s">
        <v>1267</v>
      </c>
      <c r="B15" s="67" t="s">
        <v>1231</v>
      </c>
      <c r="C15" s="69" t="s">
        <v>1253</v>
      </c>
      <c r="D15" s="68" t="s">
        <v>1232</v>
      </c>
      <c r="E15" s="68"/>
      <c r="F15" s="67" t="s">
        <v>36</v>
      </c>
      <c r="G15" s="289" t="s">
        <v>2996</v>
      </c>
      <c r="H15" s="12" t="s">
        <v>100</v>
      </c>
      <c r="I15" s="70" t="s">
        <v>36</v>
      </c>
      <c r="J15" s="289" t="s">
        <v>2997</v>
      </c>
      <c r="K15" s="12" t="s">
        <v>100</v>
      </c>
      <c r="L15" s="69"/>
      <c r="N15" s="15"/>
    </row>
    <row r="16" spans="1:17" ht="38.25" outlineLevel="1">
      <c r="A16" s="12" t="s">
        <v>1268</v>
      </c>
      <c r="B16" s="67" t="s">
        <v>1233</v>
      </c>
      <c r="C16" s="69" t="s">
        <v>1254</v>
      </c>
      <c r="D16" s="68" t="s">
        <v>1234</v>
      </c>
      <c r="E16" s="68"/>
      <c r="F16" s="67" t="s">
        <v>36</v>
      </c>
      <c r="G16" s="289" t="s">
        <v>2996</v>
      </c>
      <c r="H16" s="12" t="s">
        <v>100</v>
      </c>
      <c r="I16" s="70" t="s">
        <v>36</v>
      </c>
      <c r="J16" s="289" t="s">
        <v>2997</v>
      </c>
      <c r="K16" s="12" t="s">
        <v>100</v>
      </c>
      <c r="L16" s="69"/>
      <c r="N16" s="15"/>
    </row>
    <row r="17" spans="1:14" ht="38.25" outlineLevel="1">
      <c r="A17" s="12" t="s">
        <v>1269</v>
      </c>
      <c r="B17" s="67" t="s">
        <v>1235</v>
      </c>
      <c r="C17" s="67" t="s">
        <v>1236</v>
      </c>
      <c r="D17" s="68" t="s">
        <v>1237</v>
      </c>
      <c r="E17" s="68"/>
      <c r="F17" s="67" t="s">
        <v>36</v>
      </c>
      <c r="G17" s="289" t="s">
        <v>2996</v>
      </c>
      <c r="H17" s="12" t="s">
        <v>100</v>
      </c>
      <c r="I17" s="70" t="s">
        <v>36</v>
      </c>
      <c r="J17" s="289" t="s">
        <v>2997</v>
      </c>
      <c r="K17" s="12" t="s">
        <v>100</v>
      </c>
      <c r="L17" s="69"/>
      <c r="N17" s="15"/>
    </row>
    <row r="18" spans="1:14" ht="38.25" outlineLevel="1">
      <c r="A18" s="12" t="s">
        <v>1270</v>
      </c>
      <c r="B18" s="67" t="s">
        <v>1238</v>
      </c>
      <c r="C18" s="69" t="s">
        <v>1255</v>
      </c>
      <c r="D18" s="68" t="s">
        <v>1234</v>
      </c>
      <c r="E18" s="68"/>
      <c r="F18" s="67" t="s">
        <v>36</v>
      </c>
      <c r="G18" s="289" t="s">
        <v>2996</v>
      </c>
      <c r="H18" s="12" t="s">
        <v>100</v>
      </c>
      <c r="I18" s="70" t="s">
        <v>36</v>
      </c>
      <c r="J18" s="289" t="s">
        <v>2997</v>
      </c>
      <c r="K18" s="12" t="s">
        <v>100</v>
      </c>
      <c r="L18" s="69"/>
      <c r="N18" s="15"/>
    </row>
    <row r="19" spans="1:14" s="152" customFormat="1" ht="38.25" outlineLevel="1">
      <c r="A19" s="12" t="s">
        <v>1271</v>
      </c>
      <c r="B19" s="149" t="s">
        <v>1239</v>
      </c>
      <c r="C19" s="151" t="s">
        <v>1256</v>
      </c>
      <c r="D19" s="150" t="s">
        <v>1234</v>
      </c>
      <c r="E19" s="150"/>
      <c r="F19" s="149" t="s">
        <v>36</v>
      </c>
      <c r="G19" s="289" t="s">
        <v>2996</v>
      </c>
      <c r="H19" s="12" t="s">
        <v>100</v>
      </c>
      <c r="I19" s="70" t="s">
        <v>36</v>
      </c>
      <c r="J19" s="289" t="s">
        <v>2997</v>
      </c>
      <c r="K19" s="12" t="s">
        <v>100</v>
      </c>
      <c r="L19" s="151"/>
      <c r="N19" s="153"/>
    </row>
    <row r="20" spans="1:14" ht="38.25" outlineLevel="1">
      <c r="A20" s="12" t="s">
        <v>1272</v>
      </c>
      <c r="B20" s="69" t="s">
        <v>1262</v>
      </c>
      <c r="C20" s="69" t="s">
        <v>1249</v>
      </c>
      <c r="D20" s="154" t="s">
        <v>1252</v>
      </c>
      <c r="E20" s="68"/>
      <c r="F20" s="67" t="s">
        <v>36</v>
      </c>
      <c r="G20" s="289" t="s">
        <v>2996</v>
      </c>
      <c r="H20" s="12" t="s">
        <v>100</v>
      </c>
      <c r="I20" s="70" t="s">
        <v>36</v>
      </c>
      <c r="J20" s="289" t="s">
        <v>2997</v>
      </c>
      <c r="K20" s="12" t="s">
        <v>100</v>
      </c>
      <c r="L20" s="69"/>
      <c r="N20" s="15"/>
    </row>
    <row r="21" spans="1:14" ht="38.25" outlineLevel="1">
      <c r="A21" s="12" t="s">
        <v>1273</v>
      </c>
      <c r="B21" s="67" t="s">
        <v>1241</v>
      </c>
      <c r="C21" s="69" t="s">
        <v>1253</v>
      </c>
      <c r="D21" s="68" t="s">
        <v>1242</v>
      </c>
      <c r="E21" s="68"/>
      <c r="F21" s="67" t="s">
        <v>36</v>
      </c>
      <c r="G21" s="289" t="s">
        <v>2996</v>
      </c>
      <c r="H21" s="12" t="s">
        <v>100</v>
      </c>
      <c r="I21" s="70" t="s">
        <v>36</v>
      </c>
      <c r="J21" s="289" t="s">
        <v>2997</v>
      </c>
      <c r="K21" s="12" t="s">
        <v>100</v>
      </c>
      <c r="L21" s="69"/>
      <c r="N21" s="15"/>
    </row>
    <row r="22" spans="1:14" ht="51" outlineLevel="1">
      <c r="A22" s="12" t="s">
        <v>1274</v>
      </c>
      <c r="B22" s="67" t="s">
        <v>985</v>
      </c>
      <c r="C22" s="69" t="s">
        <v>1257</v>
      </c>
      <c r="D22" s="68" t="s">
        <v>1243</v>
      </c>
      <c r="E22" s="68"/>
      <c r="F22" s="67" t="s">
        <v>36</v>
      </c>
      <c r="G22" s="289" t="s">
        <v>2996</v>
      </c>
      <c r="H22" s="12" t="s">
        <v>100</v>
      </c>
      <c r="I22" s="70" t="s">
        <v>36</v>
      </c>
      <c r="J22" s="289" t="s">
        <v>2997</v>
      </c>
      <c r="K22" s="12" t="s">
        <v>100</v>
      </c>
      <c r="L22" s="69"/>
      <c r="N22" s="15"/>
    </row>
    <row r="23" spans="1:14" ht="38.25" outlineLevel="1">
      <c r="A23" s="12" t="s">
        <v>1275</v>
      </c>
      <c r="B23" s="67" t="s">
        <v>1244</v>
      </c>
      <c r="C23" s="69" t="s">
        <v>1258</v>
      </c>
      <c r="D23" s="68" t="s">
        <v>1245</v>
      </c>
      <c r="E23" s="68"/>
      <c r="F23" s="67" t="s">
        <v>36</v>
      </c>
      <c r="G23" s="289" t="s">
        <v>2996</v>
      </c>
      <c r="H23" s="12" t="s">
        <v>100</v>
      </c>
      <c r="I23" s="70" t="s">
        <v>36</v>
      </c>
      <c r="J23" s="289" t="s">
        <v>2997</v>
      </c>
      <c r="K23" s="12" t="s">
        <v>100</v>
      </c>
      <c r="L23" s="69"/>
      <c r="N23" s="15"/>
    </row>
    <row r="24" spans="1:14" ht="38.25" outlineLevel="1">
      <c r="A24" s="12" t="s">
        <v>1276</v>
      </c>
      <c r="B24" s="67" t="s">
        <v>990</v>
      </c>
      <c r="C24" s="69" t="s">
        <v>1259</v>
      </c>
      <c r="D24" s="68" t="s">
        <v>1234</v>
      </c>
      <c r="E24" s="68"/>
      <c r="F24" s="67" t="s">
        <v>36</v>
      </c>
      <c r="G24" s="289" t="s">
        <v>2996</v>
      </c>
      <c r="H24" s="12" t="s">
        <v>100</v>
      </c>
      <c r="I24" s="70" t="s">
        <v>36</v>
      </c>
      <c r="J24" s="289" t="s">
        <v>2997</v>
      </c>
      <c r="K24" s="12" t="s">
        <v>100</v>
      </c>
      <c r="L24" s="69"/>
      <c r="N24" s="15"/>
    </row>
    <row r="25" spans="1:14" ht="38.25" outlineLevel="1">
      <c r="A25" s="12" t="s">
        <v>1277</v>
      </c>
      <c r="B25" s="67" t="s">
        <v>992</v>
      </c>
      <c r="C25" s="69" t="s">
        <v>1260</v>
      </c>
      <c r="D25" s="68" t="s">
        <v>1246</v>
      </c>
      <c r="E25" s="68"/>
      <c r="F25" s="67" t="s">
        <v>36</v>
      </c>
      <c r="G25" s="289" t="s">
        <v>2996</v>
      </c>
      <c r="H25" s="12" t="s">
        <v>100</v>
      </c>
      <c r="I25" s="70" t="s">
        <v>36</v>
      </c>
      <c r="J25" s="289" t="s">
        <v>2997</v>
      </c>
      <c r="K25" s="12" t="s">
        <v>100</v>
      </c>
      <c r="L25" s="69"/>
      <c r="N25" s="15"/>
    </row>
    <row r="26" spans="1:14" ht="12" customHeight="1" outlineLevel="1">
      <c r="A26" s="251" t="s">
        <v>58</v>
      </c>
      <c r="B26" s="252"/>
      <c r="C26" s="252"/>
      <c r="D26" s="252"/>
      <c r="E26" s="252"/>
      <c r="F26" s="252"/>
      <c r="G26" s="252"/>
      <c r="H26" s="252"/>
      <c r="I26" s="252"/>
      <c r="J26" s="252"/>
      <c r="K26" s="252"/>
      <c r="L26" s="253"/>
      <c r="N26" s="15"/>
    </row>
    <row r="27" spans="1:14" ht="38.25" outlineLevel="1">
      <c r="A27" s="12" t="s">
        <v>1278</v>
      </c>
      <c r="B27" s="70" t="s">
        <v>926</v>
      </c>
      <c r="C27" s="69" t="s">
        <v>933</v>
      </c>
      <c r="D27" s="71" t="s">
        <v>357</v>
      </c>
      <c r="E27" s="68"/>
      <c r="F27" s="67" t="s">
        <v>36</v>
      </c>
      <c r="G27" s="289" t="s">
        <v>2996</v>
      </c>
      <c r="H27" s="12" t="s">
        <v>100</v>
      </c>
      <c r="I27" s="70" t="s">
        <v>36</v>
      </c>
      <c r="J27" s="289" t="s">
        <v>2997</v>
      </c>
      <c r="K27" s="12" t="s">
        <v>100</v>
      </c>
      <c r="L27" s="69"/>
      <c r="N27" s="15"/>
    </row>
    <row r="28" spans="1:14" ht="38.25" outlineLevel="1">
      <c r="A28" s="12" t="s">
        <v>1279</v>
      </c>
      <c r="B28" s="70" t="s">
        <v>927</v>
      </c>
      <c r="C28" s="69" t="s">
        <v>933</v>
      </c>
      <c r="D28" s="71" t="s">
        <v>928</v>
      </c>
      <c r="E28" s="68"/>
      <c r="F28" s="67" t="s">
        <v>36</v>
      </c>
      <c r="G28" s="289" t="s">
        <v>2996</v>
      </c>
      <c r="H28" s="12" t="s">
        <v>100</v>
      </c>
      <c r="I28" s="70" t="s">
        <v>36</v>
      </c>
      <c r="J28" s="289" t="s">
        <v>2997</v>
      </c>
      <c r="K28" s="12" t="s">
        <v>100</v>
      </c>
      <c r="L28" s="69"/>
      <c r="N28" s="15"/>
    </row>
    <row r="29" spans="1:14" ht="12.95" customHeight="1" outlineLevel="1">
      <c r="A29" s="264" t="s">
        <v>63</v>
      </c>
      <c r="B29" s="256"/>
      <c r="C29" s="256"/>
      <c r="D29" s="256"/>
      <c r="E29" s="256"/>
      <c r="F29" s="256"/>
      <c r="G29" s="256"/>
      <c r="H29" s="256"/>
      <c r="I29" s="256"/>
      <c r="J29" s="256"/>
      <c r="K29" s="256"/>
      <c r="L29" s="265"/>
      <c r="N29" s="15"/>
    </row>
    <row r="30" spans="1:14" ht="26.1" customHeight="1" outlineLevel="1">
      <c r="A30" s="12" t="s">
        <v>1280</v>
      </c>
      <c r="B30" s="73" t="s">
        <v>59</v>
      </c>
      <c r="C30" s="69" t="s">
        <v>1247</v>
      </c>
      <c r="D30" s="73" t="s">
        <v>360</v>
      </c>
      <c r="E30" s="73"/>
      <c r="F30" s="67" t="s">
        <v>36</v>
      </c>
      <c r="G30" s="289" t="s">
        <v>2996</v>
      </c>
      <c r="H30" s="12" t="s">
        <v>100</v>
      </c>
      <c r="I30" s="70" t="s">
        <v>36</v>
      </c>
      <c r="J30" s="289" t="s">
        <v>2997</v>
      </c>
      <c r="K30" s="12" t="s">
        <v>100</v>
      </c>
      <c r="L30" s="73"/>
      <c r="N30" s="15"/>
    </row>
    <row r="31" spans="1:14" ht="38.1" customHeight="1" outlineLevel="1">
      <c r="A31" s="12" t="s">
        <v>1281</v>
      </c>
      <c r="B31" s="73" t="s">
        <v>60</v>
      </c>
      <c r="C31" s="69" t="s">
        <v>1248</v>
      </c>
      <c r="D31" s="73" t="s">
        <v>361</v>
      </c>
      <c r="E31" s="73"/>
      <c r="F31" s="67" t="s">
        <v>36</v>
      </c>
      <c r="G31" s="289" t="s">
        <v>2996</v>
      </c>
      <c r="H31" s="12" t="s">
        <v>100</v>
      </c>
      <c r="I31" s="70" t="s">
        <v>36</v>
      </c>
      <c r="J31" s="289" t="s">
        <v>2997</v>
      </c>
      <c r="K31" s="12" t="s">
        <v>100</v>
      </c>
      <c r="L31" s="73"/>
      <c r="N31" s="15"/>
    </row>
    <row r="32" spans="1:14" ht="27" customHeight="1" outlineLevel="1">
      <c r="A32" s="12" t="s">
        <v>1282</v>
      </c>
      <c r="B32" s="73" t="s">
        <v>61</v>
      </c>
      <c r="C32" s="69" t="s">
        <v>1249</v>
      </c>
      <c r="D32" s="73" t="s">
        <v>362</v>
      </c>
      <c r="E32" s="73"/>
      <c r="F32" s="67" t="s">
        <v>36</v>
      </c>
      <c r="G32" s="289" t="s">
        <v>2996</v>
      </c>
      <c r="H32" s="12" t="s">
        <v>100</v>
      </c>
      <c r="I32" s="70" t="s">
        <v>36</v>
      </c>
      <c r="J32" s="289" t="s">
        <v>2997</v>
      </c>
      <c r="K32" s="12" t="s">
        <v>100</v>
      </c>
      <c r="L32" s="73"/>
      <c r="N32" s="15"/>
    </row>
    <row r="33" spans="1:14" ht="61.5" customHeight="1" outlineLevel="1">
      <c r="A33" s="12" t="s">
        <v>1283</v>
      </c>
      <c r="B33" s="73" t="s">
        <v>62</v>
      </c>
      <c r="C33" s="69" t="s">
        <v>1250</v>
      </c>
      <c r="D33" s="73" t="s">
        <v>360</v>
      </c>
      <c r="E33" s="73"/>
      <c r="F33" s="67" t="s">
        <v>36</v>
      </c>
      <c r="G33" s="289" t="s">
        <v>2996</v>
      </c>
      <c r="H33" s="12" t="s">
        <v>100</v>
      </c>
      <c r="I33" s="70" t="s">
        <v>36</v>
      </c>
      <c r="J33" s="289" t="s">
        <v>2997</v>
      </c>
      <c r="K33" s="12" t="s">
        <v>100</v>
      </c>
      <c r="L33" s="73"/>
      <c r="N33" s="15"/>
    </row>
    <row r="34" spans="1:14" ht="82.5" customHeight="1" outlineLevel="1">
      <c r="A34" s="12" t="s">
        <v>1284</v>
      </c>
      <c r="B34" s="73" t="s">
        <v>64</v>
      </c>
      <c r="C34" s="69" t="s">
        <v>1251</v>
      </c>
      <c r="D34" s="73" t="s">
        <v>360</v>
      </c>
      <c r="E34" s="73"/>
      <c r="F34" s="67" t="s">
        <v>36</v>
      </c>
      <c r="G34" s="289" t="s">
        <v>2996</v>
      </c>
      <c r="H34" s="12" t="s">
        <v>100</v>
      </c>
      <c r="I34" s="70" t="s">
        <v>36</v>
      </c>
      <c r="J34" s="289" t="s">
        <v>2997</v>
      </c>
      <c r="K34" s="12" t="s">
        <v>100</v>
      </c>
      <c r="L34" s="73"/>
      <c r="N34" s="15"/>
    </row>
  </sheetData>
  <mergeCells count="6">
    <mergeCell ref="A1:E1"/>
    <mergeCell ref="B2:E2"/>
    <mergeCell ref="B3:E3"/>
    <mergeCell ref="A26:L26"/>
    <mergeCell ref="A29:L29"/>
    <mergeCell ref="A13:L13"/>
  </mergeCells>
  <phoneticPr fontId="24" type="noConversion"/>
  <dataValidations count="3">
    <dataValidation type="list" allowBlank="1" showErrorMessage="1" sqref="L12" xr:uid="{336F1C71-87CE-4A49-B8FD-1AC98A363161}">
      <formula1>$R$2:$R$5</formula1>
      <formula2>0</formula2>
    </dataValidation>
    <dataValidation type="list" allowBlank="1" showErrorMessage="1" sqref="G2:G3 G8 J35:J69 J2:J3 J8 I10:I12 G35:G69 F30:F34 I27:I28 F27:F28 I30:I34 F10:F12 F14:F25 I14:I25" xr:uid="{FDE396DC-5CFF-4B73-B8C8-3E17FB1C6F47}">
      <formula1>$O$2:$O$5</formula1>
      <formula2>0</formula2>
    </dataValidation>
    <dataValidation allowBlank="1" showErrorMessage="1" sqref="F9 I9" xr:uid="{E23DACC8-BC58-4A57-81DD-05EFC353642F}"/>
  </dataValidations>
  <hyperlinks>
    <hyperlink ref="A1:E1" location="'Test Cases'!D22" display="Back to test cases" xr:uid="{36C1F905-DFF1-4475-AEE5-F30BCB7C4915}"/>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E10D-9166-41B4-9D26-DFEAF5B892D5}">
  <sheetPr codeName="Sheet21"/>
  <dimension ref="A1:Q99"/>
  <sheetViews>
    <sheetView topLeftCell="D1" zoomScale="85" zoomScaleNormal="85" workbookViewId="0">
      <selection activeCell="K3" sqref="K3"/>
    </sheetView>
  </sheetViews>
  <sheetFormatPr defaultColWidth="9" defaultRowHeight="12.75" outlineLevelRow="1" outlineLevelCol="1"/>
  <cols>
    <col min="1" max="1" width="18.5" style="3" customWidth="1"/>
    <col min="2" max="2" width="34.5" style="3" customWidth="1"/>
    <col min="3" max="3" width="34.125" style="3" customWidth="1"/>
    <col min="4" max="4" width="34.625" style="3" customWidth="1"/>
    <col min="5" max="5" width="28.375" style="3" customWidth="1"/>
    <col min="6" max="6" width="9.375" style="3" customWidth="1"/>
    <col min="7" max="7" width="10.625" style="311" customWidth="1" outlineLevel="1"/>
    <col min="8" max="8" width="7" style="3" bestFit="1" customWidth="1" outlineLevel="1"/>
    <col min="9" max="9" width="9.375" style="3" customWidth="1"/>
    <col min="10" max="10" width="10.625" style="311" customWidth="1" outlineLevel="1"/>
    <col min="11" max="11" width="7" style="3" bestFit="1" customWidth="1" outlineLevel="1"/>
    <col min="12" max="12" width="28.625" style="3" customWidth="1"/>
    <col min="13" max="13" width="10.125" style="3" customWidth="1"/>
    <col min="14" max="14" width="8.125" style="122" customWidth="1"/>
    <col min="15" max="15" width="7.625" style="3" hidden="1" customWidth="1"/>
    <col min="16" max="16384" width="9" style="3"/>
  </cols>
  <sheetData>
    <row r="1" spans="1:17" ht="14.25" thickBot="1">
      <c r="A1" s="254" t="s">
        <v>2991</v>
      </c>
      <c r="B1" s="254"/>
      <c r="C1" s="254"/>
      <c r="D1" s="254"/>
      <c r="E1" s="254"/>
    </row>
    <row r="2" spans="1:17" s="125" customFormat="1" ht="15" customHeight="1">
      <c r="A2" s="123" t="s">
        <v>34</v>
      </c>
      <c r="B2" s="277" t="s">
        <v>817</v>
      </c>
      <c r="C2" s="277"/>
      <c r="D2" s="277"/>
      <c r="E2" s="278"/>
      <c r="F2" s="124"/>
      <c r="G2" s="312"/>
      <c r="H2" s="86"/>
      <c r="I2" s="124"/>
      <c r="J2" s="312"/>
      <c r="K2" s="86"/>
      <c r="L2" s="86"/>
      <c r="M2" s="86"/>
      <c r="N2" s="87"/>
      <c r="O2" s="125" t="s">
        <v>36</v>
      </c>
    </row>
    <row r="3" spans="1:17" s="125" customFormat="1">
      <c r="A3" s="126" t="s">
        <v>20</v>
      </c>
      <c r="B3" s="276" t="s">
        <v>72</v>
      </c>
      <c r="C3" s="276"/>
      <c r="D3" s="276"/>
      <c r="E3" s="279"/>
      <c r="F3" s="124"/>
      <c r="G3" s="312"/>
      <c r="H3" s="86"/>
      <c r="I3" s="124"/>
      <c r="J3" s="312"/>
      <c r="K3" s="86"/>
      <c r="L3" s="86"/>
      <c r="M3" s="86"/>
      <c r="N3" s="87"/>
      <c r="O3" s="125" t="s">
        <v>37</v>
      </c>
    </row>
    <row r="4" spans="1:17" s="125" customFormat="1" ht="18" customHeight="1">
      <c r="A4" s="126" t="s">
        <v>44</v>
      </c>
      <c r="B4" s="164">
        <v>88</v>
      </c>
      <c r="C4" s="165"/>
      <c r="D4" s="166"/>
      <c r="E4" s="167"/>
      <c r="F4" s="124"/>
      <c r="G4" s="312"/>
      <c r="H4" s="86"/>
      <c r="I4" s="124"/>
      <c r="J4" s="312"/>
      <c r="K4" s="86"/>
      <c r="L4" s="86"/>
      <c r="M4" s="86"/>
      <c r="N4" s="87"/>
      <c r="O4" s="125" t="s">
        <v>35</v>
      </c>
    </row>
    <row r="5" spans="1:17" s="125" customFormat="1" ht="19.5" customHeight="1">
      <c r="A5" s="127" t="s">
        <v>38</v>
      </c>
      <c r="B5" s="128" t="s">
        <v>36</v>
      </c>
      <c r="C5" s="128" t="s">
        <v>37</v>
      </c>
      <c r="D5" s="128" t="s">
        <v>35</v>
      </c>
      <c r="E5" s="129" t="s">
        <v>22</v>
      </c>
      <c r="F5" s="23"/>
      <c r="G5" s="292"/>
      <c r="H5" s="130"/>
      <c r="I5" s="23"/>
      <c r="J5" s="292"/>
      <c r="K5" s="130"/>
      <c r="L5" s="130"/>
      <c r="M5" s="130"/>
      <c r="N5" s="131"/>
      <c r="O5" s="125" t="s">
        <v>22</v>
      </c>
    </row>
    <row r="6" spans="1:17" s="125" customFormat="1" ht="15" customHeight="1">
      <c r="A6" s="127" t="s">
        <v>39</v>
      </c>
      <c r="B6" s="132">
        <f>COUNTIF($F9:$F979,B5)</f>
        <v>88</v>
      </c>
      <c r="C6" s="132">
        <f>COUNTIF($F9:$F979,C5)</f>
        <v>0</v>
      </c>
      <c r="D6" s="132"/>
      <c r="E6" s="133">
        <f>COUNTIF($F9:$F979,E5)</f>
        <v>0</v>
      </c>
      <c r="F6" s="24"/>
      <c r="G6" s="293"/>
      <c r="H6" s="130"/>
      <c r="I6" s="24"/>
      <c r="J6" s="293"/>
      <c r="K6" s="130"/>
      <c r="L6" s="130"/>
      <c r="M6" s="130"/>
      <c r="N6" s="131"/>
    </row>
    <row r="7" spans="1:17" s="125" customFormat="1" ht="15" customHeight="1">
      <c r="A7" s="127" t="s">
        <v>41</v>
      </c>
      <c r="B7" s="132">
        <f>COUNTIF($F9:$F979,B5)</f>
        <v>88</v>
      </c>
      <c r="C7" s="132">
        <f>COUNTIF($F9:$F979,C5)</f>
        <v>0</v>
      </c>
      <c r="D7" s="132"/>
      <c r="E7" s="133">
        <f>COUNTIF($F9:$F979,E5)</f>
        <v>0</v>
      </c>
      <c r="F7" s="24"/>
      <c r="G7" s="293"/>
      <c r="H7" s="130"/>
      <c r="I7" s="24"/>
      <c r="J7" s="293"/>
      <c r="K7" s="130"/>
      <c r="L7" s="130"/>
      <c r="M7" s="130"/>
      <c r="N7" s="131"/>
    </row>
    <row r="8" spans="1:17" s="125" customFormat="1" ht="15" customHeight="1">
      <c r="A8" s="130"/>
      <c r="B8" s="130"/>
      <c r="C8" s="130"/>
      <c r="D8" s="130"/>
      <c r="E8" s="130"/>
      <c r="F8" s="24"/>
      <c r="G8" s="313"/>
      <c r="H8" s="130"/>
      <c r="I8" s="24"/>
      <c r="J8" s="313"/>
      <c r="K8" s="130"/>
      <c r="L8" s="130"/>
      <c r="M8" s="130"/>
      <c r="N8" s="131"/>
    </row>
    <row r="9" spans="1:17" s="125" customFormat="1" ht="24.9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7" ht="120.95" customHeight="1" outlineLevel="1">
      <c r="A10" s="134" t="s">
        <v>958</v>
      </c>
      <c r="B10" s="88" t="s">
        <v>959</v>
      </c>
      <c r="C10" s="88" t="s">
        <v>1094</v>
      </c>
      <c r="D10" s="12" t="s">
        <v>1095</v>
      </c>
      <c r="E10" s="89"/>
      <c r="F10" s="88" t="s">
        <v>36</v>
      </c>
      <c r="G10" s="301" t="s">
        <v>2996</v>
      </c>
      <c r="H10" s="88" t="s">
        <v>100</v>
      </c>
      <c r="I10" s="135" t="s">
        <v>36</v>
      </c>
      <c r="J10" s="301" t="s">
        <v>2997</v>
      </c>
      <c r="K10" s="88" t="s">
        <v>100</v>
      </c>
      <c r="L10" s="90"/>
      <c r="N10" s="87"/>
    </row>
    <row r="11" spans="1:17" ht="25.5" outlineLevel="1">
      <c r="A11" s="134" t="s">
        <v>960</v>
      </c>
      <c r="B11" s="88" t="s">
        <v>269</v>
      </c>
      <c r="C11" s="88" t="s">
        <v>268</v>
      </c>
      <c r="D11" s="136" t="s">
        <v>53</v>
      </c>
      <c r="E11" s="136"/>
      <c r="F11" s="88" t="s">
        <v>36</v>
      </c>
      <c r="G11" s="301" t="s">
        <v>2996</v>
      </c>
      <c r="H11" s="88" t="s">
        <v>100</v>
      </c>
      <c r="I11" s="135" t="s">
        <v>36</v>
      </c>
      <c r="J11" s="301" t="s">
        <v>2997</v>
      </c>
      <c r="K11" s="88" t="s">
        <v>100</v>
      </c>
      <c r="L11" s="90"/>
      <c r="N11" s="87"/>
    </row>
    <row r="12" spans="1:17" s="1" customFormat="1" ht="25.5" outlineLevel="1">
      <c r="A12" s="75" t="s">
        <v>961</v>
      </c>
      <c r="B12" s="66" t="s">
        <v>308</v>
      </c>
      <c r="C12" s="66" t="s">
        <v>426</v>
      </c>
      <c r="D12" s="65" t="s">
        <v>1135</v>
      </c>
      <c r="E12" s="65"/>
      <c r="F12" s="12" t="s">
        <v>36</v>
      </c>
      <c r="G12" s="301" t="s">
        <v>2996</v>
      </c>
      <c r="H12" s="12" t="s">
        <v>100</v>
      </c>
      <c r="I12" s="70" t="s">
        <v>36</v>
      </c>
      <c r="J12" s="301" t="s">
        <v>2997</v>
      </c>
      <c r="K12" s="12" t="s">
        <v>100</v>
      </c>
      <c r="L12" s="66"/>
      <c r="M12" s="12"/>
      <c r="N12" s="12"/>
      <c r="O12" s="14"/>
      <c r="Q12" s="15"/>
    </row>
    <row r="13" spans="1:17" ht="12" customHeight="1" outlineLevel="1">
      <c r="A13" s="280" t="s">
        <v>66</v>
      </c>
      <c r="B13" s="281"/>
      <c r="C13" s="281"/>
      <c r="D13" s="281"/>
      <c r="E13" s="281"/>
      <c r="F13" s="281"/>
      <c r="G13" s="281"/>
      <c r="H13" s="281"/>
      <c r="I13" s="281"/>
      <c r="J13" s="281"/>
      <c r="K13" s="281"/>
      <c r="L13" s="282"/>
      <c r="N13" s="87"/>
    </row>
    <row r="14" spans="1:17" ht="25.5" outlineLevel="1">
      <c r="A14" s="134" t="s">
        <v>962</v>
      </c>
      <c r="B14" s="88" t="s">
        <v>964</v>
      </c>
      <c r="C14" s="88" t="s">
        <v>1096</v>
      </c>
      <c r="D14" s="88" t="s">
        <v>248</v>
      </c>
      <c r="E14" s="88"/>
      <c r="F14" s="88" t="s">
        <v>36</v>
      </c>
      <c r="G14" s="301" t="s">
        <v>2996</v>
      </c>
      <c r="H14" s="88" t="s">
        <v>100</v>
      </c>
      <c r="I14" s="135" t="s">
        <v>36</v>
      </c>
      <c r="J14" s="301" t="s">
        <v>2997</v>
      </c>
      <c r="K14" s="88" t="s">
        <v>100</v>
      </c>
      <c r="L14" s="90"/>
      <c r="N14" s="87"/>
    </row>
    <row r="15" spans="1:17" s="162" customFormat="1" ht="63.75" outlineLevel="1">
      <c r="A15" s="134" t="s">
        <v>963</v>
      </c>
      <c r="B15" s="159" t="s">
        <v>967</v>
      </c>
      <c r="C15" s="159" t="s">
        <v>1097</v>
      </c>
      <c r="D15" s="159" t="s">
        <v>1964</v>
      </c>
      <c r="E15" s="159"/>
      <c r="F15" s="159" t="s">
        <v>36</v>
      </c>
      <c r="G15" s="301" t="s">
        <v>2996</v>
      </c>
      <c r="H15" s="159" t="s">
        <v>100</v>
      </c>
      <c r="I15" s="160" t="s">
        <v>36</v>
      </c>
      <c r="J15" s="301" t="s">
        <v>2997</v>
      </c>
      <c r="K15" s="159" t="s">
        <v>100</v>
      </c>
      <c r="L15" s="161"/>
      <c r="N15" s="163"/>
    </row>
    <row r="16" spans="1:17" s="162" customFormat="1" ht="63.75" outlineLevel="1">
      <c r="A16" s="134" t="s">
        <v>966</v>
      </c>
      <c r="B16" s="159" t="s">
        <v>1961</v>
      </c>
      <c r="C16" s="159" t="s">
        <v>1962</v>
      </c>
      <c r="D16" s="159" t="s">
        <v>1963</v>
      </c>
      <c r="E16" s="159"/>
      <c r="F16" s="159" t="s">
        <v>36</v>
      </c>
      <c r="G16" s="301" t="s">
        <v>2996</v>
      </c>
      <c r="H16" s="159" t="s">
        <v>100</v>
      </c>
      <c r="I16" s="160" t="s">
        <v>36</v>
      </c>
      <c r="J16" s="301" t="s">
        <v>2997</v>
      </c>
      <c r="K16" s="159" t="s">
        <v>100</v>
      </c>
      <c r="L16" s="161"/>
      <c r="N16" s="163"/>
    </row>
    <row r="17" spans="1:14" ht="38.25" outlineLevel="1">
      <c r="A17" s="134" t="s">
        <v>968</v>
      </c>
      <c r="B17" s="88" t="s">
        <v>969</v>
      </c>
      <c r="C17" s="88" t="s">
        <v>1098</v>
      </c>
      <c r="D17" s="88" t="s">
        <v>250</v>
      </c>
      <c r="E17" s="88"/>
      <c r="F17" s="88" t="s">
        <v>36</v>
      </c>
      <c r="G17" s="301" t="s">
        <v>2996</v>
      </c>
      <c r="H17" s="88" t="s">
        <v>100</v>
      </c>
      <c r="I17" s="135" t="s">
        <v>36</v>
      </c>
      <c r="J17" s="301" t="s">
        <v>2997</v>
      </c>
      <c r="K17" s="88" t="s">
        <v>100</v>
      </c>
      <c r="L17" s="90"/>
      <c r="N17" s="87"/>
    </row>
    <row r="18" spans="1:14" ht="51" outlineLevel="1">
      <c r="A18" s="134" t="s">
        <v>971</v>
      </c>
      <c r="B18" s="88" t="s">
        <v>972</v>
      </c>
      <c r="C18" s="88" t="s">
        <v>1099</v>
      </c>
      <c r="D18" s="88" t="s">
        <v>1148</v>
      </c>
      <c r="E18" s="88"/>
      <c r="F18" s="88" t="s">
        <v>36</v>
      </c>
      <c r="G18" s="301" t="s">
        <v>2996</v>
      </c>
      <c r="H18" s="88" t="s">
        <v>100</v>
      </c>
      <c r="I18" s="135" t="s">
        <v>36</v>
      </c>
      <c r="J18" s="301" t="s">
        <v>2997</v>
      </c>
      <c r="K18" s="88" t="s">
        <v>100</v>
      </c>
      <c r="L18" s="90"/>
      <c r="N18" s="87"/>
    </row>
    <row r="19" spans="1:14" ht="63.75" outlineLevel="1">
      <c r="A19" s="134" t="s">
        <v>973</v>
      </c>
      <c r="B19" s="88" t="s">
        <v>974</v>
      </c>
      <c r="C19" s="88" t="s">
        <v>1100</v>
      </c>
      <c r="D19" s="88" t="s">
        <v>1141</v>
      </c>
      <c r="E19" s="88"/>
      <c r="F19" s="88" t="s">
        <v>36</v>
      </c>
      <c r="G19" s="301" t="s">
        <v>2996</v>
      </c>
      <c r="H19" s="88" t="s">
        <v>100</v>
      </c>
      <c r="I19" s="135" t="s">
        <v>36</v>
      </c>
      <c r="J19" s="301" t="s">
        <v>2997</v>
      </c>
      <c r="K19" s="88" t="s">
        <v>100</v>
      </c>
      <c r="L19" s="90"/>
      <c r="N19" s="87"/>
    </row>
    <row r="20" spans="1:14" ht="63.75" outlineLevel="1">
      <c r="A20" s="134" t="s">
        <v>976</v>
      </c>
      <c r="B20" s="88" t="s">
        <v>977</v>
      </c>
      <c r="C20" s="88" t="s">
        <v>1101</v>
      </c>
      <c r="D20" s="88" t="s">
        <v>1141</v>
      </c>
      <c r="E20" s="88"/>
      <c r="F20" s="88" t="s">
        <v>36</v>
      </c>
      <c r="G20" s="301" t="s">
        <v>2996</v>
      </c>
      <c r="H20" s="88" t="s">
        <v>100</v>
      </c>
      <c r="I20" s="135" t="s">
        <v>36</v>
      </c>
      <c r="J20" s="301" t="s">
        <v>2997</v>
      </c>
      <c r="K20" s="88" t="s">
        <v>100</v>
      </c>
      <c r="L20" s="90"/>
      <c r="N20" s="87"/>
    </row>
    <row r="21" spans="1:14" s="162" customFormat="1" ht="63.75" outlineLevel="1">
      <c r="A21" s="134" t="s">
        <v>978</v>
      </c>
      <c r="B21" s="159" t="s">
        <v>57</v>
      </c>
      <c r="C21" s="159" t="s">
        <v>1102</v>
      </c>
      <c r="D21" s="159" t="s">
        <v>1147</v>
      </c>
      <c r="E21" s="159"/>
      <c r="F21" s="159" t="s">
        <v>36</v>
      </c>
      <c r="G21" s="301" t="s">
        <v>2996</v>
      </c>
      <c r="H21" s="159" t="s">
        <v>100</v>
      </c>
      <c r="I21" s="160" t="s">
        <v>36</v>
      </c>
      <c r="J21" s="301" t="s">
        <v>2997</v>
      </c>
      <c r="K21" s="159" t="s">
        <v>100</v>
      </c>
      <c r="L21" s="161"/>
      <c r="N21" s="163"/>
    </row>
    <row r="22" spans="1:14" ht="25.5" outlineLevel="1">
      <c r="A22" s="134" t="s">
        <v>980</v>
      </c>
      <c r="B22" s="88" t="s">
        <v>1795</v>
      </c>
      <c r="C22" s="88" t="s">
        <v>1970</v>
      </c>
      <c r="D22" s="88" t="s">
        <v>965</v>
      </c>
      <c r="E22" s="88"/>
      <c r="F22" s="88" t="s">
        <v>36</v>
      </c>
      <c r="G22" s="301" t="s">
        <v>2996</v>
      </c>
      <c r="H22" s="88" t="s">
        <v>100</v>
      </c>
      <c r="I22" s="135" t="s">
        <v>36</v>
      </c>
      <c r="J22" s="301" t="s">
        <v>2997</v>
      </c>
      <c r="K22" s="88" t="s">
        <v>100</v>
      </c>
      <c r="L22" s="90"/>
      <c r="N22" s="87"/>
    </row>
    <row r="23" spans="1:14" ht="51" customHeight="1" outlineLevel="1">
      <c r="A23" s="134" t="s">
        <v>982</v>
      </c>
      <c r="B23" s="88" t="s">
        <v>1796</v>
      </c>
      <c r="C23" s="88" t="s">
        <v>1971</v>
      </c>
      <c r="D23" s="137" t="s">
        <v>1966</v>
      </c>
      <c r="E23" s="88"/>
      <c r="F23" s="88" t="s">
        <v>36</v>
      </c>
      <c r="G23" s="301" t="s">
        <v>2996</v>
      </c>
      <c r="H23" s="88" t="s">
        <v>100</v>
      </c>
      <c r="I23" s="135" t="s">
        <v>36</v>
      </c>
      <c r="J23" s="301" t="s">
        <v>2997</v>
      </c>
      <c r="K23" s="88" t="s">
        <v>100</v>
      </c>
      <c r="L23" s="90"/>
      <c r="N23" s="87"/>
    </row>
    <row r="24" spans="1:14" ht="51" outlineLevel="1">
      <c r="A24" s="134" t="s">
        <v>984</v>
      </c>
      <c r="B24" s="88" t="s">
        <v>1802</v>
      </c>
      <c r="C24" s="88" t="s">
        <v>1994</v>
      </c>
      <c r="D24" s="137" t="s">
        <v>1965</v>
      </c>
      <c r="E24" s="88"/>
      <c r="F24" s="88" t="s">
        <v>36</v>
      </c>
      <c r="G24" s="301" t="s">
        <v>2996</v>
      </c>
      <c r="H24" s="88" t="s">
        <v>100</v>
      </c>
      <c r="I24" s="135" t="s">
        <v>36</v>
      </c>
      <c r="J24" s="301" t="s">
        <v>2997</v>
      </c>
      <c r="K24" s="88" t="s">
        <v>100</v>
      </c>
      <c r="L24" s="90"/>
      <c r="N24" s="87"/>
    </row>
    <row r="25" spans="1:14" ht="38.25" outlineLevel="1">
      <c r="A25" s="134" t="s">
        <v>986</v>
      </c>
      <c r="B25" s="88" t="s">
        <v>1798</v>
      </c>
      <c r="C25" s="88" t="s">
        <v>1972</v>
      </c>
      <c r="D25" s="88" t="s">
        <v>970</v>
      </c>
      <c r="E25" s="88"/>
      <c r="F25" s="88" t="s">
        <v>36</v>
      </c>
      <c r="G25" s="301" t="s">
        <v>2996</v>
      </c>
      <c r="H25" s="88" t="s">
        <v>100</v>
      </c>
      <c r="I25" s="135" t="s">
        <v>36</v>
      </c>
      <c r="J25" s="301" t="s">
        <v>2997</v>
      </c>
      <c r="K25" s="88" t="s">
        <v>100</v>
      </c>
      <c r="L25" s="90"/>
      <c r="N25" s="87"/>
    </row>
    <row r="26" spans="1:14" ht="63.75" outlineLevel="1">
      <c r="A26" s="134" t="s">
        <v>989</v>
      </c>
      <c r="B26" s="88" t="s">
        <v>1979</v>
      </c>
      <c r="C26" s="88" t="s">
        <v>1995</v>
      </c>
      <c r="D26" s="88" t="s">
        <v>1989</v>
      </c>
      <c r="E26" s="88"/>
      <c r="F26" s="88" t="s">
        <v>36</v>
      </c>
      <c r="G26" s="301" t="s">
        <v>2996</v>
      </c>
      <c r="H26" s="88" t="s">
        <v>100</v>
      </c>
      <c r="I26" s="135" t="s">
        <v>36</v>
      </c>
      <c r="J26" s="301" t="s">
        <v>2997</v>
      </c>
      <c r="K26" s="88" t="s">
        <v>100</v>
      </c>
      <c r="L26" s="90"/>
      <c r="N26" s="87"/>
    </row>
    <row r="27" spans="1:14" ht="63.75" outlineLevel="1">
      <c r="A27" s="134" t="s">
        <v>991</v>
      </c>
      <c r="B27" s="88" t="s">
        <v>1799</v>
      </c>
      <c r="C27" s="88" t="s">
        <v>1996</v>
      </c>
      <c r="D27" s="88" t="s">
        <v>1973</v>
      </c>
      <c r="E27" s="88"/>
      <c r="F27" s="88" t="s">
        <v>36</v>
      </c>
      <c r="G27" s="301" t="s">
        <v>2996</v>
      </c>
      <c r="H27" s="88" t="s">
        <v>100</v>
      </c>
      <c r="I27" s="135" t="s">
        <v>36</v>
      </c>
      <c r="J27" s="301" t="s">
        <v>2997</v>
      </c>
      <c r="K27" s="88" t="s">
        <v>100</v>
      </c>
      <c r="L27" s="90"/>
      <c r="N27" s="87"/>
    </row>
    <row r="28" spans="1:14" ht="63.75" outlineLevel="1">
      <c r="A28" s="134" t="s">
        <v>993</v>
      </c>
      <c r="B28" s="88" t="s">
        <v>1800</v>
      </c>
      <c r="C28" s="88" t="s">
        <v>1100</v>
      </c>
      <c r="D28" s="88" t="s">
        <v>1801</v>
      </c>
      <c r="E28" s="88"/>
      <c r="F28" s="88" t="s">
        <v>36</v>
      </c>
      <c r="G28" s="301" t="s">
        <v>2996</v>
      </c>
      <c r="H28" s="88" t="s">
        <v>100</v>
      </c>
      <c r="I28" s="135" t="s">
        <v>36</v>
      </c>
      <c r="J28" s="301" t="s">
        <v>2997</v>
      </c>
      <c r="K28" s="88" t="s">
        <v>100</v>
      </c>
      <c r="L28" s="90"/>
      <c r="N28" s="87"/>
    </row>
    <row r="29" spans="1:14" ht="63.75" outlineLevel="1">
      <c r="A29" s="134" t="s">
        <v>995</v>
      </c>
      <c r="B29" s="88" t="s">
        <v>57</v>
      </c>
      <c r="C29" s="88" t="s">
        <v>1102</v>
      </c>
      <c r="D29" s="88" t="s">
        <v>975</v>
      </c>
      <c r="E29" s="88"/>
      <c r="F29" s="88" t="s">
        <v>36</v>
      </c>
      <c r="G29" s="301" t="s">
        <v>2996</v>
      </c>
      <c r="H29" s="88" t="s">
        <v>100</v>
      </c>
      <c r="I29" s="135" t="s">
        <v>36</v>
      </c>
      <c r="J29" s="301" t="s">
        <v>2997</v>
      </c>
      <c r="K29" s="88" t="s">
        <v>100</v>
      </c>
      <c r="L29" s="90"/>
      <c r="N29" s="87"/>
    </row>
    <row r="30" spans="1:14" ht="25.5" outlineLevel="1">
      <c r="A30" s="134" t="s">
        <v>997</v>
      </c>
      <c r="B30" s="88" t="s">
        <v>1819</v>
      </c>
      <c r="C30" s="88" t="s">
        <v>1974</v>
      </c>
      <c r="D30" s="88" t="s">
        <v>965</v>
      </c>
      <c r="E30" s="88"/>
      <c r="F30" s="88" t="s">
        <v>36</v>
      </c>
      <c r="G30" s="301" t="s">
        <v>2996</v>
      </c>
      <c r="H30" s="88" t="s">
        <v>100</v>
      </c>
      <c r="I30" s="135" t="s">
        <v>36</v>
      </c>
      <c r="J30" s="301" t="s">
        <v>2997</v>
      </c>
      <c r="K30" s="88" t="s">
        <v>100</v>
      </c>
      <c r="L30" s="90"/>
      <c r="N30" s="87"/>
    </row>
    <row r="31" spans="1:14" ht="51" customHeight="1" outlineLevel="1">
      <c r="A31" s="134" t="s">
        <v>999</v>
      </c>
      <c r="B31" s="88" t="s">
        <v>1820</v>
      </c>
      <c r="C31" s="88" t="s">
        <v>1975</v>
      </c>
      <c r="D31" s="268" t="s">
        <v>1824</v>
      </c>
      <c r="E31" s="88"/>
      <c r="F31" s="88" t="s">
        <v>36</v>
      </c>
      <c r="G31" s="301" t="s">
        <v>2996</v>
      </c>
      <c r="H31" s="88" t="s">
        <v>100</v>
      </c>
      <c r="I31" s="135" t="s">
        <v>36</v>
      </c>
      <c r="J31" s="301" t="s">
        <v>2997</v>
      </c>
      <c r="K31" s="88" t="s">
        <v>100</v>
      </c>
      <c r="L31" s="90"/>
      <c r="N31" s="87"/>
    </row>
    <row r="32" spans="1:14" ht="51" outlineLevel="1">
      <c r="A32" s="134" t="s">
        <v>1001</v>
      </c>
      <c r="B32" s="88" t="s">
        <v>1821</v>
      </c>
      <c r="C32" s="88" t="s">
        <v>1997</v>
      </c>
      <c r="D32" s="269"/>
      <c r="E32" s="88"/>
      <c r="F32" s="88" t="s">
        <v>36</v>
      </c>
      <c r="G32" s="301" t="s">
        <v>2996</v>
      </c>
      <c r="H32" s="88" t="s">
        <v>100</v>
      </c>
      <c r="I32" s="135" t="s">
        <v>36</v>
      </c>
      <c r="J32" s="301" t="s">
        <v>2997</v>
      </c>
      <c r="K32" s="88" t="s">
        <v>100</v>
      </c>
      <c r="L32" s="90"/>
      <c r="N32" s="87"/>
    </row>
    <row r="33" spans="1:14" ht="38.25" outlineLevel="1">
      <c r="A33" s="134" t="s">
        <v>1003</v>
      </c>
      <c r="B33" s="88" t="s">
        <v>1822</v>
      </c>
      <c r="C33" s="88" t="s">
        <v>1976</v>
      </c>
      <c r="D33" s="88" t="s">
        <v>970</v>
      </c>
      <c r="E33" s="88"/>
      <c r="F33" s="88" t="s">
        <v>36</v>
      </c>
      <c r="G33" s="301" t="s">
        <v>2996</v>
      </c>
      <c r="H33" s="88" t="s">
        <v>100</v>
      </c>
      <c r="I33" s="135" t="s">
        <v>36</v>
      </c>
      <c r="J33" s="301" t="s">
        <v>2997</v>
      </c>
      <c r="K33" s="88" t="s">
        <v>100</v>
      </c>
      <c r="L33" s="90"/>
      <c r="N33" s="87"/>
    </row>
    <row r="34" spans="1:14" ht="51" outlineLevel="1">
      <c r="A34" s="134" t="s">
        <v>1005</v>
      </c>
      <c r="B34" s="88" t="s">
        <v>1827</v>
      </c>
      <c r="C34" s="88" t="s">
        <v>1998</v>
      </c>
      <c r="D34" s="268" t="s">
        <v>1825</v>
      </c>
      <c r="E34" s="88"/>
      <c r="F34" s="88" t="s">
        <v>36</v>
      </c>
      <c r="G34" s="301" t="s">
        <v>2996</v>
      </c>
      <c r="H34" s="88" t="s">
        <v>100</v>
      </c>
      <c r="I34" s="135" t="s">
        <v>36</v>
      </c>
      <c r="J34" s="301" t="s">
        <v>2997</v>
      </c>
      <c r="K34" s="88" t="s">
        <v>100</v>
      </c>
      <c r="L34" s="90"/>
      <c r="N34" s="87"/>
    </row>
    <row r="35" spans="1:14" ht="51" outlineLevel="1">
      <c r="A35" s="134" t="s">
        <v>1006</v>
      </c>
      <c r="B35" s="88" t="s">
        <v>1826</v>
      </c>
      <c r="C35" s="88" t="s">
        <v>1999</v>
      </c>
      <c r="D35" s="272"/>
      <c r="E35" s="88"/>
      <c r="F35" s="88" t="s">
        <v>36</v>
      </c>
      <c r="G35" s="301" t="s">
        <v>2996</v>
      </c>
      <c r="H35" s="88" t="s">
        <v>100</v>
      </c>
      <c r="I35" s="135" t="s">
        <v>36</v>
      </c>
      <c r="J35" s="301" t="s">
        <v>2997</v>
      </c>
      <c r="K35" s="88" t="s">
        <v>100</v>
      </c>
      <c r="L35" s="90"/>
      <c r="N35" s="87"/>
    </row>
    <row r="36" spans="1:14" ht="63.75" outlineLevel="1">
      <c r="A36" s="134" t="s">
        <v>1007</v>
      </c>
      <c r="B36" s="88" t="s">
        <v>1823</v>
      </c>
      <c r="C36" s="88" t="s">
        <v>1100</v>
      </c>
      <c r="D36" s="272"/>
      <c r="E36" s="88"/>
      <c r="F36" s="88" t="s">
        <v>36</v>
      </c>
      <c r="G36" s="301" t="s">
        <v>2996</v>
      </c>
      <c r="H36" s="88" t="s">
        <v>100</v>
      </c>
      <c r="I36" s="135" t="s">
        <v>36</v>
      </c>
      <c r="J36" s="301" t="s">
        <v>2997</v>
      </c>
      <c r="K36" s="88" t="s">
        <v>100</v>
      </c>
      <c r="L36" s="90"/>
      <c r="N36" s="87"/>
    </row>
    <row r="37" spans="1:14" ht="63.75" outlineLevel="1">
      <c r="A37" s="134" t="s">
        <v>1008</v>
      </c>
      <c r="B37" s="88" t="s">
        <v>1968</v>
      </c>
      <c r="C37" s="88" t="s">
        <v>1102</v>
      </c>
      <c r="D37" s="269"/>
      <c r="E37" s="88"/>
      <c r="F37" s="88" t="s">
        <v>36</v>
      </c>
      <c r="G37" s="301" t="s">
        <v>2996</v>
      </c>
      <c r="H37" s="88" t="s">
        <v>100</v>
      </c>
      <c r="I37" s="135" t="s">
        <v>36</v>
      </c>
      <c r="J37" s="301" t="s">
        <v>2997</v>
      </c>
      <c r="K37" s="88" t="s">
        <v>100</v>
      </c>
      <c r="L37" s="90"/>
      <c r="N37" s="87"/>
    </row>
    <row r="38" spans="1:14" ht="63.75" outlineLevel="1">
      <c r="A38" s="134" t="s">
        <v>1009</v>
      </c>
      <c r="B38" s="88" t="s">
        <v>1828</v>
      </c>
      <c r="C38" s="88" t="s">
        <v>2000</v>
      </c>
      <c r="D38" s="88" t="s">
        <v>975</v>
      </c>
      <c r="E38" s="88"/>
      <c r="F38" s="88" t="s">
        <v>36</v>
      </c>
      <c r="G38" s="301" t="s">
        <v>2996</v>
      </c>
      <c r="H38" s="88" t="s">
        <v>100</v>
      </c>
      <c r="I38" s="135" t="s">
        <v>36</v>
      </c>
      <c r="J38" s="301" t="s">
        <v>2997</v>
      </c>
      <c r="K38" s="88" t="s">
        <v>100</v>
      </c>
      <c r="L38" s="90"/>
      <c r="N38" s="87"/>
    </row>
    <row r="39" spans="1:14" ht="25.5" outlineLevel="1">
      <c r="A39" s="134" t="s">
        <v>1010</v>
      </c>
      <c r="B39" s="88" t="s">
        <v>1829</v>
      </c>
      <c r="C39" s="88" t="s">
        <v>1977</v>
      </c>
      <c r="D39" s="88" t="s">
        <v>965</v>
      </c>
      <c r="E39" s="88"/>
      <c r="F39" s="88" t="s">
        <v>36</v>
      </c>
      <c r="G39" s="301" t="s">
        <v>2996</v>
      </c>
      <c r="H39" s="88" t="s">
        <v>100</v>
      </c>
      <c r="I39" s="135" t="s">
        <v>36</v>
      </c>
      <c r="J39" s="301" t="s">
        <v>2997</v>
      </c>
      <c r="K39" s="88" t="s">
        <v>100</v>
      </c>
      <c r="L39" s="90"/>
      <c r="N39" s="87"/>
    </row>
    <row r="40" spans="1:14" ht="51" customHeight="1" outlineLevel="1">
      <c r="A40" s="134" t="s">
        <v>1011</v>
      </c>
      <c r="B40" s="88" t="s">
        <v>1830</v>
      </c>
      <c r="C40" s="88" t="s">
        <v>1978</v>
      </c>
      <c r="D40" s="268" t="s">
        <v>1831</v>
      </c>
      <c r="E40" s="88"/>
      <c r="F40" s="88" t="s">
        <v>36</v>
      </c>
      <c r="G40" s="301" t="s">
        <v>2996</v>
      </c>
      <c r="H40" s="88" t="s">
        <v>100</v>
      </c>
      <c r="I40" s="135" t="s">
        <v>36</v>
      </c>
      <c r="J40" s="301" t="s">
        <v>2997</v>
      </c>
      <c r="K40" s="88" t="s">
        <v>100</v>
      </c>
      <c r="L40" s="90"/>
      <c r="N40" s="87"/>
    </row>
    <row r="41" spans="1:14" ht="63.75" outlineLevel="1">
      <c r="A41" s="134" t="s">
        <v>1012</v>
      </c>
      <c r="B41" s="88" t="s">
        <v>1832</v>
      </c>
      <c r="C41" s="88" t="s">
        <v>2001</v>
      </c>
      <c r="D41" s="269"/>
      <c r="E41" s="88"/>
      <c r="F41" s="88" t="s">
        <v>36</v>
      </c>
      <c r="G41" s="301" t="s">
        <v>2996</v>
      </c>
      <c r="H41" s="88" t="s">
        <v>100</v>
      </c>
      <c r="I41" s="135" t="s">
        <v>36</v>
      </c>
      <c r="J41" s="301" t="s">
        <v>2997</v>
      </c>
      <c r="K41" s="88" t="s">
        <v>100</v>
      </c>
      <c r="L41" s="90"/>
      <c r="N41" s="87"/>
    </row>
    <row r="42" spans="1:14" ht="63.75" outlineLevel="1">
      <c r="A42" s="134" t="s">
        <v>1013</v>
      </c>
      <c r="B42" s="88" t="s">
        <v>1833</v>
      </c>
      <c r="C42" s="88" t="s">
        <v>2002</v>
      </c>
      <c r="D42" s="88" t="s">
        <v>975</v>
      </c>
      <c r="E42" s="88"/>
      <c r="F42" s="88" t="s">
        <v>36</v>
      </c>
      <c r="G42" s="301" t="s">
        <v>2996</v>
      </c>
      <c r="H42" s="88" t="s">
        <v>100</v>
      </c>
      <c r="I42" s="135" t="s">
        <v>36</v>
      </c>
      <c r="J42" s="301" t="s">
        <v>2997</v>
      </c>
      <c r="K42" s="88" t="s">
        <v>100</v>
      </c>
      <c r="L42" s="90"/>
      <c r="N42" s="87"/>
    </row>
    <row r="43" spans="1:14" ht="25.5" outlineLevel="1">
      <c r="A43" s="134" t="s">
        <v>1015</v>
      </c>
      <c r="B43" s="12" t="s">
        <v>1063</v>
      </c>
      <c r="C43" s="12" t="s">
        <v>1118</v>
      </c>
      <c r="D43" s="12" t="s">
        <v>965</v>
      </c>
      <c r="E43" s="88"/>
      <c r="F43" s="88" t="s">
        <v>36</v>
      </c>
      <c r="G43" s="301" t="s">
        <v>2996</v>
      </c>
      <c r="H43" s="88" t="s">
        <v>100</v>
      </c>
      <c r="I43" s="135" t="s">
        <v>36</v>
      </c>
      <c r="J43" s="301" t="s">
        <v>2997</v>
      </c>
      <c r="K43" s="88" t="s">
        <v>100</v>
      </c>
      <c r="L43" s="90"/>
      <c r="N43" s="87"/>
    </row>
    <row r="44" spans="1:14" ht="51" outlineLevel="1">
      <c r="A44" s="134" t="s">
        <v>1016</v>
      </c>
      <c r="B44" s="12" t="s">
        <v>1065</v>
      </c>
      <c r="C44" s="12" t="s">
        <v>1119</v>
      </c>
      <c r="D44" s="88" t="s">
        <v>1834</v>
      </c>
      <c r="E44" s="88"/>
      <c r="F44" s="88" t="s">
        <v>36</v>
      </c>
      <c r="G44" s="301" t="s">
        <v>2996</v>
      </c>
      <c r="H44" s="88" t="s">
        <v>100</v>
      </c>
      <c r="I44" s="135" t="s">
        <v>36</v>
      </c>
      <c r="J44" s="301" t="s">
        <v>2997</v>
      </c>
      <c r="K44" s="88" t="s">
        <v>100</v>
      </c>
      <c r="L44" s="90"/>
      <c r="N44" s="87"/>
    </row>
    <row r="45" spans="1:14" ht="38.25" outlineLevel="1">
      <c r="A45" s="134" t="s">
        <v>1017</v>
      </c>
      <c r="B45" s="12" t="s">
        <v>1067</v>
      </c>
      <c r="C45" s="12" t="s">
        <v>1120</v>
      </c>
      <c r="D45" s="12" t="s">
        <v>970</v>
      </c>
      <c r="E45" s="88"/>
      <c r="F45" s="88" t="s">
        <v>36</v>
      </c>
      <c r="G45" s="301" t="s">
        <v>2996</v>
      </c>
      <c r="H45" s="88" t="s">
        <v>100</v>
      </c>
      <c r="I45" s="135" t="s">
        <v>36</v>
      </c>
      <c r="J45" s="301" t="s">
        <v>2997</v>
      </c>
      <c r="K45" s="88" t="s">
        <v>100</v>
      </c>
      <c r="L45" s="90"/>
      <c r="N45" s="87"/>
    </row>
    <row r="46" spans="1:14" ht="63.75" outlineLevel="1">
      <c r="A46" s="134" t="s">
        <v>1018</v>
      </c>
      <c r="B46" s="12" t="s">
        <v>1069</v>
      </c>
      <c r="C46" s="12" t="s">
        <v>1121</v>
      </c>
      <c r="D46" s="88" t="s">
        <v>1834</v>
      </c>
      <c r="E46" s="88"/>
      <c r="F46" s="88" t="s">
        <v>36</v>
      </c>
      <c r="G46" s="301" t="s">
        <v>2996</v>
      </c>
      <c r="H46" s="88" t="s">
        <v>100</v>
      </c>
      <c r="I46" s="135" t="s">
        <v>36</v>
      </c>
      <c r="J46" s="301" t="s">
        <v>2997</v>
      </c>
      <c r="K46" s="88" t="s">
        <v>100</v>
      </c>
      <c r="L46" s="90"/>
      <c r="N46" s="87"/>
    </row>
    <row r="47" spans="1:14" ht="63.75" outlineLevel="1">
      <c r="A47" s="134" t="s">
        <v>1020</v>
      </c>
      <c r="B47" s="12" t="s">
        <v>1071</v>
      </c>
      <c r="C47" s="12" t="s">
        <v>1122</v>
      </c>
      <c r="D47" s="88" t="s">
        <v>1834</v>
      </c>
      <c r="E47" s="88"/>
      <c r="F47" s="88" t="s">
        <v>36</v>
      </c>
      <c r="G47" s="301" t="s">
        <v>2996</v>
      </c>
      <c r="H47" s="88" t="s">
        <v>100</v>
      </c>
      <c r="I47" s="135" t="s">
        <v>36</v>
      </c>
      <c r="J47" s="301" t="s">
        <v>2997</v>
      </c>
      <c r="K47" s="88" t="s">
        <v>100</v>
      </c>
      <c r="L47" s="90"/>
      <c r="N47" s="87"/>
    </row>
    <row r="48" spans="1:14" ht="63.75" outlineLevel="1">
      <c r="A48" s="134" t="s">
        <v>1021</v>
      </c>
      <c r="B48" s="12" t="s">
        <v>1073</v>
      </c>
      <c r="C48" s="12" t="s">
        <v>1123</v>
      </c>
      <c r="D48" s="88" t="s">
        <v>1834</v>
      </c>
      <c r="E48" s="88"/>
      <c r="F48" s="88" t="s">
        <v>36</v>
      </c>
      <c r="G48" s="301" t="s">
        <v>2996</v>
      </c>
      <c r="H48" s="88" t="s">
        <v>100</v>
      </c>
      <c r="I48" s="135" t="s">
        <v>36</v>
      </c>
      <c r="J48" s="301" t="s">
        <v>2997</v>
      </c>
      <c r="K48" s="88" t="s">
        <v>100</v>
      </c>
      <c r="L48" s="90"/>
      <c r="N48" s="87"/>
    </row>
    <row r="49" spans="1:14" ht="51" outlineLevel="1">
      <c r="A49" s="134" t="s">
        <v>1022</v>
      </c>
      <c r="B49" s="12" t="s">
        <v>1835</v>
      </c>
      <c r="C49" s="12" t="s">
        <v>2003</v>
      </c>
      <c r="D49" s="88" t="s">
        <v>1834</v>
      </c>
      <c r="E49" s="88"/>
      <c r="F49" s="88" t="s">
        <v>36</v>
      </c>
      <c r="G49" s="301" t="s">
        <v>2996</v>
      </c>
      <c r="H49" s="88" t="s">
        <v>100</v>
      </c>
      <c r="I49" s="135" t="s">
        <v>36</v>
      </c>
      <c r="J49" s="301" t="s">
        <v>2997</v>
      </c>
      <c r="K49" s="88" t="s">
        <v>100</v>
      </c>
      <c r="L49" s="90"/>
      <c r="N49" s="87"/>
    </row>
    <row r="50" spans="1:14" ht="51" outlineLevel="1">
      <c r="A50" s="134" t="s">
        <v>1023</v>
      </c>
      <c r="B50" s="12" t="s">
        <v>1077</v>
      </c>
      <c r="C50" s="12" t="s">
        <v>1124</v>
      </c>
      <c r="D50" s="88" t="s">
        <v>1834</v>
      </c>
      <c r="E50" s="88"/>
      <c r="F50" s="88" t="s">
        <v>36</v>
      </c>
      <c r="G50" s="301" t="s">
        <v>2996</v>
      </c>
      <c r="H50" s="88" t="s">
        <v>100</v>
      </c>
      <c r="I50" s="135" t="s">
        <v>36</v>
      </c>
      <c r="J50" s="301" t="s">
        <v>2997</v>
      </c>
      <c r="K50" s="88" t="s">
        <v>100</v>
      </c>
      <c r="L50" s="90"/>
      <c r="N50" s="87"/>
    </row>
    <row r="51" spans="1:14" ht="51" outlineLevel="1">
      <c r="A51" s="134" t="s">
        <v>1024</v>
      </c>
      <c r="B51" s="12" t="s">
        <v>1079</v>
      </c>
      <c r="C51" s="12" t="s">
        <v>1125</v>
      </c>
      <c r="D51" s="12" t="s">
        <v>1014</v>
      </c>
      <c r="E51" s="88"/>
      <c r="F51" s="88" t="s">
        <v>36</v>
      </c>
      <c r="G51" s="301" t="s">
        <v>2996</v>
      </c>
      <c r="H51" s="88" t="s">
        <v>100</v>
      </c>
      <c r="I51" s="135" t="s">
        <v>36</v>
      </c>
      <c r="J51" s="301" t="s">
        <v>2997</v>
      </c>
      <c r="K51" s="88" t="s">
        <v>100</v>
      </c>
      <c r="L51" s="90"/>
      <c r="N51" s="87"/>
    </row>
    <row r="52" spans="1:14" ht="51" outlineLevel="1">
      <c r="A52" s="134" t="s">
        <v>1025</v>
      </c>
      <c r="B52" s="12" t="s">
        <v>1080</v>
      </c>
      <c r="C52" s="12" t="s">
        <v>1126</v>
      </c>
      <c r="D52" s="12" t="s">
        <v>1014</v>
      </c>
      <c r="E52" s="88"/>
      <c r="F52" s="88" t="s">
        <v>36</v>
      </c>
      <c r="G52" s="301" t="s">
        <v>2996</v>
      </c>
      <c r="H52" s="88" t="s">
        <v>100</v>
      </c>
      <c r="I52" s="135" t="s">
        <v>36</v>
      </c>
      <c r="J52" s="301" t="s">
        <v>2997</v>
      </c>
      <c r="K52" s="88" t="s">
        <v>100</v>
      </c>
      <c r="L52" s="90"/>
      <c r="N52" s="87"/>
    </row>
    <row r="53" spans="1:14" ht="63.75" outlineLevel="1">
      <c r="A53" s="134" t="s">
        <v>1026</v>
      </c>
      <c r="B53" s="88" t="s">
        <v>1982</v>
      </c>
      <c r="C53" s="88" t="s">
        <v>2004</v>
      </c>
      <c r="D53" s="88" t="s">
        <v>1990</v>
      </c>
      <c r="E53" s="88"/>
      <c r="F53" s="88" t="s">
        <v>36</v>
      </c>
      <c r="G53" s="301" t="s">
        <v>2996</v>
      </c>
      <c r="H53" s="88" t="s">
        <v>100</v>
      </c>
      <c r="I53" s="135" t="s">
        <v>36</v>
      </c>
      <c r="J53" s="301" t="s">
        <v>2997</v>
      </c>
      <c r="K53" s="88" t="s">
        <v>100</v>
      </c>
      <c r="L53" s="90"/>
      <c r="N53" s="87"/>
    </row>
    <row r="54" spans="1:14" ht="25.5" outlineLevel="1">
      <c r="A54" s="134" t="s">
        <v>1027</v>
      </c>
      <c r="B54" s="12" t="s">
        <v>1803</v>
      </c>
      <c r="C54" s="12" t="s">
        <v>1804</v>
      </c>
      <c r="D54" s="12" t="s">
        <v>965</v>
      </c>
      <c r="E54" s="88"/>
      <c r="F54" s="88" t="s">
        <v>36</v>
      </c>
      <c r="G54" s="301" t="s">
        <v>2996</v>
      </c>
      <c r="H54" s="88" t="s">
        <v>100</v>
      </c>
      <c r="I54" s="135" t="s">
        <v>36</v>
      </c>
      <c r="J54" s="301" t="s">
        <v>2997</v>
      </c>
      <c r="K54" s="88" t="s">
        <v>100</v>
      </c>
      <c r="L54" s="90"/>
      <c r="N54" s="87"/>
    </row>
    <row r="55" spans="1:14" ht="51" outlineLevel="1">
      <c r="A55" s="134" t="s">
        <v>1028</v>
      </c>
      <c r="B55" s="12" t="s">
        <v>1805</v>
      </c>
      <c r="C55" s="12" t="s">
        <v>1806</v>
      </c>
      <c r="D55" s="12" t="s">
        <v>1014</v>
      </c>
      <c r="E55" s="88"/>
      <c r="F55" s="88" t="s">
        <v>36</v>
      </c>
      <c r="G55" s="301" t="s">
        <v>2996</v>
      </c>
      <c r="H55" s="88" t="s">
        <v>100</v>
      </c>
      <c r="I55" s="135" t="s">
        <v>36</v>
      </c>
      <c r="J55" s="301" t="s">
        <v>2997</v>
      </c>
      <c r="K55" s="88" t="s">
        <v>100</v>
      </c>
      <c r="L55" s="90"/>
      <c r="N55" s="87"/>
    </row>
    <row r="56" spans="1:14" ht="38.25" outlineLevel="1">
      <c r="A56" s="134" t="s">
        <v>1029</v>
      </c>
      <c r="B56" s="12" t="s">
        <v>1807</v>
      </c>
      <c r="C56" s="12" t="s">
        <v>1808</v>
      </c>
      <c r="D56" s="12" t="s">
        <v>970</v>
      </c>
      <c r="E56" s="88"/>
      <c r="F56" s="88" t="s">
        <v>36</v>
      </c>
      <c r="G56" s="301" t="s">
        <v>2996</v>
      </c>
      <c r="H56" s="88" t="s">
        <v>100</v>
      </c>
      <c r="I56" s="135" t="s">
        <v>36</v>
      </c>
      <c r="J56" s="301" t="s">
        <v>2997</v>
      </c>
      <c r="K56" s="88" t="s">
        <v>100</v>
      </c>
      <c r="L56" s="90"/>
      <c r="N56" s="87"/>
    </row>
    <row r="57" spans="1:14" ht="51" outlineLevel="1">
      <c r="A57" s="134" t="s">
        <v>1030</v>
      </c>
      <c r="B57" s="12" t="s">
        <v>1809</v>
      </c>
      <c r="C57" s="12" t="s">
        <v>1810</v>
      </c>
      <c r="D57" s="12" t="s">
        <v>1019</v>
      </c>
      <c r="E57" s="88"/>
      <c r="F57" s="88" t="s">
        <v>36</v>
      </c>
      <c r="G57" s="301" t="s">
        <v>2996</v>
      </c>
      <c r="H57" s="88" t="s">
        <v>100</v>
      </c>
      <c r="I57" s="135" t="s">
        <v>36</v>
      </c>
      <c r="J57" s="301" t="s">
        <v>2997</v>
      </c>
      <c r="K57" s="88" t="s">
        <v>100</v>
      </c>
      <c r="L57" s="90"/>
      <c r="N57" s="87"/>
    </row>
    <row r="58" spans="1:14" ht="63.75" outlineLevel="1">
      <c r="A58" s="134" t="s">
        <v>1031</v>
      </c>
      <c r="B58" s="12" t="s">
        <v>1811</v>
      </c>
      <c r="C58" s="12" t="s">
        <v>1812</v>
      </c>
      <c r="D58" s="12" t="s">
        <v>1836</v>
      </c>
      <c r="E58" s="88"/>
      <c r="F58" s="88" t="s">
        <v>36</v>
      </c>
      <c r="G58" s="301" t="s">
        <v>2996</v>
      </c>
      <c r="H58" s="88" t="s">
        <v>100</v>
      </c>
      <c r="I58" s="135" t="s">
        <v>36</v>
      </c>
      <c r="J58" s="301" t="s">
        <v>2997</v>
      </c>
      <c r="K58" s="88" t="s">
        <v>100</v>
      </c>
      <c r="L58" s="90"/>
      <c r="N58" s="87"/>
    </row>
    <row r="59" spans="1:14" ht="63.75" outlineLevel="1">
      <c r="A59" s="134" t="s">
        <v>1032</v>
      </c>
      <c r="B59" s="12" t="s">
        <v>1813</v>
      </c>
      <c r="C59" s="12" t="s">
        <v>1113</v>
      </c>
      <c r="D59" s="88" t="s">
        <v>1990</v>
      </c>
      <c r="E59" s="88"/>
      <c r="F59" s="88" t="s">
        <v>36</v>
      </c>
      <c r="G59" s="301" t="s">
        <v>2996</v>
      </c>
      <c r="H59" s="88" t="s">
        <v>100</v>
      </c>
      <c r="I59" s="135" t="s">
        <v>36</v>
      </c>
      <c r="J59" s="301" t="s">
        <v>2997</v>
      </c>
      <c r="K59" s="88" t="s">
        <v>100</v>
      </c>
      <c r="L59" s="90"/>
      <c r="N59" s="87"/>
    </row>
    <row r="60" spans="1:14" ht="51" outlineLevel="1">
      <c r="A60" s="134" t="s">
        <v>1033</v>
      </c>
      <c r="B60" s="12" t="s">
        <v>1837</v>
      </c>
      <c r="C60" s="12" t="s">
        <v>1838</v>
      </c>
      <c r="D60" s="66"/>
      <c r="E60" s="88"/>
      <c r="F60" s="88" t="s">
        <v>36</v>
      </c>
      <c r="G60" s="301" t="s">
        <v>2996</v>
      </c>
      <c r="H60" s="88" t="s">
        <v>100</v>
      </c>
      <c r="I60" s="135" t="s">
        <v>36</v>
      </c>
      <c r="J60" s="301" t="s">
        <v>2997</v>
      </c>
      <c r="K60" s="88" t="s">
        <v>100</v>
      </c>
      <c r="L60" s="90"/>
      <c r="N60" s="87"/>
    </row>
    <row r="61" spans="1:14" ht="63.75" outlineLevel="1">
      <c r="A61" s="134" t="s">
        <v>1034</v>
      </c>
      <c r="B61" s="12" t="s">
        <v>1814</v>
      </c>
      <c r="C61" s="12" t="s">
        <v>1114</v>
      </c>
      <c r="D61" s="266" t="s">
        <v>1836</v>
      </c>
      <c r="E61" s="88"/>
      <c r="F61" s="88" t="s">
        <v>36</v>
      </c>
      <c r="G61" s="301" t="s">
        <v>2996</v>
      </c>
      <c r="H61" s="88" t="s">
        <v>100</v>
      </c>
      <c r="I61" s="135" t="s">
        <v>36</v>
      </c>
      <c r="J61" s="301" t="s">
        <v>2997</v>
      </c>
      <c r="K61" s="88" t="s">
        <v>100</v>
      </c>
      <c r="L61" s="90"/>
      <c r="N61" s="87"/>
    </row>
    <row r="62" spans="1:14" ht="51" outlineLevel="1">
      <c r="A62" s="134" t="s">
        <v>1035</v>
      </c>
      <c r="B62" s="12" t="s">
        <v>1815</v>
      </c>
      <c r="C62" s="12" t="s">
        <v>1115</v>
      </c>
      <c r="D62" s="283"/>
      <c r="E62" s="88"/>
      <c r="F62" s="88" t="s">
        <v>36</v>
      </c>
      <c r="G62" s="301" t="s">
        <v>2996</v>
      </c>
      <c r="H62" s="88" t="s">
        <v>100</v>
      </c>
      <c r="I62" s="135" t="s">
        <v>36</v>
      </c>
      <c r="J62" s="301" t="s">
        <v>2997</v>
      </c>
      <c r="K62" s="88" t="s">
        <v>100</v>
      </c>
      <c r="L62" s="90"/>
      <c r="N62" s="87"/>
    </row>
    <row r="63" spans="1:14" ht="51" outlineLevel="1">
      <c r="A63" s="134" t="s">
        <v>1036</v>
      </c>
      <c r="B63" s="12" t="s">
        <v>1816</v>
      </c>
      <c r="C63" s="12" t="s">
        <v>1116</v>
      </c>
      <c r="D63" s="283"/>
      <c r="E63" s="88"/>
      <c r="F63" s="88" t="s">
        <v>36</v>
      </c>
      <c r="G63" s="301" t="s">
        <v>2996</v>
      </c>
      <c r="H63" s="88" t="s">
        <v>100</v>
      </c>
      <c r="I63" s="135" t="s">
        <v>36</v>
      </c>
      <c r="J63" s="301" t="s">
        <v>2997</v>
      </c>
      <c r="K63" s="88" t="s">
        <v>100</v>
      </c>
      <c r="L63" s="90"/>
      <c r="N63" s="87"/>
    </row>
    <row r="64" spans="1:14" ht="51" outlineLevel="1">
      <c r="A64" s="134" t="s">
        <v>1037</v>
      </c>
      <c r="B64" s="12" t="s">
        <v>1817</v>
      </c>
      <c r="C64" s="12" t="s">
        <v>1117</v>
      </c>
      <c r="D64" s="267"/>
      <c r="E64" s="88"/>
      <c r="F64" s="88" t="s">
        <v>36</v>
      </c>
      <c r="G64" s="301" t="s">
        <v>2996</v>
      </c>
      <c r="H64" s="88" t="s">
        <v>100</v>
      </c>
      <c r="I64" s="135" t="s">
        <v>36</v>
      </c>
      <c r="J64" s="301" t="s">
        <v>2997</v>
      </c>
      <c r="K64" s="88" t="s">
        <v>100</v>
      </c>
      <c r="L64" s="90"/>
      <c r="N64" s="87"/>
    </row>
    <row r="65" spans="1:14" ht="63.75" outlineLevel="1">
      <c r="A65" s="134" t="s">
        <v>1038</v>
      </c>
      <c r="B65" s="12" t="s">
        <v>1818</v>
      </c>
      <c r="C65" s="12" t="s">
        <v>1136</v>
      </c>
      <c r="D65" s="12" t="s">
        <v>1014</v>
      </c>
      <c r="E65" s="88"/>
      <c r="F65" s="88" t="s">
        <v>36</v>
      </c>
      <c r="G65" s="301" t="s">
        <v>2996</v>
      </c>
      <c r="H65" s="88" t="s">
        <v>100</v>
      </c>
      <c r="I65" s="135" t="s">
        <v>36</v>
      </c>
      <c r="J65" s="301" t="s">
        <v>2997</v>
      </c>
      <c r="K65" s="88" t="s">
        <v>100</v>
      </c>
      <c r="L65" s="90"/>
      <c r="N65" s="87"/>
    </row>
    <row r="66" spans="1:14" ht="25.5" outlineLevel="1">
      <c r="A66" s="134" t="s">
        <v>1039</v>
      </c>
      <c r="B66" s="88" t="s">
        <v>981</v>
      </c>
      <c r="C66" s="88" t="s">
        <v>1103</v>
      </c>
      <c r="D66" s="88" t="s">
        <v>1137</v>
      </c>
      <c r="E66" s="88"/>
      <c r="F66" s="88" t="s">
        <v>36</v>
      </c>
      <c r="G66" s="301" t="s">
        <v>2996</v>
      </c>
      <c r="H66" s="88" t="s">
        <v>100</v>
      </c>
      <c r="I66" s="135" t="s">
        <v>36</v>
      </c>
      <c r="J66" s="301" t="s">
        <v>2997</v>
      </c>
      <c r="K66" s="88" t="s">
        <v>100</v>
      </c>
      <c r="L66" s="90"/>
      <c r="N66" s="87"/>
    </row>
    <row r="67" spans="1:14" ht="38.25" outlineLevel="1">
      <c r="A67" s="134" t="s">
        <v>1040</v>
      </c>
      <c r="B67" s="88" t="s">
        <v>983</v>
      </c>
      <c r="C67" s="88" t="s">
        <v>1104</v>
      </c>
      <c r="D67" s="88" t="s">
        <v>1141</v>
      </c>
      <c r="E67" s="88"/>
      <c r="F67" s="88" t="s">
        <v>36</v>
      </c>
      <c r="G67" s="301" t="s">
        <v>2996</v>
      </c>
      <c r="H67" s="88" t="s">
        <v>100</v>
      </c>
      <c r="I67" s="135" t="s">
        <v>36</v>
      </c>
      <c r="J67" s="301" t="s">
        <v>2997</v>
      </c>
      <c r="K67" s="88" t="s">
        <v>100</v>
      </c>
      <c r="L67" s="90"/>
      <c r="N67" s="87"/>
    </row>
    <row r="68" spans="1:14" ht="38.25" outlineLevel="1">
      <c r="A68" s="134" t="s">
        <v>1041</v>
      </c>
      <c r="B68" s="88" t="s">
        <v>985</v>
      </c>
      <c r="C68" s="88" t="s">
        <v>1105</v>
      </c>
      <c r="D68" s="88" t="s">
        <v>1146</v>
      </c>
      <c r="E68" s="88"/>
      <c r="F68" s="88" t="s">
        <v>36</v>
      </c>
      <c r="G68" s="301" t="s">
        <v>2996</v>
      </c>
      <c r="H68" s="88" t="s">
        <v>100</v>
      </c>
      <c r="I68" s="135" t="s">
        <v>36</v>
      </c>
      <c r="J68" s="301" t="s">
        <v>2997</v>
      </c>
      <c r="K68" s="88" t="s">
        <v>100</v>
      </c>
      <c r="L68" s="90"/>
      <c r="N68" s="87"/>
    </row>
    <row r="69" spans="1:14" ht="25.5" outlineLevel="1">
      <c r="A69" s="134" t="s">
        <v>1042</v>
      </c>
      <c r="B69" s="88" t="s">
        <v>987</v>
      </c>
      <c r="C69" s="88" t="s">
        <v>1106</v>
      </c>
      <c r="D69" s="88" t="s">
        <v>1145</v>
      </c>
      <c r="E69" s="88"/>
      <c r="F69" s="88" t="s">
        <v>36</v>
      </c>
      <c r="G69" s="301" t="s">
        <v>2996</v>
      </c>
      <c r="H69" s="88" t="s">
        <v>100</v>
      </c>
      <c r="I69" s="135" t="s">
        <v>36</v>
      </c>
      <c r="J69" s="301" t="s">
        <v>2997</v>
      </c>
      <c r="K69" s="88" t="s">
        <v>100</v>
      </c>
      <c r="L69" s="90"/>
      <c r="N69" s="87"/>
    </row>
    <row r="70" spans="1:14" ht="51" outlineLevel="1">
      <c r="A70" s="134" t="s">
        <v>1043</v>
      </c>
      <c r="B70" s="88" t="s">
        <v>990</v>
      </c>
      <c r="C70" s="88" t="s">
        <v>1107</v>
      </c>
      <c r="D70" s="88" t="s">
        <v>1141</v>
      </c>
      <c r="E70" s="88"/>
      <c r="F70" s="88" t="s">
        <v>36</v>
      </c>
      <c r="G70" s="301" t="s">
        <v>2996</v>
      </c>
      <c r="H70" s="88" t="s">
        <v>100</v>
      </c>
      <c r="I70" s="135" t="s">
        <v>36</v>
      </c>
      <c r="J70" s="301" t="s">
        <v>2997</v>
      </c>
      <c r="K70" s="88" t="s">
        <v>100</v>
      </c>
      <c r="L70" s="90"/>
      <c r="N70" s="87"/>
    </row>
    <row r="71" spans="1:14" ht="51" outlineLevel="1">
      <c r="A71" s="134" t="s">
        <v>1044</v>
      </c>
      <c r="B71" s="138" t="s">
        <v>994</v>
      </c>
      <c r="C71" s="139" t="s">
        <v>1108</v>
      </c>
      <c r="D71" s="138" t="s">
        <v>1144</v>
      </c>
      <c r="E71" s="88"/>
      <c r="F71" s="88" t="s">
        <v>36</v>
      </c>
      <c r="G71" s="301" t="s">
        <v>2996</v>
      </c>
      <c r="H71" s="88" t="s">
        <v>100</v>
      </c>
      <c r="I71" s="135" t="s">
        <v>36</v>
      </c>
      <c r="J71" s="301" t="s">
        <v>2997</v>
      </c>
      <c r="K71" s="88" t="s">
        <v>100</v>
      </c>
      <c r="L71" s="90"/>
      <c r="N71" s="87"/>
    </row>
    <row r="72" spans="1:14" ht="25.5" outlineLevel="1">
      <c r="A72" s="134" t="s">
        <v>1045</v>
      </c>
      <c r="B72" s="140" t="s">
        <v>996</v>
      </c>
      <c r="C72" s="141" t="s">
        <v>1109</v>
      </c>
      <c r="D72" s="140" t="s">
        <v>1143</v>
      </c>
      <c r="E72" s="88"/>
      <c r="F72" s="88" t="s">
        <v>36</v>
      </c>
      <c r="G72" s="301" t="s">
        <v>2996</v>
      </c>
      <c r="H72" s="88" t="s">
        <v>100</v>
      </c>
      <c r="I72" s="135" t="s">
        <v>36</v>
      </c>
      <c r="J72" s="301" t="s">
        <v>2997</v>
      </c>
      <c r="K72" s="88" t="s">
        <v>100</v>
      </c>
      <c r="L72" s="90"/>
      <c r="N72" s="87"/>
    </row>
    <row r="73" spans="1:14" ht="51" outlineLevel="1">
      <c r="A73" s="134" t="s">
        <v>1046</v>
      </c>
      <c r="B73" s="140" t="s">
        <v>998</v>
      </c>
      <c r="C73" s="141" t="s">
        <v>1138</v>
      </c>
      <c r="D73" s="141" t="s">
        <v>1142</v>
      </c>
      <c r="E73" s="88"/>
      <c r="F73" s="88" t="s">
        <v>36</v>
      </c>
      <c r="G73" s="301" t="s">
        <v>2996</v>
      </c>
      <c r="H73" s="88" t="s">
        <v>100</v>
      </c>
      <c r="I73" s="135" t="s">
        <v>36</v>
      </c>
      <c r="J73" s="301" t="s">
        <v>2997</v>
      </c>
      <c r="K73" s="88" t="s">
        <v>100</v>
      </c>
      <c r="L73" s="90"/>
      <c r="N73" s="87"/>
    </row>
    <row r="74" spans="1:14" ht="51" outlineLevel="1">
      <c r="A74" s="134" t="s">
        <v>1047</v>
      </c>
      <c r="B74" s="140" t="s">
        <v>1000</v>
      </c>
      <c r="C74" s="141" t="s">
        <v>1110</v>
      </c>
      <c r="D74" s="142" t="s">
        <v>1141</v>
      </c>
      <c r="E74" s="88"/>
      <c r="F74" s="88" t="s">
        <v>36</v>
      </c>
      <c r="G74" s="301" t="s">
        <v>2996</v>
      </c>
      <c r="H74" s="88" t="s">
        <v>100</v>
      </c>
      <c r="I74" s="135" t="s">
        <v>36</v>
      </c>
      <c r="J74" s="301" t="s">
        <v>2997</v>
      </c>
      <c r="K74" s="88" t="s">
        <v>100</v>
      </c>
      <c r="L74" s="90"/>
      <c r="N74" s="87"/>
    </row>
    <row r="75" spans="1:14" ht="51" outlineLevel="1">
      <c r="A75" s="134" t="s">
        <v>1048</v>
      </c>
      <c r="B75" s="140" t="s">
        <v>1002</v>
      </c>
      <c r="C75" s="143" t="s">
        <v>1111</v>
      </c>
      <c r="D75" s="144" t="s">
        <v>1141</v>
      </c>
      <c r="E75" s="93"/>
      <c r="F75" s="88" t="s">
        <v>36</v>
      </c>
      <c r="G75" s="301" t="s">
        <v>2996</v>
      </c>
      <c r="H75" s="88" t="s">
        <v>100</v>
      </c>
      <c r="I75" s="135" t="s">
        <v>36</v>
      </c>
      <c r="J75" s="301" t="s">
        <v>2997</v>
      </c>
      <c r="K75" s="88" t="s">
        <v>100</v>
      </c>
      <c r="L75" s="90"/>
      <c r="N75" s="87"/>
    </row>
    <row r="76" spans="1:14" ht="51" outlineLevel="1">
      <c r="A76" s="134" t="s">
        <v>1049</v>
      </c>
      <c r="B76" s="140" t="s">
        <v>1004</v>
      </c>
      <c r="C76" s="145" t="s">
        <v>1112</v>
      </c>
      <c r="D76" s="144" t="s">
        <v>1141</v>
      </c>
      <c r="E76" s="93"/>
      <c r="F76" s="88" t="s">
        <v>36</v>
      </c>
      <c r="G76" s="301" t="s">
        <v>2996</v>
      </c>
      <c r="H76" s="88" t="s">
        <v>100</v>
      </c>
      <c r="I76" s="135" t="s">
        <v>36</v>
      </c>
      <c r="J76" s="301" t="s">
        <v>2997</v>
      </c>
      <c r="K76" s="88" t="s">
        <v>100</v>
      </c>
      <c r="L76" s="90"/>
      <c r="N76" s="87"/>
    </row>
    <row r="77" spans="1:14" ht="25.5" outlineLevel="1">
      <c r="A77" s="134" t="s">
        <v>1050</v>
      </c>
      <c r="B77" s="88" t="s">
        <v>1139</v>
      </c>
      <c r="C77" s="88" t="s">
        <v>1140</v>
      </c>
      <c r="D77" s="88" t="s">
        <v>988</v>
      </c>
      <c r="E77" s="88"/>
      <c r="F77" s="88" t="s">
        <v>36</v>
      </c>
      <c r="G77" s="301" t="s">
        <v>2996</v>
      </c>
      <c r="H77" s="88" t="s">
        <v>100</v>
      </c>
      <c r="I77" s="135" t="s">
        <v>36</v>
      </c>
      <c r="J77" s="301" t="s">
        <v>2997</v>
      </c>
      <c r="K77" s="88" t="s">
        <v>100</v>
      </c>
      <c r="L77" s="90"/>
      <c r="N77" s="87"/>
    </row>
    <row r="78" spans="1:14" ht="25.5" outlineLevel="1">
      <c r="A78" s="134" t="s">
        <v>1051</v>
      </c>
      <c r="B78" s="88" t="s">
        <v>1149</v>
      </c>
      <c r="C78" s="88" t="s">
        <v>1152</v>
      </c>
      <c r="D78" s="88" t="s">
        <v>1156</v>
      </c>
      <c r="E78" s="88"/>
      <c r="F78" s="88" t="s">
        <v>36</v>
      </c>
      <c r="G78" s="301" t="s">
        <v>2996</v>
      </c>
      <c r="H78" s="88" t="s">
        <v>100</v>
      </c>
      <c r="I78" s="135" t="s">
        <v>36</v>
      </c>
      <c r="J78" s="301" t="s">
        <v>2997</v>
      </c>
      <c r="K78" s="88" t="s">
        <v>100</v>
      </c>
      <c r="L78" s="90"/>
      <c r="N78" s="87"/>
    </row>
    <row r="79" spans="1:14" ht="38.25" outlineLevel="1">
      <c r="A79" s="134" t="s">
        <v>1052</v>
      </c>
      <c r="B79" s="88" t="s">
        <v>1150</v>
      </c>
      <c r="C79" s="88" t="s">
        <v>1151</v>
      </c>
      <c r="D79" s="88" t="s">
        <v>1141</v>
      </c>
      <c r="E79" s="88"/>
      <c r="F79" s="88" t="s">
        <v>36</v>
      </c>
      <c r="G79" s="301" t="s">
        <v>2996</v>
      </c>
      <c r="H79" s="88" t="s">
        <v>100</v>
      </c>
      <c r="I79" s="135" t="s">
        <v>36</v>
      </c>
      <c r="J79" s="301" t="s">
        <v>2997</v>
      </c>
      <c r="K79" s="88" t="s">
        <v>100</v>
      </c>
      <c r="L79" s="90"/>
      <c r="N79" s="87"/>
    </row>
    <row r="80" spans="1:14" ht="51" outlineLevel="1">
      <c r="A80" s="134" t="s">
        <v>1053</v>
      </c>
      <c r="B80" s="88" t="s">
        <v>985</v>
      </c>
      <c r="C80" s="88" t="s">
        <v>1105</v>
      </c>
      <c r="D80" s="88" t="s">
        <v>1969</v>
      </c>
      <c r="E80" s="88"/>
      <c r="F80" s="88" t="s">
        <v>36</v>
      </c>
      <c r="G80" s="301" t="s">
        <v>2996</v>
      </c>
      <c r="H80" s="88" t="s">
        <v>100</v>
      </c>
      <c r="I80" s="135" t="s">
        <v>36</v>
      </c>
      <c r="J80" s="301" t="s">
        <v>2997</v>
      </c>
      <c r="K80" s="88" t="s">
        <v>100</v>
      </c>
      <c r="L80" s="90"/>
      <c r="N80" s="87"/>
    </row>
    <row r="81" spans="1:14" ht="25.5" outlineLevel="1">
      <c r="A81" s="134" t="s">
        <v>1054</v>
      </c>
      <c r="B81" s="88" t="s">
        <v>1153</v>
      </c>
      <c r="C81" s="88" t="s">
        <v>1154</v>
      </c>
      <c r="D81" s="88" t="s">
        <v>1145</v>
      </c>
      <c r="E81" s="88"/>
      <c r="F81" s="88" t="s">
        <v>36</v>
      </c>
      <c r="G81" s="301" t="s">
        <v>2996</v>
      </c>
      <c r="H81" s="88" t="s">
        <v>100</v>
      </c>
      <c r="I81" s="135" t="s">
        <v>36</v>
      </c>
      <c r="J81" s="301" t="s">
        <v>2997</v>
      </c>
      <c r="K81" s="88" t="s">
        <v>100</v>
      </c>
      <c r="L81" s="90"/>
      <c r="N81" s="87"/>
    </row>
    <row r="82" spans="1:14" ht="51" outlineLevel="1">
      <c r="A82" s="134" t="s">
        <v>1055</v>
      </c>
      <c r="B82" s="88" t="s">
        <v>990</v>
      </c>
      <c r="C82" s="88" t="s">
        <v>1155</v>
      </c>
      <c r="D82" s="88" t="s">
        <v>1141</v>
      </c>
      <c r="E82" s="88"/>
      <c r="F82" s="88" t="s">
        <v>36</v>
      </c>
      <c r="G82" s="301" t="s">
        <v>2996</v>
      </c>
      <c r="H82" s="88" t="s">
        <v>100</v>
      </c>
      <c r="I82" s="135" t="s">
        <v>36</v>
      </c>
      <c r="J82" s="301" t="s">
        <v>2997</v>
      </c>
      <c r="K82" s="88" t="s">
        <v>100</v>
      </c>
      <c r="L82" s="90"/>
      <c r="N82" s="87"/>
    </row>
    <row r="83" spans="1:14" ht="51" outlineLevel="1">
      <c r="A83" s="134" t="s">
        <v>1056</v>
      </c>
      <c r="B83" s="88" t="s">
        <v>1157</v>
      </c>
      <c r="C83" s="88" t="s">
        <v>1992</v>
      </c>
      <c r="D83" s="88" t="s">
        <v>1137</v>
      </c>
      <c r="E83" s="88"/>
      <c r="F83" s="88" t="s">
        <v>36</v>
      </c>
      <c r="G83" s="301" t="s">
        <v>2996</v>
      </c>
      <c r="H83" s="88" t="s">
        <v>100</v>
      </c>
      <c r="I83" s="135" t="s">
        <v>36</v>
      </c>
      <c r="J83" s="301" t="s">
        <v>2997</v>
      </c>
      <c r="K83" s="88" t="s">
        <v>100</v>
      </c>
      <c r="L83" s="90"/>
      <c r="N83" s="87"/>
    </row>
    <row r="84" spans="1:14" s="162" customFormat="1" ht="89.25" outlineLevel="1">
      <c r="A84" s="134" t="s">
        <v>1057</v>
      </c>
      <c r="B84" s="159" t="s">
        <v>1158</v>
      </c>
      <c r="C84" s="159" t="s">
        <v>1993</v>
      </c>
      <c r="D84" s="159" t="s">
        <v>1991</v>
      </c>
      <c r="E84" s="159"/>
      <c r="F84" s="159" t="s">
        <v>36</v>
      </c>
      <c r="G84" s="301" t="s">
        <v>2996</v>
      </c>
      <c r="H84" s="159" t="s">
        <v>100</v>
      </c>
      <c r="I84" s="160" t="s">
        <v>36</v>
      </c>
      <c r="J84" s="301" t="s">
        <v>2997</v>
      </c>
      <c r="K84" s="159" t="s">
        <v>100</v>
      </c>
      <c r="L84" s="161"/>
      <c r="N84" s="163"/>
    </row>
    <row r="85" spans="1:14" ht="25.5" outlineLevel="1">
      <c r="A85" s="134" t="s">
        <v>1058</v>
      </c>
      <c r="B85" s="88" t="s">
        <v>985</v>
      </c>
      <c r="C85" s="88" t="s">
        <v>1105</v>
      </c>
      <c r="D85" s="88" t="s">
        <v>1159</v>
      </c>
      <c r="E85" s="88"/>
      <c r="F85" s="88" t="s">
        <v>36</v>
      </c>
      <c r="G85" s="301" t="s">
        <v>2996</v>
      </c>
      <c r="H85" s="88" t="s">
        <v>100</v>
      </c>
      <c r="I85" s="135" t="s">
        <v>36</v>
      </c>
      <c r="J85" s="301" t="s">
        <v>2997</v>
      </c>
      <c r="K85" s="88" t="s">
        <v>100</v>
      </c>
      <c r="L85" s="90"/>
      <c r="N85" s="87"/>
    </row>
    <row r="86" spans="1:14" ht="25.5" outlineLevel="1">
      <c r="A86" s="134" t="s">
        <v>1059</v>
      </c>
      <c r="B86" s="88" t="s">
        <v>1160</v>
      </c>
      <c r="C86" s="88" t="s">
        <v>1161</v>
      </c>
      <c r="D86" s="88" t="s">
        <v>1145</v>
      </c>
      <c r="E86" s="88"/>
      <c r="F86" s="88" t="s">
        <v>36</v>
      </c>
      <c r="G86" s="301" t="s">
        <v>2996</v>
      </c>
      <c r="H86" s="88" t="s">
        <v>100</v>
      </c>
      <c r="I86" s="135" t="s">
        <v>36</v>
      </c>
      <c r="J86" s="301" t="s">
        <v>2997</v>
      </c>
      <c r="K86" s="88" t="s">
        <v>100</v>
      </c>
      <c r="L86" s="90"/>
      <c r="N86" s="87"/>
    </row>
    <row r="87" spans="1:14" ht="51" outlineLevel="1">
      <c r="A87" s="134" t="s">
        <v>1060</v>
      </c>
      <c r="B87" s="88" t="s">
        <v>990</v>
      </c>
      <c r="C87" s="88" t="s">
        <v>1162</v>
      </c>
      <c r="D87" s="88" t="s">
        <v>1141</v>
      </c>
      <c r="E87" s="88"/>
      <c r="F87" s="88" t="s">
        <v>36</v>
      </c>
      <c r="G87" s="301" t="s">
        <v>2996</v>
      </c>
      <c r="H87" s="88" t="s">
        <v>100</v>
      </c>
      <c r="I87" s="135" t="s">
        <v>36</v>
      </c>
      <c r="J87" s="301" t="s">
        <v>2997</v>
      </c>
      <c r="K87" s="88" t="s">
        <v>100</v>
      </c>
      <c r="L87" s="90"/>
      <c r="N87" s="87"/>
    </row>
    <row r="88" spans="1:14" ht="38.25" outlineLevel="1">
      <c r="A88" s="134" t="s">
        <v>1061</v>
      </c>
      <c r="B88" s="146" t="s">
        <v>1081</v>
      </c>
      <c r="C88" s="88" t="s">
        <v>1127</v>
      </c>
      <c r="D88" s="88" t="s">
        <v>1082</v>
      </c>
      <c r="E88" s="88"/>
      <c r="F88" s="88" t="s">
        <v>36</v>
      </c>
      <c r="G88" s="301" t="s">
        <v>2996</v>
      </c>
      <c r="H88" s="88" t="s">
        <v>100</v>
      </c>
      <c r="I88" s="135" t="s">
        <v>36</v>
      </c>
      <c r="J88" s="301" t="s">
        <v>2997</v>
      </c>
      <c r="K88" s="88" t="s">
        <v>100</v>
      </c>
      <c r="L88" s="90"/>
      <c r="N88" s="87"/>
    </row>
    <row r="89" spans="1:14" ht="38.25" outlineLevel="1">
      <c r="A89" s="134" t="s">
        <v>1062</v>
      </c>
      <c r="B89" s="146" t="s">
        <v>67</v>
      </c>
      <c r="C89" s="88" t="s">
        <v>1128</v>
      </c>
      <c r="D89" s="88" t="s">
        <v>1129</v>
      </c>
      <c r="E89" s="88"/>
      <c r="F89" s="88" t="s">
        <v>36</v>
      </c>
      <c r="G89" s="301" t="s">
        <v>2996</v>
      </c>
      <c r="H89" s="88" t="s">
        <v>100</v>
      </c>
      <c r="I89" s="135" t="s">
        <v>36</v>
      </c>
      <c r="J89" s="301" t="s">
        <v>2997</v>
      </c>
      <c r="K89" s="88" t="s">
        <v>100</v>
      </c>
      <c r="L89" s="90"/>
      <c r="N89" s="87"/>
    </row>
    <row r="90" spans="1:14" ht="11.1" customHeight="1" outlineLevel="1">
      <c r="A90" s="273" t="s">
        <v>68</v>
      </c>
      <c r="B90" s="274"/>
      <c r="C90" s="274"/>
      <c r="D90" s="274"/>
      <c r="E90" s="274"/>
      <c r="F90" s="274"/>
      <c r="G90" s="274"/>
      <c r="H90" s="274"/>
      <c r="I90" s="274"/>
      <c r="J90" s="274"/>
      <c r="K90" s="274"/>
      <c r="L90" s="275"/>
      <c r="N90" s="87"/>
    </row>
    <row r="91" spans="1:14" s="1" customFormat="1" ht="38.25" outlineLevel="1">
      <c r="A91" s="134" t="s">
        <v>1064</v>
      </c>
      <c r="B91" s="74" t="s">
        <v>1083</v>
      </c>
      <c r="C91" s="12" t="s">
        <v>1127</v>
      </c>
      <c r="D91" s="12" t="s">
        <v>1084</v>
      </c>
      <c r="E91" s="12"/>
      <c r="F91" s="88" t="s">
        <v>36</v>
      </c>
      <c r="G91" s="301" t="s">
        <v>2996</v>
      </c>
      <c r="H91" s="88" t="s">
        <v>100</v>
      </c>
      <c r="I91" s="135" t="s">
        <v>36</v>
      </c>
      <c r="J91" s="301" t="s">
        <v>2997</v>
      </c>
      <c r="K91" s="88" t="s">
        <v>100</v>
      </c>
      <c r="L91" s="14"/>
      <c r="N91" s="15"/>
    </row>
    <row r="92" spans="1:14" s="1" customFormat="1" ht="38.25" outlineLevel="1">
      <c r="A92" s="134" t="s">
        <v>1066</v>
      </c>
      <c r="B92" s="74" t="s">
        <v>1085</v>
      </c>
      <c r="C92" s="12" t="s">
        <v>1130</v>
      </c>
      <c r="D92" s="12" t="s">
        <v>2008</v>
      </c>
      <c r="E92" s="12"/>
      <c r="F92" s="88" t="s">
        <v>36</v>
      </c>
      <c r="G92" s="301" t="s">
        <v>2996</v>
      </c>
      <c r="H92" s="88" t="s">
        <v>100</v>
      </c>
      <c r="I92" s="135" t="s">
        <v>36</v>
      </c>
      <c r="J92" s="301" t="s">
        <v>2997</v>
      </c>
      <c r="K92" s="88" t="s">
        <v>100</v>
      </c>
      <c r="L92" s="14"/>
      <c r="N92" s="15"/>
    </row>
    <row r="93" spans="1:14" s="1" customFormat="1" ht="25.5" outlineLevel="1">
      <c r="A93" s="134" t="s">
        <v>1068</v>
      </c>
      <c r="B93" s="74" t="s">
        <v>1087</v>
      </c>
      <c r="C93" s="12" t="s">
        <v>1131</v>
      </c>
      <c r="D93" s="12" t="s">
        <v>1088</v>
      </c>
      <c r="E93" s="12"/>
      <c r="F93" s="88" t="s">
        <v>36</v>
      </c>
      <c r="G93" s="301" t="s">
        <v>2996</v>
      </c>
      <c r="H93" s="88" t="s">
        <v>100</v>
      </c>
      <c r="I93" s="135" t="s">
        <v>36</v>
      </c>
      <c r="J93" s="301" t="s">
        <v>2997</v>
      </c>
      <c r="K93" s="88" t="s">
        <v>100</v>
      </c>
      <c r="L93" s="14"/>
      <c r="N93" s="15"/>
    </row>
    <row r="94" spans="1:14" s="1" customFormat="1" ht="38.25" outlineLevel="1">
      <c r="A94" s="134" t="s">
        <v>1070</v>
      </c>
      <c r="B94" s="74" t="s">
        <v>1089</v>
      </c>
      <c r="C94" s="12" t="s">
        <v>1132</v>
      </c>
      <c r="D94" s="12" t="s">
        <v>1090</v>
      </c>
      <c r="E94" s="12"/>
      <c r="F94" s="88" t="s">
        <v>36</v>
      </c>
      <c r="G94" s="301" t="s">
        <v>2996</v>
      </c>
      <c r="H94" s="88" t="s">
        <v>100</v>
      </c>
      <c r="I94" s="135" t="s">
        <v>36</v>
      </c>
      <c r="J94" s="301" t="s">
        <v>2997</v>
      </c>
      <c r="K94" s="88" t="s">
        <v>100</v>
      </c>
      <c r="L94" s="14"/>
      <c r="N94" s="15"/>
    </row>
    <row r="95" spans="1:14" s="1" customFormat="1" ht="51" outlineLevel="1">
      <c r="A95" s="134" t="s">
        <v>1072</v>
      </c>
      <c r="B95" s="74" t="s">
        <v>1091</v>
      </c>
      <c r="C95" s="12" t="s">
        <v>2009</v>
      </c>
      <c r="D95" s="12" t="s">
        <v>975</v>
      </c>
      <c r="E95" s="12"/>
      <c r="F95" s="88" t="s">
        <v>36</v>
      </c>
      <c r="G95" s="301" t="s">
        <v>2996</v>
      </c>
      <c r="H95" s="88" t="s">
        <v>100</v>
      </c>
      <c r="I95" s="135" t="s">
        <v>36</v>
      </c>
      <c r="J95" s="301" t="s">
        <v>2997</v>
      </c>
      <c r="K95" s="88" t="s">
        <v>100</v>
      </c>
      <c r="L95" s="14"/>
      <c r="N95" s="15"/>
    </row>
    <row r="96" spans="1:14" s="1" customFormat="1" ht="51" outlineLevel="1">
      <c r="A96" s="134" t="s">
        <v>1074</v>
      </c>
      <c r="B96" s="74" t="s">
        <v>2005</v>
      </c>
      <c r="C96" s="12" t="s">
        <v>2006</v>
      </c>
      <c r="D96" s="12" t="s">
        <v>2007</v>
      </c>
      <c r="E96" s="12"/>
      <c r="F96" s="88" t="s">
        <v>36</v>
      </c>
      <c r="G96" s="301" t="s">
        <v>2996</v>
      </c>
      <c r="H96" s="88" t="s">
        <v>100</v>
      </c>
      <c r="I96" s="135" t="s">
        <v>36</v>
      </c>
      <c r="J96" s="301" t="s">
        <v>2997</v>
      </c>
      <c r="K96" s="88" t="s">
        <v>100</v>
      </c>
      <c r="L96" s="14"/>
      <c r="N96" s="15"/>
    </row>
    <row r="97" spans="1:14" s="1" customFormat="1" ht="51" outlineLevel="1">
      <c r="A97" s="134" t="s">
        <v>1075</v>
      </c>
      <c r="B97" s="74" t="s">
        <v>2010</v>
      </c>
      <c r="C97" s="12" t="s">
        <v>1133</v>
      </c>
      <c r="D97" s="12" t="s">
        <v>2007</v>
      </c>
      <c r="E97" s="12"/>
      <c r="F97" s="88" t="s">
        <v>36</v>
      </c>
      <c r="G97" s="301" t="s">
        <v>2996</v>
      </c>
      <c r="H97" s="88" t="s">
        <v>100</v>
      </c>
      <c r="I97" s="135" t="s">
        <v>36</v>
      </c>
      <c r="J97" s="301" t="s">
        <v>2997</v>
      </c>
      <c r="K97" s="88" t="s">
        <v>100</v>
      </c>
      <c r="L97" s="14"/>
      <c r="N97" s="15"/>
    </row>
    <row r="98" spans="1:14" s="1" customFormat="1" ht="51" outlineLevel="1">
      <c r="A98" s="134" t="s">
        <v>1076</v>
      </c>
      <c r="B98" s="74" t="s">
        <v>2011</v>
      </c>
      <c r="C98" s="12" t="s">
        <v>1133</v>
      </c>
      <c r="D98" s="12" t="s">
        <v>2007</v>
      </c>
      <c r="E98" s="12"/>
      <c r="F98" s="88" t="s">
        <v>36</v>
      </c>
      <c r="G98" s="301" t="s">
        <v>2996</v>
      </c>
      <c r="H98" s="88" t="s">
        <v>100</v>
      </c>
      <c r="I98" s="135" t="s">
        <v>36</v>
      </c>
      <c r="J98" s="301" t="s">
        <v>2997</v>
      </c>
      <c r="K98" s="88" t="s">
        <v>100</v>
      </c>
      <c r="L98" s="14"/>
      <c r="N98" s="15"/>
    </row>
    <row r="99" spans="1:14" s="1" customFormat="1" ht="63.75" outlineLevel="1">
      <c r="A99" s="134" t="s">
        <v>1078</v>
      </c>
      <c r="B99" s="74" t="s">
        <v>1092</v>
      </c>
      <c r="C99" s="12" t="s">
        <v>1134</v>
      </c>
      <c r="D99" s="12" t="s">
        <v>1093</v>
      </c>
      <c r="E99" s="12"/>
      <c r="F99" s="88" t="s">
        <v>36</v>
      </c>
      <c r="G99" s="301" t="s">
        <v>2996</v>
      </c>
      <c r="H99" s="88" t="s">
        <v>100</v>
      </c>
      <c r="I99" s="135" t="s">
        <v>36</v>
      </c>
      <c r="J99" s="301" t="s">
        <v>2997</v>
      </c>
      <c r="K99" s="88" t="s">
        <v>100</v>
      </c>
      <c r="L99" s="14"/>
      <c r="N99" s="15"/>
    </row>
  </sheetData>
  <mergeCells count="9">
    <mergeCell ref="A1:E1"/>
    <mergeCell ref="A90:L90"/>
    <mergeCell ref="B2:E2"/>
    <mergeCell ref="B3:E3"/>
    <mergeCell ref="A13:L13"/>
    <mergeCell ref="D31:D32"/>
    <mergeCell ref="D34:D37"/>
    <mergeCell ref="D40:D41"/>
    <mergeCell ref="D61:D64"/>
  </mergeCells>
  <phoneticPr fontId="24" type="noConversion"/>
  <dataValidations count="5">
    <dataValidation type="list" allowBlank="1" showErrorMessage="1" sqref="F26 F10:F11 I10:I11 F14:F21 I14:I21 I53:I89 F53:F89 I26 I91:I99 F91:F99" xr:uid="{7D9BF873-9A27-4AB8-9ACC-B677DE2040EA}">
      <formula1>#REF!</formula1>
      <formula2>0</formula2>
    </dataValidation>
    <dataValidation allowBlank="1" showErrorMessage="1" sqref="F9 I9" xr:uid="{EC96859E-EAD5-4AFF-8E50-7812E3622137}"/>
    <dataValidation type="list" allowBlank="1" showErrorMessage="1" sqref="G2:G3 G8 J2:J3 J8 G100:G128 J100:J128 F12 I12" xr:uid="{D152229F-569A-4BB2-893C-7F071D0F668F}">
      <formula1>$O$2:$O$5</formula1>
      <formula2>0</formula2>
    </dataValidation>
    <dataValidation type="list" allowBlank="1" showErrorMessage="1" sqref="L12" xr:uid="{91A883D6-78CF-476B-AC5E-81C80606694B}">
      <formula1>$R$2:$R$5</formula1>
      <formula2>0</formula2>
    </dataValidation>
    <dataValidation type="list" allowBlank="1" showErrorMessage="1" sqref="F27:F52 I22:I25 F22:F25 I27:I52" xr:uid="{E93E9344-2EB8-47B6-A937-9FEB12A5F48A}">
      <formula1>#REF!</formula1>
      <formula2>0</formula2>
    </dataValidation>
  </dataValidations>
  <hyperlinks>
    <hyperlink ref="A1:E1" location="'Test Cases'!D23" display="Back to test cases" xr:uid="{A7C933E5-7152-4533-BC53-03B8B830072E}"/>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28CBB-A441-4908-8ECC-2BC2D7D0FD8C}">
  <sheetPr codeName="Sheet34"/>
  <dimension ref="A1:R62"/>
  <sheetViews>
    <sheetView topLeftCell="D1" zoomScale="85" zoomScaleNormal="85" workbookViewId="0">
      <selection activeCell="G37" sqref="G37"/>
    </sheetView>
  </sheetViews>
  <sheetFormatPr defaultColWidth="9" defaultRowHeight="12.75" outlineLevelRow="1" outlineLevelCol="1"/>
  <cols>
    <col min="1" max="1" width="17.375" style="1" customWidth="1"/>
    <col min="2" max="2" width="34.5" style="1" customWidth="1"/>
    <col min="3" max="3" width="34.125" style="1" customWidth="1"/>
    <col min="4" max="4" width="34.625" style="1" customWidth="1"/>
    <col min="5" max="5" width="28.375" style="1" customWidth="1"/>
    <col min="6" max="6" width="10"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5" ht="14.25" thickBot="1">
      <c r="A1" s="254" t="s">
        <v>2991</v>
      </c>
      <c r="B1" s="254"/>
      <c r="C1" s="254"/>
      <c r="D1" s="254"/>
      <c r="E1" s="254"/>
    </row>
    <row r="2" spans="1:15" s="6" customFormat="1" ht="15" customHeight="1">
      <c r="A2" s="32" t="s">
        <v>34</v>
      </c>
      <c r="B2" s="247" t="s">
        <v>859</v>
      </c>
      <c r="C2" s="247"/>
      <c r="D2" s="247"/>
      <c r="E2" s="248"/>
      <c r="F2" s="25"/>
      <c r="G2" s="291"/>
      <c r="H2" s="2"/>
      <c r="I2" s="25"/>
      <c r="J2" s="291"/>
      <c r="K2" s="2"/>
      <c r="L2" s="2"/>
      <c r="M2" s="2"/>
      <c r="N2" s="5"/>
      <c r="O2" s="6" t="s">
        <v>36</v>
      </c>
    </row>
    <row r="3" spans="1:15" s="6" customFormat="1">
      <c r="A3" s="33" t="s">
        <v>20</v>
      </c>
      <c r="B3" s="249" t="s">
        <v>126</v>
      </c>
      <c r="C3" s="249"/>
      <c r="D3" s="249"/>
      <c r="E3" s="250"/>
      <c r="F3" s="25"/>
      <c r="G3" s="291"/>
      <c r="H3" s="2"/>
      <c r="I3" s="25"/>
      <c r="J3" s="291"/>
      <c r="K3" s="2"/>
      <c r="L3" s="2"/>
      <c r="M3" s="2"/>
      <c r="N3" s="5"/>
      <c r="O3" s="6" t="s">
        <v>37</v>
      </c>
    </row>
    <row r="4" spans="1:15" s="6" customFormat="1" ht="18" customHeight="1">
      <c r="A4" s="33" t="s">
        <v>44</v>
      </c>
      <c r="B4" s="109">
        <v>50</v>
      </c>
      <c r="C4" s="110"/>
      <c r="D4" s="111"/>
      <c r="E4" s="112"/>
      <c r="F4" s="25"/>
      <c r="G4" s="291"/>
      <c r="H4" s="2"/>
      <c r="I4" s="25"/>
      <c r="J4" s="291"/>
      <c r="K4" s="2"/>
      <c r="L4" s="2"/>
      <c r="M4" s="2"/>
      <c r="N4" s="5"/>
      <c r="O4" s="6" t="s">
        <v>35</v>
      </c>
    </row>
    <row r="5" spans="1:15" s="6" customFormat="1" ht="19.5" customHeight="1">
      <c r="A5" s="29" t="s">
        <v>38</v>
      </c>
      <c r="B5" s="27" t="s">
        <v>36</v>
      </c>
      <c r="C5" s="27" t="s">
        <v>37</v>
      </c>
      <c r="D5" s="27" t="s">
        <v>35</v>
      </c>
      <c r="E5" s="30" t="s">
        <v>22</v>
      </c>
      <c r="F5" s="23"/>
      <c r="G5" s="292"/>
      <c r="H5" s="7"/>
      <c r="I5" s="23"/>
      <c r="J5" s="292"/>
      <c r="K5" s="7"/>
      <c r="L5" s="7"/>
      <c r="M5" s="7"/>
      <c r="N5" s="8"/>
      <c r="O5" s="6" t="s">
        <v>22</v>
      </c>
    </row>
    <row r="6" spans="1:15" s="6" customFormat="1" ht="15" customHeight="1">
      <c r="A6" s="29" t="s">
        <v>39</v>
      </c>
      <c r="B6" s="28">
        <f>COUNTIF($F9:$F948,B5)</f>
        <v>50</v>
      </c>
      <c r="C6" s="28">
        <f>COUNTIF($F9:$F948,C5)</f>
        <v>0</v>
      </c>
      <c r="D6" s="28"/>
      <c r="E6" s="31">
        <f>COUNTIF($F9:$F948,E5)</f>
        <v>0</v>
      </c>
      <c r="F6" s="24"/>
      <c r="G6" s="293"/>
      <c r="H6" s="7"/>
      <c r="I6" s="24"/>
      <c r="J6" s="293"/>
      <c r="K6" s="7"/>
      <c r="L6" s="7"/>
      <c r="M6" s="7"/>
      <c r="N6" s="8"/>
    </row>
    <row r="7" spans="1:15" s="6" customFormat="1" ht="15" customHeight="1">
      <c r="A7" s="29" t="s">
        <v>41</v>
      </c>
      <c r="B7" s="28">
        <f>COUNTIF($F9:$F948,B5)</f>
        <v>50</v>
      </c>
      <c r="C7" s="28">
        <f>COUNTIF($F9:$F948,C5)</f>
        <v>0</v>
      </c>
      <c r="D7" s="28"/>
      <c r="E7" s="31">
        <f>COUNTIF($F9:$F948,E5)</f>
        <v>0</v>
      </c>
      <c r="F7" s="24"/>
      <c r="G7" s="293"/>
      <c r="H7" s="7"/>
      <c r="I7" s="24"/>
      <c r="J7" s="293"/>
      <c r="K7" s="7"/>
      <c r="L7" s="7"/>
      <c r="M7" s="7"/>
      <c r="N7" s="8"/>
    </row>
    <row r="8" spans="1:15" s="6" customFormat="1" ht="15" customHeight="1">
      <c r="A8" s="7"/>
      <c r="B8" s="7"/>
      <c r="C8" s="7"/>
      <c r="D8" s="7"/>
      <c r="E8" s="7"/>
      <c r="F8" s="9"/>
      <c r="G8" s="294"/>
      <c r="H8" s="7"/>
      <c r="I8" s="9"/>
      <c r="J8" s="294"/>
      <c r="K8" s="7"/>
      <c r="L8" s="7"/>
      <c r="M8" s="7"/>
      <c r="N8" s="8"/>
    </row>
    <row r="9" spans="1:15"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5" s="6" customFormat="1" ht="15.75" customHeight="1">
      <c r="A10" s="258" t="s">
        <v>126</v>
      </c>
      <c r="B10" s="259"/>
      <c r="C10" s="259"/>
      <c r="D10" s="259"/>
      <c r="E10" s="259"/>
      <c r="F10" s="259"/>
      <c r="G10" s="259"/>
      <c r="H10" s="259"/>
      <c r="I10" s="259"/>
      <c r="J10" s="259"/>
      <c r="K10" s="259"/>
      <c r="L10" s="260"/>
      <c r="N10" s="11"/>
    </row>
    <row r="11" spans="1:15" ht="120.95" customHeight="1" outlineLevel="1">
      <c r="A11" s="75" t="s">
        <v>2017</v>
      </c>
      <c r="B11" s="12" t="s">
        <v>2018</v>
      </c>
      <c r="C11" s="12" t="s">
        <v>2019</v>
      </c>
      <c r="D11" s="12" t="s">
        <v>2020</v>
      </c>
      <c r="E11" s="13"/>
      <c r="F11" s="12" t="s">
        <v>36</v>
      </c>
      <c r="G11" s="289" t="s">
        <v>2998</v>
      </c>
      <c r="H11" s="12" t="s">
        <v>100</v>
      </c>
      <c r="I11" s="70" t="s">
        <v>36</v>
      </c>
      <c r="J11" s="289" t="s">
        <v>2997</v>
      </c>
      <c r="K11" s="12" t="s">
        <v>100</v>
      </c>
      <c r="L11" s="14"/>
      <c r="N11" s="15"/>
    </row>
    <row r="12" spans="1:15" ht="25.5" outlineLevel="1">
      <c r="A12" s="75" t="s">
        <v>2021</v>
      </c>
      <c r="B12" s="12" t="s">
        <v>269</v>
      </c>
      <c r="C12" s="12" t="s">
        <v>268</v>
      </c>
      <c r="D12" s="17" t="s">
        <v>53</v>
      </c>
      <c r="E12" s="17"/>
      <c r="F12" s="12" t="s">
        <v>36</v>
      </c>
      <c r="G12" s="289" t="s">
        <v>2998</v>
      </c>
      <c r="H12" s="12" t="s">
        <v>100</v>
      </c>
      <c r="I12" s="70" t="s">
        <v>36</v>
      </c>
      <c r="J12" s="289" t="s">
        <v>2997</v>
      </c>
      <c r="K12" s="12" t="s">
        <v>100</v>
      </c>
      <c r="L12" s="14"/>
      <c r="N12" s="15"/>
    </row>
    <row r="13" spans="1:15" ht="25.5" outlineLevel="1">
      <c r="A13" s="75" t="s">
        <v>2022</v>
      </c>
      <c r="B13" s="66" t="s">
        <v>308</v>
      </c>
      <c r="C13" s="66" t="s">
        <v>2023</v>
      </c>
      <c r="D13" s="65" t="s">
        <v>2024</v>
      </c>
      <c r="E13" s="65"/>
      <c r="F13" s="12" t="s">
        <v>36</v>
      </c>
      <c r="G13" s="289" t="s">
        <v>2998</v>
      </c>
      <c r="H13" s="12" t="s">
        <v>100</v>
      </c>
      <c r="I13" s="70" t="s">
        <v>36</v>
      </c>
      <c r="J13" s="289" t="s">
        <v>2997</v>
      </c>
      <c r="K13" s="12" t="s">
        <v>100</v>
      </c>
      <c r="L13" s="14"/>
      <c r="N13" s="15"/>
    </row>
    <row r="14" spans="1:15" ht="25.5" outlineLevel="1">
      <c r="A14" s="75" t="s">
        <v>2025</v>
      </c>
      <c r="B14" s="66" t="s">
        <v>54</v>
      </c>
      <c r="C14" s="66" t="s">
        <v>55</v>
      </c>
      <c r="D14" s="65" t="s">
        <v>56</v>
      </c>
      <c r="E14" s="65"/>
      <c r="F14" s="12" t="s">
        <v>36</v>
      </c>
      <c r="G14" s="289" t="s">
        <v>2998</v>
      </c>
      <c r="H14" s="12" t="s">
        <v>100</v>
      </c>
      <c r="I14" s="70" t="s">
        <v>36</v>
      </c>
      <c r="J14" s="289" t="s">
        <v>2997</v>
      </c>
      <c r="K14" s="12" t="s">
        <v>100</v>
      </c>
      <c r="L14" s="14"/>
      <c r="N14" s="15"/>
    </row>
    <row r="15" spans="1:15" ht="12" customHeight="1" outlineLevel="1">
      <c r="A15" s="261" t="s">
        <v>66</v>
      </c>
      <c r="B15" s="262"/>
      <c r="C15" s="262"/>
      <c r="D15" s="262"/>
      <c r="E15" s="262"/>
      <c r="F15" s="262"/>
      <c r="G15" s="262"/>
      <c r="H15" s="262"/>
      <c r="I15" s="262"/>
      <c r="J15" s="262"/>
      <c r="K15" s="262"/>
      <c r="L15" s="263"/>
      <c r="N15" s="15"/>
    </row>
    <row r="16" spans="1:15" ht="25.5" outlineLevel="1">
      <c r="A16" s="75" t="s">
        <v>2026</v>
      </c>
      <c r="B16" s="12" t="s">
        <v>2729</v>
      </c>
      <c r="C16" s="12" t="s">
        <v>2735</v>
      </c>
      <c r="D16" s="12" t="s">
        <v>248</v>
      </c>
      <c r="E16" s="12"/>
      <c r="F16" s="12" t="s">
        <v>36</v>
      </c>
      <c r="G16" s="289" t="s">
        <v>2998</v>
      </c>
      <c r="H16" s="12" t="s">
        <v>100</v>
      </c>
      <c r="I16" s="70" t="s">
        <v>36</v>
      </c>
      <c r="J16" s="289" t="s">
        <v>2997</v>
      </c>
      <c r="K16" s="12" t="s">
        <v>100</v>
      </c>
      <c r="L16" s="14"/>
      <c r="N16" s="15"/>
    </row>
    <row r="17" spans="1:14" ht="51" outlineLevel="1">
      <c r="A17" s="75" t="s">
        <v>2027</v>
      </c>
      <c r="B17" s="12" t="s">
        <v>2730</v>
      </c>
      <c r="C17" s="12" t="s">
        <v>2736</v>
      </c>
      <c r="D17" s="12" t="s">
        <v>471</v>
      </c>
      <c r="E17" s="12"/>
      <c r="F17" s="12" t="s">
        <v>36</v>
      </c>
      <c r="G17" s="289" t="s">
        <v>2998</v>
      </c>
      <c r="H17" s="12" t="s">
        <v>100</v>
      </c>
      <c r="I17" s="70" t="s">
        <v>36</v>
      </c>
      <c r="J17" s="289" t="s">
        <v>2997</v>
      </c>
      <c r="K17" s="12" t="s">
        <v>100</v>
      </c>
      <c r="L17" s="14"/>
      <c r="N17" s="15"/>
    </row>
    <row r="18" spans="1:14" ht="38.25" outlineLevel="1">
      <c r="A18" s="75" t="s">
        <v>2028</v>
      </c>
      <c r="B18" s="12" t="s">
        <v>2731</v>
      </c>
      <c r="C18" s="12" t="s">
        <v>2737</v>
      </c>
      <c r="D18" s="12" t="s">
        <v>250</v>
      </c>
      <c r="E18" s="12"/>
      <c r="F18" s="12" t="s">
        <v>36</v>
      </c>
      <c r="G18" s="289" t="s">
        <v>2998</v>
      </c>
      <c r="H18" s="12" t="s">
        <v>100</v>
      </c>
      <c r="I18" s="70" t="s">
        <v>36</v>
      </c>
      <c r="J18" s="289" t="s">
        <v>2997</v>
      </c>
      <c r="K18" s="12" t="s">
        <v>100</v>
      </c>
      <c r="L18" s="14"/>
      <c r="N18" s="15"/>
    </row>
    <row r="19" spans="1:14" ht="63.75" outlineLevel="1">
      <c r="A19" s="75" t="s">
        <v>2029</v>
      </c>
      <c r="B19" s="12" t="s">
        <v>2732</v>
      </c>
      <c r="C19" s="12" t="s">
        <v>2030</v>
      </c>
      <c r="D19" s="12" t="s">
        <v>2031</v>
      </c>
      <c r="E19" s="12"/>
      <c r="F19" s="12" t="s">
        <v>36</v>
      </c>
      <c r="G19" s="289" t="s">
        <v>2998</v>
      </c>
      <c r="H19" s="12" t="s">
        <v>100</v>
      </c>
      <c r="I19" s="70" t="s">
        <v>36</v>
      </c>
      <c r="J19" s="289" t="s">
        <v>2997</v>
      </c>
      <c r="K19" s="12" t="s">
        <v>100</v>
      </c>
      <c r="L19" s="14"/>
      <c r="N19" s="15"/>
    </row>
    <row r="20" spans="1:14" ht="63.75" outlineLevel="1">
      <c r="A20" s="75" t="s">
        <v>2032</v>
      </c>
      <c r="B20" s="12" t="s">
        <v>2733</v>
      </c>
      <c r="C20" s="12" t="s">
        <v>2738</v>
      </c>
      <c r="D20" s="12" t="s">
        <v>2031</v>
      </c>
      <c r="E20" s="12"/>
      <c r="F20" s="12" t="s">
        <v>36</v>
      </c>
      <c r="G20" s="289" t="s">
        <v>2998</v>
      </c>
      <c r="H20" s="12" t="s">
        <v>100</v>
      </c>
      <c r="I20" s="70" t="s">
        <v>36</v>
      </c>
      <c r="J20" s="289" t="s">
        <v>2997</v>
      </c>
      <c r="K20" s="12" t="s">
        <v>100</v>
      </c>
      <c r="L20" s="14"/>
      <c r="N20" s="15"/>
    </row>
    <row r="21" spans="1:14" ht="51" outlineLevel="1">
      <c r="A21" s="75" t="s">
        <v>2033</v>
      </c>
      <c r="B21" s="12" t="s">
        <v>2734</v>
      </c>
      <c r="C21" s="12" t="s">
        <v>2034</v>
      </c>
      <c r="D21" s="12" t="s">
        <v>2851</v>
      </c>
      <c r="E21" s="12"/>
      <c r="F21" s="12" t="s">
        <v>36</v>
      </c>
      <c r="G21" s="289" t="s">
        <v>2998</v>
      </c>
      <c r="H21" s="12" t="s">
        <v>100</v>
      </c>
      <c r="I21" s="70" t="s">
        <v>36</v>
      </c>
      <c r="J21" s="289" t="s">
        <v>2997</v>
      </c>
      <c r="K21" s="12" t="s">
        <v>100</v>
      </c>
      <c r="L21" s="14"/>
      <c r="N21" s="15"/>
    </row>
    <row r="22" spans="1:14" ht="63.75" outlineLevel="1">
      <c r="A22" s="75" t="s">
        <v>2035</v>
      </c>
      <c r="B22" s="12" t="s">
        <v>57</v>
      </c>
      <c r="C22" s="12" t="s">
        <v>2036</v>
      </c>
      <c r="D22" s="12" t="s">
        <v>2852</v>
      </c>
      <c r="E22" s="12"/>
      <c r="F22" s="12" t="s">
        <v>36</v>
      </c>
      <c r="G22" s="289" t="s">
        <v>2998</v>
      </c>
      <c r="H22" s="12" t="s">
        <v>100</v>
      </c>
      <c r="I22" s="70" t="s">
        <v>36</v>
      </c>
      <c r="J22" s="289" t="s">
        <v>2997</v>
      </c>
      <c r="K22" s="12" t="s">
        <v>100</v>
      </c>
      <c r="L22" s="297"/>
      <c r="N22" s="15"/>
    </row>
    <row r="23" spans="1:14" s="162" customFormat="1" ht="25.5" outlineLevel="1">
      <c r="A23" s="75" t="s">
        <v>2037</v>
      </c>
      <c r="B23" s="159" t="s">
        <v>2853</v>
      </c>
      <c r="C23" s="159" t="s">
        <v>2877</v>
      </c>
      <c r="D23" s="159" t="s">
        <v>1137</v>
      </c>
      <c r="E23" s="159"/>
      <c r="F23" s="159" t="s">
        <v>36</v>
      </c>
      <c r="G23" s="289" t="s">
        <v>2998</v>
      </c>
      <c r="H23" s="159" t="s">
        <v>100</v>
      </c>
      <c r="I23" s="160" t="s">
        <v>36</v>
      </c>
      <c r="J23" s="289" t="s">
        <v>2997</v>
      </c>
      <c r="K23" s="314" t="s">
        <v>100</v>
      </c>
      <c r="L23" s="316"/>
    </row>
    <row r="24" spans="1:14" s="162" customFormat="1" ht="63.75" outlineLevel="1">
      <c r="A24" s="75" t="s">
        <v>2038</v>
      </c>
      <c r="B24" s="159" t="s">
        <v>2854</v>
      </c>
      <c r="C24" s="159" t="s">
        <v>2897</v>
      </c>
      <c r="D24" s="159" t="s">
        <v>2878</v>
      </c>
      <c r="E24" s="159"/>
      <c r="F24" s="159" t="s">
        <v>36</v>
      </c>
      <c r="G24" s="289" t="s">
        <v>2998</v>
      </c>
      <c r="H24" s="159" t="s">
        <v>100</v>
      </c>
      <c r="I24" s="160" t="s">
        <v>36</v>
      </c>
      <c r="J24" s="289" t="s">
        <v>2997</v>
      </c>
      <c r="K24" s="314" t="s">
        <v>100</v>
      </c>
      <c r="L24" s="316"/>
    </row>
    <row r="25" spans="1:14" s="3" customFormat="1" ht="25.5" outlineLevel="1">
      <c r="A25" s="75" t="s">
        <v>2040</v>
      </c>
      <c r="B25" s="88" t="s">
        <v>985</v>
      </c>
      <c r="C25" s="88" t="s">
        <v>2879</v>
      </c>
      <c r="D25" s="88" t="s">
        <v>2930</v>
      </c>
      <c r="E25" s="88"/>
      <c r="F25" s="88" t="s">
        <v>36</v>
      </c>
      <c r="G25" s="289" t="s">
        <v>2998</v>
      </c>
      <c r="H25" s="88" t="s">
        <v>100</v>
      </c>
      <c r="I25" s="135" t="s">
        <v>36</v>
      </c>
      <c r="J25" s="289" t="s">
        <v>2997</v>
      </c>
      <c r="K25" s="303" t="s">
        <v>100</v>
      </c>
      <c r="L25" s="305"/>
    </row>
    <row r="26" spans="1:14" s="3" customFormat="1" ht="25.5" outlineLevel="1">
      <c r="A26" s="75" t="s">
        <v>2041</v>
      </c>
      <c r="B26" s="88" t="s">
        <v>2855</v>
      </c>
      <c r="C26" s="88" t="s">
        <v>2880</v>
      </c>
      <c r="D26" s="88" t="s">
        <v>1145</v>
      </c>
      <c r="E26" s="88"/>
      <c r="F26" s="88" t="s">
        <v>36</v>
      </c>
      <c r="G26" s="289" t="s">
        <v>2998</v>
      </c>
      <c r="H26" s="88" t="s">
        <v>100</v>
      </c>
      <c r="I26" s="135" t="s">
        <v>36</v>
      </c>
      <c r="J26" s="289" t="s">
        <v>2997</v>
      </c>
      <c r="K26" s="303" t="s">
        <v>100</v>
      </c>
      <c r="L26" s="305"/>
    </row>
    <row r="27" spans="1:14" s="162" customFormat="1" ht="63.75" outlineLevel="1">
      <c r="A27" s="75" t="s">
        <v>2042</v>
      </c>
      <c r="B27" s="159" t="s">
        <v>990</v>
      </c>
      <c r="C27" s="159" t="s">
        <v>2898</v>
      </c>
      <c r="D27" s="159" t="s">
        <v>2031</v>
      </c>
      <c r="E27" s="159"/>
      <c r="F27" s="159" t="s">
        <v>36</v>
      </c>
      <c r="G27" s="289" t="s">
        <v>2998</v>
      </c>
      <c r="H27" s="159" t="s">
        <v>100</v>
      </c>
      <c r="I27" s="160" t="s">
        <v>36</v>
      </c>
      <c r="J27" s="289" t="s">
        <v>2997</v>
      </c>
      <c r="K27" s="314" t="s">
        <v>100</v>
      </c>
      <c r="L27" s="316"/>
    </row>
    <row r="28" spans="1:14" s="162" customFormat="1" ht="25.5" outlineLevel="1">
      <c r="A28" s="75" t="s">
        <v>2043</v>
      </c>
      <c r="B28" s="159" t="s">
        <v>2932</v>
      </c>
      <c r="C28" s="159" t="s">
        <v>2933</v>
      </c>
      <c r="D28" s="159" t="s">
        <v>1137</v>
      </c>
      <c r="E28" s="159"/>
      <c r="F28" s="159" t="s">
        <v>36</v>
      </c>
      <c r="G28" s="289" t="s">
        <v>2998</v>
      </c>
      <c r="H28" s="159" t="s">
        <v>100</v>
      </c>
      <c r="I28" s="160" t="s">
        <v>36</v>
      </c>
      <c r="J28" s="289" t="s">
        <v>2997</v>
      </c>
      <c r="K28" s="314" t="s">
        <v>100</v>
      </c>
      <c r="L28" s="316"/>
    </row>
    <row r="29" spans="1:14" s="162" customFormat="1" ht="63.75" outlineLevel="1">
      <c r="A29" s="75" t="s">
        <v>2044</v>
      </c>
      <c r="B29" s="159" t="s">
        <v>2857</v>
      </c>
      <c r="C29" s="159" t="s">
        <v>2899</v>
      </c>
      <c r="D29" s="159" t="s">
        <v>2878</v>
      </c>
      <c r="E29" s="159"/>
      <c r="F29" s="159" t="s">
        <v>36</v>
      </c>
      <c r="G29" s="289" t="s">
        <v>2998</v>
      </c>
      <c r="H29" s="159" t="s">
        <v>100</v>
      </c>
      <c r="I29" s="160" t="s">
        <v>36</v>
      </c>
      <c r="J29" s="289" t="s">
        <v>2997</v>
      </c>
      <c r="K29" s="314" t="s">
        <v>100</v>
      </c>
      <c r="L29" s="316"/>
    </row>
    <row r="30" spans="1:14" s="3" customFormat="1" ht="25.5" outlineLevel="1">
      <c r="A30" s="75" t="s">
        <v>2047</v>
      </c>
      <c r="B30" s="88" t="s">
        <v>985</v>
      </c>
      <c r="C30" s="88" t="s">
        <v>2879</v>
      </c>
      <c r="D30" s="88" t="s">
        <v>2856</v>
      </c>
      <c r="E30" s="88"/>
      <c r="F30" s="88" t="s">
        <v>36</v>
      </c>
      <c r="G30" s="289" t="s">
        <v>2998</v>
      </c>
      <c r="H30" s="88" t="s">
        <v>100</v>
      </c>
      <c r="I30" s="135" t="s">
        <v>36</v>
      </c>
      <c r="J30" s="289" t="s">
        <v>2997</v>
      </c>
      <c r="K30" s="303" t="s">
        <v>100</v>
      </c>
      <c r="L30" s="305"/>
    </row>
    <row r="31" spans="1:14" s="3" customFormat="1" ht="25.5" outlineLevel="1">
      <c r="A31" s="75" t="s">
        <v>2050</v>
      </c>
      <c r="B31" s="88" t="s">
        <v>2858</v>
      </c>
      <c r="C31" s="88" t="s">
        <v>2881</v>
      </c>
      <c r="D31" s="88" t="s">
        <v>1145</v>
      </c>
      <c r="E31" s="88"/>
      <c r="F31" s="88" t="s">
        <v>36</v>
      </c>
      <c r="G31" s="289" t="s">
        <v>2998</v>
      </c>
      <c r="H31" s="88" t="s">
        <v>100</v>
      </c>
      <c r="I31" s="135" t="s">
        <v>36</v>
      </c>
      <c r="J31" s="289" t="s">
        <v>2997</v>
      </c>
      <c r="K31" s="303" t="s">
        <v>100</v>
      </c>
      <c r="L31" s="305"/>
    </row>
    <row r="32" spans="1:14" s="3" customFormat="1" ht="51" outlineLevel="1">
      <c r="A32" s="75" t="s">
        <v>2052</v>
      </c>
      <c r="B32" s="88" t="s">
        <v>990</v>
      </c>
      <c r="C32" s="88" t="s">
        <v>2900</v>
      </c>
      <c r="D32" s="88" t="s">
        <v>2031</v>
      </c>
      <c r="E32" s="88"/>
      <c r="F32" s="88" t="s">
        <v>36</v>
      </c>
      <c r="G32" s="289" t="s">
        <v>2998</v>
      </c>
      <c r="H32" s="88" t="s">
        <v>100</v>
      </c>
      <c r="I32" s="135" t="s">
        <v>36</v>
      </c>
      <c r="J32" s="289" t="s">
        <v>2997</v>
      </c>
      <c r="K32" s="303" t="s">
        <v>100</v>
      </c>
      <c r="L32" s="305"/>
    </row>
    <row r="33" spans="1:14" s="162" customFormat="1" ht="25.5" outlineLevel="1">
      <c r="A33" s="75" t="s">
        <v>2054</v>
      </c>
      <c r="B33" s="159" t="s">
        <v>2934</v>
      </c>
      <c r="C33" s="159" t="s">
        <v>2935</v>
      </c>
      <c r="D33" s="159" t="s">
        <v>1137</v>
      </c>
      <c r="E33" s="159"/>
      <c r="F33" s="159" t="s">
        <v>36</v>
      </c>
      <c r="G33" s="289" t="s">
        <v>2998</v>
      </c>
      <c r="H33" s="159" t="s">
        <v>100</v>
      </c>
      <c r="I33" s="160" t="s">
        <v>36</v>
      </c>
      <c r="J33" s="289" t="s">
        <v>2997</v>
      </c>
      <c r="K33" s="314" t="s">
        <v>100</v>
      </c>
      <c r="L33" s="316"/>
    </row>
    <row r="34" spans="1:14" s="162" customFormat="1" ht="63.75" outlineLevel="1">
      <c r="A34" s="75" t="s">
        <v>2913</v>
      </c>
      <c r="B34" s="159" t="s">
        <v>2859</v>
      </c>
      <c r="C34" s="159" t="s">
        <v>2901</v>
      </c>
      <c r="D34" s="159" t="s">
        <v>2878</v>
      </c>
      <c r="E34" s="159"/>
      <c r="F34" s="159" t="s">
        <v>36</v>
      </c>
      <c r="G34" s="289" t="s">
        <v>2998</v>
      </c>
      <c r="H34" s="159" t="s">
        <v>100</v>
      </c>
      <c r="I34" s="160" t="s">
        <v>36</v>
      </c>
      <c r="J34" s="289" t="s">
        <v>2997</v>
      </c>
      <c r="K34" s="314" t="s">
        <v>100</v>
      </c>
      <c r="L34" s="316"/>
    </row>
    <row r="35" spans="1:14" s="3" customFormat="1" ht="25.5" outlineLevel="1">
      <c r="A35" s="75" t="s">
        <v>2914</v>
      </c>
      <c r="B35" s="88" t="s">
        <v>985</v>
      </c>
      <c r="C35" s="88" t="s">
        <v>2879</v>
      </c>
      <c r="D35" s="88" t="s">
        <v>2931</v>
      </c>
      <c r="E35" s="88"/>
      <c r="F35" s="88" t="s">
        <v>36</v>
      </c>
      <c r="G35" s="289" t="s">
        <v>2998</v>
      </c>
      <c r="H35" s="88" t="s">
        <v>100</v>
      </c>
      <c r="I35" s="135" t="s">
        <v>36</v>
      </c>
      <c r="J35" s="289" t="s">
        <v>2997</v>
      </c>
      <c r="K35" s="303" t="s">
        <v>100</v>
      </c>
      <c r="L35" s="305"/>
    </row>
    <row r="36" spans="1:14" s="3" customFormat="1" ht="25.5" outlineLevel="1">
      <c r="A36" s="75" t="s">
        <v>2915</v>
      </c>
      <c r="B36" s="88" t="s">
        <v>2860</v>
      </c>
      <c r="C36" s="88" t="s">
        <v>2882</v>
      </c>
      <c r="D36" s="88" t="s">
        <v>1145</v>
      </c>
      <c r="E36" s="88"/>
      <c r="F36" s="88" t="s">
        <v>36</v>
      </c>
      <c r="G36" s="289" t="s">
        <v>2998</v>
      </c>
      <c r="H36" s="88" t="s">
        <v>100</v>
      </c>
      <c r="I36" s="135" t="s">
        <v>36</v>
      </c>
      <c r="J36" s="289" t="s">
        <v>2997</v>
      </c>
      <c r="K36" s="303" t="s">
        <v>100</v>
      </c>
      <c r="L36" s="305"/>
    </row>
    <row r="37" spans="1:14" s="3" customFormat="1" ht="51" outlineLevel="1">
      <c r="A37" s="75" t="s">
        <v>2916</v>
      </c>
      <c r="B37" s="88" t="s">
        <v>990</v>
      </c>
      <c r="C37" s="88" t="s">
        <v>2902</v>
      </c>
      <c r="D37" s="88" t="s">
        <v>2031</v>
      </c>
      <c r="E37" s="88"/>
      <c r="F37" s="88" t="s">
        <v>36</v>
      </c>
      <c r="G37" s="289" t="s">
        <v>2998</v>
      </c>
      <c r="H37" s="88" t="s">
        <v>100</v>
      </c>
      <c r="I37" s="135" t="s">
        <v>36</v>
      </c>
      <c r="J37" s="289" t="s">
        <v>2997</v>
      </c>
      <c r="K37" s="303" t="s">
        <v>100</v>
      </c>
      <c r="L37" s="305"/>
    </row>
    <row r="38" spans="1:14" s="214" customFormat="1" ht="25.5" outlineLevel="1">
      <c r="A38" s="75" t="s">
        <v>2917</v>
      </c>
      <c r="B38" s="212" t="s">
        <v>2861</v>
      </c>
      <c r="C38" s="212" t="s">
        <v>2862</v>
      </c>
      <c r="D38" s="212" t="s">
        <v>248</v>
      </c>
      <c r="E38" s="212"/>
      <c r="F38" s="212" t="s">
        <v>36</v>
      </c>
      <c r="G38" s="289" t="s">
        <v>2998</v>
      </c>
      <c r="H38" s="212" t="s">
        <v>100</v>
      </c>
      <c r="I38" s="213" t="s">
        <v>36</v>
      </c>
      <c r="J38" s="289" t="s">
        <v>2997</v>
      </c>
      <c r="K38" s="315" t="s">
        <v>100</v>
      </c>
      <c r="L38" s="317"/>
      <c r="N38" s="215"/>
    </row>
    <row r="39" spans="1:14" s="162" customFormat="1" ht="63.75" outlineLevel="1">
      <c r="A39" s="75" t="s">
        <v>2918</v>
      </c>
      <c r="B39" s="159" t="s">
        <v>2873</v>
      </c>
      <c r="C39" s="159" t="s">
        <v>2903</v>
      </c>
      <c r="D39" s="159" t="s">
        <v>2878</v>
      </c>
      <c r="E39" s="159"/>
      <c r="F39" s="159" t="s">
        <v>36</v>
      </c>
      <c r="G39" s="289" t="s">
        <v>2998</v>
      </c>
      <c r="H39" s="159" t="s">
        <v>100</v>
      </c>
      <c r="I39" s="160" t="s">
        <v>36</v>
      </c>
      <c r="J39" s="289" t="s">
        <v>2997</v>
      </c>
      <c r="K39" s="314" t="s">
        <v>100</v>
      </c>
      <c r="L39" s="316"/>
    </row>
    <row r="40" spans="1:14" s="3" customFormat="1" ht="25.5" outlineLevel="1">
      <c r="A40" s="75" t="s">
        <v>2919</v>
      </c>
      <c r="B40" s="88" t="s">
        <v>985</v>
      </c>
      <c r="C40" s="88" t="s">
        <v>2879</v>
      </c>
      <c r="D40" s="88" t="s">
        <v>2875</v>
      </c>
      <c r="E40" s="88"/>
      <c r="F40" s="88" t="s">
        <v>36</v>
      </c>
      <c r="G40" s="289" t="s">
        <v>2998</v>
      </c>
      <c r="H40" s="88" t="s">
        <v>100</v>
      </c>
      <c r="I40" s="135" t="s">
        <v>36</v>
      </c>
      <c r="J40" s="289" t="s">
        <v>2997</v>
      </c>
      <c r="K40" s="303" t="s">
        <v>100</v>
      </c>
      <c r="L40" s="305"/>
    </row>
    <row r="41" spans="1:14" s="3" customFormat="1" ht="25.5" outlineLevel="1">
      <c r="A41" s="75" t="s">
        <v>2920</v>
      </c>
      <c r="B41" s="88" t="s">
        <v>2874</v>
      </c>
      <c r="C41" s="88" t="s">
        <v>2883</v>
      </c>
      <c r="D41" s="88" t="s">
        <v>2876</v>
      </c>
      <c r="E41" s="88"/>
      <c r="F41" s="88" t="s">
        <v>36</v>
      </c>
      <c r="G41" s="289" t="s">
        <v>2998</v>
      </c>
      <c r="H41" s="88" t="s">
        <v>100</v>
      </c>
      <c r="I41" s="135" t="s">
        <v>36</v>
      </c>
      <c r="J41" s="289" t="s">
        <v>2997</v>
      </c>
      <c r="K41" s="303" t="s">
        <v>100</v>
      </c>
      <c r="L41" s="305"/>
    </row>
    <row r="42" spans="1:14" s="3" customFormat="1" ht="51" outlineLevel="1">
      <c r="A42" s="75" t="s">
        <v>2921</v>
      </c>
      <c r="B42" s="88" t="s">
        <v>990</v>
      </c>
      <c r="C42" s="88" t="s">
        <v>2904</v>
      </c>
      <c r="D42" s="88" t="s">
        <v>2031</v>
      </c>
      <c r="E42" s="88"/>
      <c r="F42" s="88" t="s">
        <v>36</v>
      </c>
      <c r="G42" s="289" t="s">
        <v>2998</v>
      </c>
      <c r="H42" s="88" t="s">
        <v>100</v>
      </c>
      <c r="I42" s="135" t="s">
        <v>36</v>
      </c>
      <c r="J42" s="289" t="s">
        <v>2997</v>
      </c>
      <c r="K42" s="303" t="s">
        <v>100</v>
      </c>
      <c r="L42" s="305"/>
    </row>
    <row r="43" spans="1:14" ht="38.25" outlineLevel="1">
      <c r="A43" s="75" t="s">
        <v>2922</v>
      </c>
      <c r="B43" s="12" t="s">
        <v>2863</v>
      </c>
      <c r="C43" s="12" t="s">
        <v>2864</v>
      </c>
      <c r="D43" s="12" t="s">
        <v>2039</v>
      </c>
      <c r="E43" s="12"/>
      <c r="F43" s="12" t="s">
        <v>36</v>
      </c>
      <c r="G43" s="289" t="s">
        <v>2998</v>
      </c>
      <c r="H43" s="12" t="s">
        <v>100</v>
      </c>
      <c r="I43" s="70" t="s">
        <v>36</v>
      </c>
      <c r="J43" s="289" t="s">
        <v>2997</v>
      </c>
      <c r="K43" s="296" t="s">
        <v>100</v>
      </c>
      <c r="L43" s="69"/>
      <c r="N43" s="15"/>
    </row>
    <row r="44" spans="1:14" ht="63.75" outlineLevel="1">
      <c r="A44" s="75" t="s">
        <v>2884</v>
      </c>
      <c r="B44" s="12" t="s">
        <v>2865</v>
      </c>
      <c r="C44" s="12" t="s">
        <v>2866</v>
      </c>
      <c r="D44" s="12" t="s">
        <v>2867</v>
      </c>
      <c r="E44" s="12"/>
      <c r="F44" s="12" t="s">
        <v>36</v>
      </c>
      <c r="G44" s="289" t="s">
        <v>2998</v>
      </c>
      <c r="H44" s="12" t="s">
        <v>100</v>
      </c>
      <c r="I44" s="70" t="s">
        <v>36</v>
      </c>
      <c r="J44" s="289" t="s">
        <v>2997</v>
      </c>
      <c r="K44" s="296" t="s">
        <v>100</v>
      </c>
      <c r="L44" s="69"/>
      <c r="N44" s="15"/>
    </row>
    <row r="45" spans="1:14" ht="63.75" outlineLevel="1">
      <c r="A45" s="75" t="s">
        <v>2886</v>
      </c>
      <c r="B45" s="12" t="s">
        <v>2868</v>
      </c>
      <c r="C45" s="12" t="s">
        <v>2869</v>
      </c>
      <c r="D45" s="12" t="s">
        <v>2031</v>
      </c>
      <c r="E45" s="12"/>
      <c r="F45" s="12" t="s">
        <v>36</v>
      </c>
      <c r="G45" s="289" t="s">
        <v>2998</v>
      </c>
      <c r="H45" s="12" t="s">
        <v>100</v>
      </c>
      <c r="I45" s="70" t="s">
        <v>36</v>
      </c>
      <c r="J45" s="289" t="s">
        <v>2997</v>
      </c>
      <c r="K45" s="296" t="s">
        <v>100</v>
      </c>
      <c r="L45" s="69"/>
      <c r="N45" s="15"/>
    </row>
    <row r="46" spans="1:14" ht="63.75" outlineLevel="1">
      <c r="A46" s="75" t="s">
        <v>2887</v>
      </c>
      <c r="B46" s="12" t="s">
        <v>57</v>
      </c>
      <c r="C46" s="12" t="s">
        <v>2870</v>
      </c>
      <c r="D46" s="12" t="s">
        <v>2039</v>
      </c>
      <c r="E46" s="12"/>
      <c r="F46" s="12" t="s">
        <v>36</v>
      </c>
      <c r="G46" s="289" t="s">
        <v>2998</v>
      </c>
      <c r="H46" s="12" t="s">
        <v>100</v>
      </c>
      <c r="I46" s="70" t="s">
        <v>36</v>
      </c>
      <c r="J46" s="289" t="s">
        <v>2997</v>
      </c>
      <c r="K46" s="296" t="s">
        <v>100</v>
      </c>
      <c r="L46" s="69"/>
      <c r="N46" s="15"/>
    </row>
    <row r="47" spans="1:14" ht="51" outlineLevel="1">
      <c r="A47" s="75" t="s">
        <v>2889</v>
      </c>
      <c r="B47" s="12" t="s">
        <v>2871</v>
      </c>
      <c r="C47" s="12" t="s">
        <v>2872</v>
      </c>
      <c r="D47" s="12" t="s">
        <v>2851</v>
      </c>
      <c r="E47" s="12"/>
      <c r="F47" s="12" t="s">
        <v>36</v>
      </c>
      <c r="G47" s="289" t="s">
        <v>2998</v>
      </c>
      <c r="H47" s="12" t="s">
        <v>100</v>
      </c>
      <c r="I47" s="70" t="s">
        <v>36</v>
      </c>
      <c r="J47" s="289" t="s">
        <v>2997</v>
      </c>
      <c r="K47" s="296" t="s">
        <v>100</v>
      </c>
      <c r="L47" s="69"/>
      <c r="N47" s="15"/>
    </row>
    <row r="48" spans="1:14" s="3" customFormat="1" ht="25.5" outlineLevel="1">
      <c r="A48" s="75" t="s">
        <v>2890</v>
      </c>
      <c r="B48" s="12" t="s">
        <v>1063</v>
      </c>
      <c r="C48" s="12" t="s">
        <v>2885</v>
      </c>
      <c r="D48" s="12" t="s">
        <v>965</v>
      </c>
      <c r="E48" s="88"/>
      <c r="F48" s="88" t="s">
        <v>36</v>
      </c>
      <c r="G48" s="289" t="s">
        <v>2998</v>
      </c>
      <c r="H48" s="88" t="s">
        <v>100</v>
      </c>
      <c r="I48" s="135" t="s">
        <v>36</v>
      </c>
      <c r="J48" s="289" t="s">
        <v>2997</v>
      </c>
      <c r="K48" s="303" t="s">
        <v>100</v>
      </c>
      <c r="L48" s="305"/>
    </row>
    <row r="49" spans="1:14" s="3" customFormat="1" ht="51" outlineLevel="1">
      <c r="A49" s="75" t="s">
        <v>2891</v>
      </c>
      <c r="B49" s="12" t="s">
        <v>1065</v>
      </c>
      <c r="C49" s="12" t="s">
        <v>2905</v>
      </c>
      <c r="D49" s="88" t="s">
        <v>1834</v>
      </c>
      <c r="E49" s="88"/>
      <c r="F49" s="88" t="s">
        <v>36</v>
      </c>
      <c r="G49" s="289" t="s">
        <v>2998</v>
      </c>
      <c r="H49" s="88" t="s">
        <v>100</v>
      </c>
      <c r="I49" s="135" t="s">
        <v>36</v>
      </c>
      <c r="J49" s="289" t="s">
        <v>2997</v>
      </c>
      <c r="K49" s="303" t="s">
        <v>100</v>
      </c>
      <c r="L49" s="305"/>
    </row>
    <row r="50" spans="1:14" s="3" customFormat="1" ht="38.25" outlineLevel="1">
      <c r="A50" s="75" t="s">
        <v>2892</v>
      </c>
      <c r="B50" s="12" t="s">
        <v>1067</v>
      </c>
      <c r="C50" s="12" t="s">
        <v>2888</v>
      </c>
      <c r="D50" s="12" t="s">
        <v>970</v>
      </c>
      <c r="E50" s="88"/>
      <c r="F50" s="88" t="s">
        <v>36</v>
      </c>
      <c r="G50" s="289" t="s">
        <v>2998</v>
      </c>
      <c r="H50" s="88" t="s">
        <v>100</v>
      </c>
      <c r="I50" s="135" t="s">
        <v>36</v>
      </c>
      <c r="J50" s="289" t="s">
        <v>2997</v>
      </c>
      <c r="K50" s="303" t="s">
        <v>100</v>
      </c>
      <c r="L50" s="305"/>
    </row>
    <row r="51" spans="1:14" s="3" customFormat="1" ht="63.75" outlineLevel="1">
      <c r="A51" s="75" t="s">
        <v>2893</v>
      </c>
      <c r="B51" s="12" t="s">
        <v>1069</v>
      </c>
      <c r="C51" s="12" t="s">
        <v>2906</v>
      </c>
      <c r="D51" s="88" t="s">
        <v>1834</v>
      </c>
      <c r="E51" s="88"/>
      <c r="F51" s="88" t="s">
        <v>36</v>
      </c>
      <c r="G51" s="289" t="s">
        <v>2998</v>
      </c>
      <c r="H51" s="88" t="s">
        <v>100</v>
      </c>
      <c r="I51" s="135" t="s">
        <v>36</v>
      </c>
      <c r="J51" s="289" t="s">
        <v>2997</v>
      </c>
      <c r="K51" s="303" t="s">
        <v>100</v>
      </c>
      <c r="L51" s="305"/>
    </row>
    <row r="52" spans="1:14" s="3" customFormat="1" ht="63.75" outlineLevel="1">
      <c r="A52" s="75" t="s">
        <v>2894</v>
      </c>
      <c r="B52" s="12" t="s">
        <v>1071</v>
      </c>
      <c r="C52" s="12" t="s">
        <v>2907</v>
      </c>
      <c r="D52" s="88" t="s">
        <v>1834</v>
      </c>
      <c r="E52" s="88"/>
      <c r="F52" s="88" t="s">
        <v>36</v>
      </c>
      <c r="G52" s="289" t="s">
        <v>2998</v>
      </c>
      <c r="H52" s="88" t="s">
        <v>100</v>
      </c>
      <c r="I52" s="135" t="s">
        <v>36</v>
      </c>
      <c r="J52" s="289" t="s">
        <v>2997</v>
      </c>
      <c r="K52" s="303" t="s">
        <v>100</v>
      </c>
      <c r="L52" s="305"/>
    </row>
    <row r="53" spans="1:14" s="3" customFormat="1" ht="63.75" outlineLevel="1">
      <c r="A53" s="75" t="s">
        <v>2896</v>
      </c>
      <c r="B53" s="12" t="s">
        <v>1073</v>
      </c>
      <c r="C53" s="12" t="s">
        <v>2908</v>
      </c>
      <c r="D53" s="88" t="s">
        <v>1834</v>
      </c>
      <c r="E53" s="88"/>
      <c r="F53" s="88" t="s">
        <v>36</v>
      </c>
      <c r="G53" s="289" t="s">
        <v>2998</v>
      </c>
      <c r="H53" s="88" t="s">
        <v>100</v>
      </c>
      <c r="I53" s="135" t="s">
        <v>36</v>
      </c>
      <c r="J53" s="289" t="s">
        <v>2997</v>
      </c>
      <c r="K53" s="303" t="s">
        <v>100</v>
      </c>
      <c r="L53" s="305"/>
    </row>
    <row r="54" spans="1:14" s="3" customFormat="1" ht="51" outlineLevel="1">
      <c r="A54" s="75" t="s">
        <v>2923</v>
      </c>
      <c r="B54" s="12" t="s">
        <v>1835</v>
      </c>
      <c r="C54" s="12" t="s">
        <v>2909</v>
      </c>
      <c r="D54" s="88" t="s">
        <v>1834</v>
      </c>
      <c r="E54" s="88"/>
      <c r="F54" s="88" t="s">
        <v>36</v>
      </c>
      <c r="G54" s="289" t="s">
        <v>2998</v>
      </c>
      <c r="H54" s="88" t="s">
        <v>100</v>
      </c>
      <c r="I54" s="135" t="s">
        <v>36</v>
      </c>
      <c r="J54" s="289" t="s">
        <v>2997</v>
      </c>
      <c r="K54" s="303" t="s">
        <v>100</v>
      </c>
      <c r="L54" s="305"/>
    </row>
    <row r="55" spans="1:14" s="3" customFormat="1" ht="51" outlineLevel="1">
      <c r="A55" s="75" t="s">
        <v>2924</v>
      </c>
      <c r="B55" s="12" t="s">
        <v>1077</v>
      </c>
      <c r="C55" s="12" t="s">
        <v>2910</v>
      </c>
      <c r="D55" s="88" t="s">
        <v>1834</v>
      </c>
      <c r="E55" s="88"/>
      <c r="F55" s="88" t="s">
        <v>36</v>
      </c>
      <c r="G55" s="289" t="s">
        <v>2998</v>
      </c>
      <c r="H55" s="88" t="s">
        <v>100</v>
      </c>
      <c r="I55" s="135" t="s">
        <v>36</v>
      </c>
      <c r="J55" s="289" t="s">
        <v>2997</v>
      </c>
      <c r="K55" s="303" t="s">
        <v>100</v>
      </c>
      <c r="L55" s="305"/>
    </row>
    <row r="56" spans="1:14" s="3" customFormat="1" ht="51" outlineLevel="1">
      <c r="A56" s="75" t="s">
        <v>2925</v>
      </c>
      <c r="B56" s="12" t="s">
        <v>1079</v>
      </c>
      <c r="C56" s="12" t="s">
        <v>2911</v>
      </c>
      <c r="D56" s="12" t="s">
        <v>2895</v>
      </c>
      <c r="E56" s="88"/>
      <c r="F56" s="88" t="s">
        <v>36</v>
      </c>
      <c r="G56" s="289" t="s">
        <v>2998</v>
      </c>
      <c r="H56" s="88" t="s">
        <v>100</v>
      </c>
      <c r="I56" s="135" t="s">
        <v>36</v>
      </c>
      <c r="J56" s="289" t="s">
        <v>2997</v>
      </c>
      <c r="K56" s="303" t="s">
        <v>100</v>
      </c>
      <c r="L56" s="305"/>
    </row>
    <row r="57" spans="1:14" s="3" customFormat="1" ht="51" outlineLevel="1">
      <c r="A57" s="75" t="s">
        <v>2926</v>
      </c>
      <c r="B57" s="12" t="s">
        <v>1080</v>
      </c>
      <c r="C57" s="12" t="s">
        <v>2912</v>
      </c>
      <c r="D57" s="12" t="s">
        <v>2895</v>
      </c>
      <c r="E57" s="88"/>
      <c r="F57" s="88" t="s">
        <v>36</v>
      </c>
      <c r="G57" s="289" t="s">
        <v>2998</v>
      </c>
      <c r="H57" s="88" t="s">
        <v>100</v>
      </c>
      <c r="I57" s="135" t="s">
        <v>36</v>
      </c>
      <c r="J57" s="289" t="s">
        <v>2997</v>
      </c>
      <c r="K57" s="303" t="s">
        <v>100</v>
      </c>
      <c r="L57" s="305"/>
    </row>
    <row r="58" spans="1:14" ht="38.25" outlineLevel="1">
      <c r="A58" s="75" t="s">
        <v>2927</v>
      </c>
      <c r="B58" s="74" t="s">
        <v>239</v>
      </c>
      <c r="C58" s="12" t="s">
        <v>2045</v>
      </c>
      <c r="D58" s="12" t="s">
        <v>2046</v>
      </c>
      <c r="E58" s="12"/>
      <c r="F58" s="12" t="s">
        <v>36</v>
      </c>
      <c r="G58" s="289" t="s">
        <v>2998</v>
      </c>
      <c r="H58" s="12" t="s">
        <v>100</v>
      </c>
      <c r="I58" s="70" t="s">
        <v>36</v>
      </c>
      <c r="J58" s="289" t="s">
        <v>2997</v>
      </c>
      <c r="K58" s="296" t="s">
        <v>100</v>
      </c>
      <c r="L58" s="69"/>
      <c r="N58" s="15"/>
    </row>
    <row r="59" spans="1:14" ht="38.25" outlineLevel="1">
      <c r="A59" s="75" t="s">
        <v>2928</v>
      </c>
      <c r="B59" s="74" t="s">
        <v>67</v>
      </c>
      <c r="C59" s="12" t="s">
        <v>2048</v>
      </c>
      <c r="D59" s="12" t="s">
        <v>2049</v>
      </c>
      <c r="E59" s="12"/>
      <c r="F59" s="12" t="s">
        <v>36</v>
      </c>
      <c r="G59" s="289" t="s">
        <v>2998</v>
      </c>
      <c r="H59" s="12" t="s">
        <v>100</v>
      </c>
      <c r="I59" s="70" t="s">
        <v>36</v>
      </c>
      <c r="J59" s="289" t="s">
        <v>2997</v>
      </c>
      <c r="K59" s="296" t="s">
        <v>100</v>
      </c>
      <c r="L59" s="69"/>
      <c r="N59" s="15"/>
    </row>
    <row r="60" spans="1:14" ht="18" customHeight="1" outlineLevel="1">
      <c r="A60" s="255" t="s">
        <v>68</v>
      </c>
      <c r="B60" s="256"/>
      <c r="C60" s="256"/>
      <c r="D60" s="256"/>
      <c r="E60" s="256"/>
      <c r="F60" s="256"/>
      <c r="G60" s="256"/>
      <c r="H60" s="256"/>
      <c r="I60" s="256"/>
      <c r="J60" s="256"/>
      <c r="K60" s="256"/>
      <c r="L60" s="257"/>
      <c r="N60" s="15"/>
    </row>
    <row r="61" spans="1:14" ht="38.25" outlineLevel="1">
      <c r="A61" s="75" t="s">
        <v>2936</v>
      </c>
      <c r="B61" s="74" t="s">
        <v>240</v>
      </c>
      <c r="C61" s="12" t="s">
        <v>2045</v>
      </c>
      <c r="D61" s="12" t="s">
        <v>2051</v>
      </c>
      <c r="E61" s="12"/>
      <c r="F61" s="12" t="s">
        <v>36</v>
      </c>
      <c r="G61" s="289" t="s">
        <v>2998</v>
      </c>
      <c r="H61" s="12" t="s">
        <v>100</v>
      </c>
      <c r="I61" s="70" t="s">
        <v>36</v>
      </c>
      <c r="J61" s="289" t="s">
        <v>2997</v>
      </c>
      <c r="K61" s="12" t="s">
        <v>100</v>
      </c>
      <c r="L61" s="14"/>
      <c r="N61" s="15"/>
    </row>
    <row r="62" spans="1:14" ht="38.25" outlineLevel="1">
      <c r="A62" s="75" t="s">
        <v>2937</v>
      </c>
      <c r="B62" s="74" t="s">
        <v>241</v>
      </c>
      <c r="C62" s="12" t="s">
        <v>2053</v>
      </c>
      <c r="D62" s="12" t="s">
        <v>344</v>
      </c>
      <c r="E62" s="12"/>
      <c r="F62" s="12" t="s">
        <v>36</v>
      </c>
      <c r="G62" s="289" t="s">
        <v>2998</v>
      </c>
      <c r="H62" s="12" t="s">
        <v>100</v>
      </c>
      <c r="I62" s="70" t="s">
        <v>36</v>
      </c>
      <c r="J62" s="289" t="s">
        <v>2997</v>
      </c>
      <c r="K62" s="12" t="s">
        <v>100</v>
      </c>
      <c r="L62" s="14" t="s">
        <v>69</v>
      </c>
      <c r="N62" s="15"/>
    </row>
  </sheetData>
  <mergeCells count="6">
    <mergeCell ref="A60:L60"/>
    <mergeCell ref="A1:E1"/>
    <mergeCell ref="B2:E2"/>
    <mergeCell ref="B3:E3"/>
    <mergeCell ref="A10:L10"/>
    <mergeCell ref="A15:L15"/>
  </mergeCells>
  <phoneticPr fontId="24" type="noConversion"/>
  <dataValidations count="4">
    <dataValidation type="list" allowBlank="1" showErrorMessage="1" sqref="F11:F14 I61:I62 F61:F62 I11:I14 F58:F59 F16:F22 I16:I22 I38 F38 F43:F47 I43:I47 I58:I59" xr:uid="{B3BA0722-811D-4047-A943-1F134CBE11E5}">
      <formula1>$L$2:$L$5</formula1>
      <formula2>0</formula2>
    </dataValidation>
    <dataValidation allowBlank="1" showErrorMessage="1" sqref="F9 I9" xr:uid="{C3B8BD71-57E7-420A-A136-6AEAFE1D3CCE}"/>
    <dataValidation type="list" allowBlank="1" showErrorMessage="1" sqref="G2:G3 G8 J63:J97 J2:J3 J8 G63:G97" xr:uid="{C95701B6-3287-485B-9467-3C48E0128FB9}">
      <formula1>$O$2:$O$5</formula1>
      <formula2>0</formula2>
    </dataValidation>
    <dataValidation type="list" allowBlank="1" showErrorMessage="1" sqref="F39:F42 I39:I42 I23:I37 F23:F37 F48:F57 I48:I57" xr:uid="{24A5434B-E21C-4B4D-8F0C-98495B41ADF3}">
      <formula1>#REF!</formula1>
      <formula2>0</formula2>
    </dataValidation>
  </dataValidations>
  <hyperlinks>
    <hyperlink ref="A1:E1" location="'Test Cases'!D24" display="Back to test cases" xr:uid="{A9CF8CF6-4C98-4F03-AF1C-212311CE80A6}"/>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716A9-8711-49BE-90A3-AEA4ECC70C30}">
  <sheetPr codeName="Sheet40"/>
  <dimension ref="B1:F49"/>
  <sheetViews>
    <sheetView zoomScale="85" zoomScaleNormal="85" workbookViewId="0">
      <selection activeCell="D3" sqref="D3:F3"/>
    </sheetView>
  </sheetViews>
  <sheetFormatPr defaultColWidth="9" defaultRowHeight="12.75"/>
  <cols>
    <col min="1" max="1" width="1.375" style="173" customWidth="1"/>
    <col min="2" max="2" width="11.875" style="181" customWidth="1"/>
    <col min="3" max="3" width="30" style="170" customWidth="1"/>
    <col min="4" max="4" width="23" style="170" customWidth="1"/>
    <col min="5" max="5" width="28.125" style="170" customWidth="1"/>
    <col min="6" max="6" width="30.625" style="170" customWidth="1"/>
    <col min="7" max="16384" width="9" style="173"/>
  </cols>
  <sheetData>
    <row r="1" spans="2:6" ht="25.5">
      <c r="B1" s="169"/>
      <c r="D1" s="171" t="s">
        <v>13</v>
      </c>
      <c r="E1" s="172"/>
    </row>
    <row r="2" spans="2:6" ht="13.5" customHeight="1">
      <c r="B2" s="169"/>
      <c r="D2" s="174"/>
      <c r="E2" s="174"/>
    </row>
    <row r="3" spans="2:6">
      <c r="B3" s="235" t="s">
        <v>0</v>
      </c>
      <c r="C3" s="235"/>
      <c r="D3" s="236" t="s">
        <v>2992</v>
      </c>
      <c r="E3" s="237"/>
      <c r="F3" s="238"/>
    </row>
    <row r="4" spans="2:6">
      <c r="B4" s="235" t="s">
        <v>2</v>
      </c>
      <c r="C4" s="235"/>
      <c r="D4" s="239" t="s">
        <v>98</v>
      </c>
      <c r="E4" s="239"/>
      <c r="F4" s="239"/>
    </row>
    <row r="5" spans="2:6" s="175" customFormat="1" ht="108.95" customHeight="1">
      <c r="B5" s="240" t="s">
        <v>14</v>
      </c>
      <c r="C5" s="240"/>
      <c r="D5" s="241" t="s">
        <v>81</v>
      </c>
      <c r="E5" s="241"/>
      <c r="F5" s="241"/>
    </row>
    <row r="6" spans="2:6">
      <c r="B6" s="176"/>
      <c r="C6" s="173"/>
      <c r="D6" s="173"/>
      <c r="E6" s="173"/>
      <c r="F6" s="173"/>
    </row>
    <row r="7" spans="2:6" s="179" customFormat="1">
      <c r="B7" s="177"/>
      <c r="C7" s="178"/>
      <c r="D7" s="178"/>
      <c r="E7" s="178"/>
      <c r="F7" s="178"/>
    </row>
    <row r="8" spans="2:6" s="180" customFormat="1" ht="21" customHeight="1">
      <c r="B8" s="202" t="s">
        <v>15</v>
      </c>
      <c r="C8" s="203" t="s">
        <v>16</v>
      </c>
      <c r="D8" s="203" t="s">
        <v>17</v>
      </c>
      <c r="E8" s="203" t="s">
        <v>18</v>
      </c>
      <c r="F8" s="203" t="s">
        <v>19</v>
      </c>
    </row>
    <row r="9" spans="2:6" ht="21.95" customHeight="1">
      <c r="B9" s="204">
        <v>1</v>
      </c>
      <c r="C9" s="192" t="s">
        <v>70</v>
      </c>
      <c r="D9" s="205" t="s">
        <v>80</v>
      </c>
      <c r="E9" s="206"/>
      <c r="F9" s="206"/>
    </row>
    <row r="10" spans="2:6" ht="21.95" customHeight="1">
      <c r="B10" s="204">
        <v>2</v>
      </c>
      <c r="C10" s="192" t="s">
        <v>2468</v>
      </c>
      <c r="D10" s="207" t="s">
        <v>80</v>
      </c>
      <c r="E10" s="206"/>
      <c r="F10" s="206"/>
    </row>
    <row r="11" spans="2:6" ht="21.95" customHeight="1">
      <c r="B11" s="204">
        <v>3</v>
      </c>
      <c r="C11" s="192" t="s">
        <v>2467</v>
      </c>
      <c r="D11" s="207" t="s">
        <v>80</v>
      </c>
      <c r="E11" s="206"/>
      <c r="F11" s="206"/>
    </row>
    <row r="12" spans="2:6" ht="21.95" customHeight="1">
      <c r="B12" s="204">
        <v>4</v>
      </c>
      <c r="C12" s="192" t="s">
        <v>111</v>
      </c>
      <c r="D12" s="207" t="s">
        <v>80</v>
      </c>
      <c r="E12" s="206"/>
      <c r="F12" s="206"/>
    </row>
    <row r="13" spans="2:6" ht="21.95" customHeight="1">
      <c r="B13" s="204">
        <v>5</v>
      </c>
      <c r="C13" s="192" t="s">
        <v>112</v>
      </c>
      <c r="D13" s="207" t="s">
        <v>80</v>
      </c>
      <c r="E13" s="206"/>
      <c r="F13" s="206"/>
    </row>
    <row r="14" spans="2:6" ht="21.95" customHeight="1">
      <c r="B14" s="204">
        <v>6</v>
      </c>
      <c r="C14" s="192" t="s">
        <v>125</v>
      </c>
      <c r="D14" s="205" t="s">
        <v>80</v>
      </c>
      <c r="E14" s="206"/>
      <c r="F14" s="206"/>
    </row>
    <row r="15" spans="2:6" ht="21.95" customHeight="1">
      <c r="B15" s="204">
        <v>7</v>
      </c>
      <c r="C15" s="192" t="s">
        <v>116</v>
      </c>
      <c r="D15" s="207" t="s">
        <v>80</v>
      </c>
      <c r="E15" s="206"/>
      <c r="F15" s="206"/>
    </row>
    <row r="16" spans="2:6" ht="21.95" customHeight="1">
      <c r="B16" s="204">
        <v>8</v>
      </c>
      <c r="C16" s="192" t="s">
        <v>121</v>
      </c>
      <c r="D16" s="207" t="s">
        <v>80</v>
      </c>
      <c r="E16" s="206"/>
      <c r="F16" s="206"/>
    </row>
    <row r="17" spans="2:6" ht="21.95" customHeight="1">
      <c r="B17" s="204">
        <v>9</v>
      </c>
      <c r="C17" s="210" t="s">
        <v>105</v>
      </c>
      <c r="D17" s="207" t="s">
        <v>80</v>
      </c>
      <c r="E17" s="208"/>
      <c r="F17" s="206"/>
    </row>
    <row r="18" spans="2:6" ht="21.95" customHeight="1">
      <c r="B18" s="204">
        <v>10</v>
      </c>
      <c r="C18" s="192" t="s">
        <v>114</v>
      </c>
      <c r="D18" s="207" t="s">
        <v>80</v>
      </c>
      <c r="E18" s="206"/>
      <c r="F18" s="206"/>
    </row>
    <row r="19" spans="2:6" ht="21.95" customHeight="1">
      <c r="B19" s="204">
        <v>11</v>
      </c>
      <c r="C19" s="192" t="s">
        <v>115</v>
      </c>
      <c r="D19" s="207" t="s">
        <v>80</v>
      </c>
      <c r="E19" s="206"/>
      <c r="F19" s="206"/>
    </row>
    <row r="20" spans="2:6" ht="21.95" customHeight="1">
      <c r="B20" s="204">
        <v>12</v>
      </c>
      <c r="C20" s="192" t="s">
        <v>113</v>
      </c>
      <c r="D20" s="207" t="s">
        <v>80</v>
      </c>
      <c r="E20" s="206"/>
      <c r="F20" s="206"/>
    </row>
    <row r="21" spans="2:6" ht="21.95" customHeight="1">
      <c r="B21" s="204">
        <v>13</v>
      </c>
      <c r="C21" s="192" t="s">
        <v>108</v>
      </c>
      <c r="D21" s="207" t="s">
        <v>80</v>
      </c>
      <c r="E21" s="206"/>
      <c r="F21" s="206"/>
    </row>
    <row r="22" spans="2:6" ht="21.95" customHeight="1">
      <c r="B22" s="204">
        <v>14</v>
      </c>
      <c r="C22" s="192" t="s">
        <v>107</v>
      </c>
      <c r="D22" s="207" t="s">
        <v>80</v>
      </c>
      <c r="E22" s="206"/>
      <c r="F22" s="206"/>
    </row>
    <row r="23" spans="2:6" ht="21.95" customHeight="1">
      <c r="B23" s="204">
        <v>15</v>
      </c>
      <c r="C23" s="192" t="s">
        <v>72</v>
      </c>
      <c r="D23" s="205" t="s">
        <v>80</v>
      </c>
      <c r="E23" s="206"/>
      <c r="F23" s="206"/>
    </row>
    <row r="24" spans="2:6" ht="21.95" customHeight="1">
      <c r="B24" s="204">
        <v>16</v>
      </c>
      <c r="C24" s="210" t="s">
        <v>126</v>
      </c>
      <c r="D24" s="205" t="s">
        <v>80</v>
      </c>
      <c r="E24" s="206"/>
      <c r="F24" s="206"/>
    </row>
    <row r="25" spans="2:6" ht="21.95" customHeight="1">
      <c r="B25" s="204">
        <v>17</v>
      </c>
      <c r="C25" s="192" t="s">
        <v>122</v>
      </c>
      <c r="D25" s="207" t="s">
        <v>80</v>
      </c>
      <c r="E25" s="206"/>
      <c r="F25" s="206"/>
    </row>
    <row r="26" spans="2:6" ht="21.95" customHeight="1">
      <c r="B26" s="204">
        <v>18</v>
      </c>
      <c r="C26" s="192" t="s">
        <v>118</v>
      </c>
      <c r="D26" s="207" t="s">
        <v>80</v>
      </c>
      <c r="E26" s="206"/>
      <c r="F26" s="206"/>
    </row>
    <row r="27" spans="2:6" ht="21.95" customHeight="1">
      <c r="B27" s="204">
        <v>19</v>
      </c>
      <c r="C27" s="192" t="s">
        <v>132</v>
      </c>
      <c r="D27" s="207" t="s">
        <v>80</v>
      </c>
      <c r="E27" s="206"/>
      <c r="F27" s="206"/>
    </row>
    <row r="28" spans="2:6" ht="21.95" customHeight="1">
      <c r="B28" s="204">
        <v>20</v>
      </c>
      <c r="C28" s="192" t="s">
        <v>136</v>
      </c>
      <c r="D28" s="205" t="s">
        <v>80</v>
      </c>
      <c r="E28" s="206"/>
      <c r="F28" s="206"/>
    </row>
    <row r="29" spans="2:6" ht="21.95" customHeight="1">
      <c r="B29" s="204">
        <v>21</v>
      </c>
      <c r="C29" s="192" t="s">
        <v>106</v>
      </c>
      <c r="D29" s="207" t="s">
        <v>80</v>
      </c>
      <c r="E29" s="206"/>
      <c r="F29" s="206"/>
    </row>
    <row r="30" spans="2:6" ht="21.95" customHeight="1">
      <c r="B30" s="204">
        <v>22</v>
      </c>
      <c r="C30" s="192" t="s">
        <v>129</v>
      </c>
      <c r="D30" s="205" t="s">
        <v>80</v>
      </c>
      <c r="E30" s="206"/>
      <c r="F30" s="206"/>
    </row>
    <row r="31" spans="2:6" ht="21.95" customHeight="1">
      <c r="B31" s="204">
        <v>23</v>
      </c>
      <c r="C31" s="211" t="s">
        <v>128</v>
      </c>
      <c r="D31" s="205" t="s">
        <v>80</v>
      </c>
      <c r="E31" s="206"/>
      <c r="F31" s="206"/>
    </row>
    <row r="32" spans="2:6" ht="21.95" customHeight="1">
      <c r="B32" s="204">
        <v>24</v>
      </c>
      <c r="C32" s="211" t="s">
        <v>134</v>
      </c>
      <c r="D32" s="229" t="s">
        <v>80</v>
      </c>
      <c r="E32" s="206"/>
      <c r="F32" s="206"/>
    </row>
    <row r="33" spans="2:6" ht="21.95" customHeight="1">
      <c r="B33" s="204">
        <v>25</v>
      </c>
      <c r="C33" s="192" t="s">
        <v>138</v>
      </c>
      <c r="D33" s="205" t="s">
        <v>80</v>
      </c>
      <c r="E33" s="206"/>
      <c r="F33" s="206"/>
    </row>
    <row r="34" spans="2:6" ht="21.95" customHeight="1">
      <c r="B34" s="204">
        <v>26</v>
      </c>
      <c r="C34" s="192" t="s">
        <v>124</v>
      </c>
      <c r="D34" s="205" t="s">
        <v>80</v>
      </c>
      <c r="E34" s="206"/>
      <c r="F34" s="206"/>
    </row>
    <row r="35" spans="2:6" ht="24" customHeight="1">
      <c r="B35" s="204">
        <v>27</v>
      </c>
      <c r="C35" s="192" t="s">
        <v>120</v>
      </c>
      <c r="D35" s="207" t="s">
        <v>80</v>
      </c>
      <c r="E35" s="206"/>
      <c r="F35" s="206"/>
    </row>
    <row r="36" spans="2:6" ht="24" customHeight="1">
      <c r="B36" s="204">
        <v>28</v>
      </c>
      <c r="C36" s="192" t="s">
        <v>117</v>
      </c>
      <c r="D36" s="207" t="s">
        <v>80</v>
      </c>
      <c r="E36" s="206"/>
      <c r="F36" s="206"/>
    </row>
    <row r="37" spans="2:6" ht="24" customHeight="1">
      <c r="B37" s="204">
        <v>29</v>
      </c>
      <c r="C37" s="216" t="s">
        <v>103</v>
      </c>
      <c r="D37" s="207" t="s">
        <v>80</v>
      </c>
      <c r="E37" s="208"/>
      <c r="F37" s="206"/>
    </row>
    <row r="38" spans="2:6" ht="24" customHeight="1">
      <c r="B38" s="204">
        <v>30</v>
      </c>
      <c r="C38" s="192" t="s">
        <v>101</v>
      </c>
      <c r="D38" s="209" t="s">
        <v>80</v>
      </c>
      <c r="E38" s="208"/>
      <c r="F38" s="206"/>
    </row>
    <row r="39" spans="2:6" ht="24" customHeight="1">
      <c r="B39" s="204">
        <v>31</v>
      </c>
      <c r="C39" s="192" t="s">
        <v>73</v>
      </c>
      <c r="D39" s="207" t="s">
        <v>80</v>
      </c>
      <c r="E39" s="208"/>
      <c r="F39" s="206"/>
    </row>
    <row r="40" spans="2:6" ht="21.95" customHeight="1">
      <c r="B40" s="204">
        <v>32</v>
      </c>
      <c r="C40" s="192" t="s">
        <v>102</v>
      </c>
      <c r="D40" s="207" t="s">
        <v>80</v>
      </c>
      <c r="E40" s="208"/>
      <c r="F40" s="206"/>
    </row>
    <row r="41" spans="2:6" ht="21.95" customHeight="1">
      <c r="B41" s="204">
        <v>33</v>
      </c>
      <c r="C41" s="192" t="s">
        <v>131</v>
      </c>
      <c r="D41" s="207" t="s">
        <v>80</v>
      </c>
      <c r="E41" s="206"/>
      <c r="F41" s="206"/>
    </row>
    <row r="42" spans="2:6" ht="21.95" customHeight="1">
      <c r="B42" s="204">
        <v>34</v>
      </c>
      <c r="C42" s="192" t="s">
        <v>135</v>
      </c>
      <c r="D42" s="205" t="s">
        <v>80</v>
      </c>
      <c r="E42" s="206"/>
      <c r="F42" s="206"/>
    </row>
    <row r="43" spans="2:6" ht="21.95" customHeight="1">
      <c r="B43" s="204">
        <v>35</v>
      </c>
      <c r="C43" s="211" t="s">
        <v>127</v>
      </c>
      <c r="D43" s="205" t="s">
        <v>80</v>
      </c>
      <c r="E43" s="206"/>
      <c r="F43" s="206"/>
    </row>
    <row r="44" spans="2:6" ht="24" customHeight="1">
      <c r="B44" s="204">
        <v>36</v>
      </c>
      <c r="C44" s="192" t="s">
        <v>123</v>
      </c>
      <c r="D44" s="207" t="s">
        <v>80</v>
      </c>
      <c r="E44" s="206"/>
      <c r="F44" s="206"/>
    </row>
    <row r="45" spans="2:6" ht="24" customHeight="1">
      <c r="B45" s="204">
        <v>37</v>
      </c>
      <c r="C45" s="192" t="s">
        <v>130</v>
      </c>
      <c r="D45" s="205" t="s">
        <v>80</v>
      </c>
      <c r="E45" s="206"/>
      <c r="F45" s="206"/>
    </row>
    <row r="46" spans="2:6" ht="24" customHeight="1">
      <c r="B46" s="204">
        <v>38</v>
      </c>
      <c r="C46" s="192" t="s">
        <v>119</v>
      </c>
      <c r="D46" s="207" t="s">
        <v>80</v>
      </c>
      <c r="E46" s="206"/>
      <c r="F46" s="206"/>
    </row>
    <row r="47" spans="2:6" ht="24" customHeight="1">
      <c r="B47" s="204">
        <v>39</v>
      </c>
      <c r="C47" s="210" t="s">
        <v>104</v>
      </c>
      <c r="D47" s="207" t="s">
        <v>80</v>
      </c>
      <c r="E47" s="208"/>
      <c r="F47" s="206"/>
    </row>
    <row r="48" spans="2:6" ht="24" customHeight="1">
      <c r="B48" s="204">
        <v>40</v>
      </c>
      <c r="C48" s="192" t="s">
        <v>133</v>
      </c>
      <c r="D48" s="205" t="s">
        <v>80</v>
      </c>
      <c r="E48" s="206"/>
      <c r="F48" s="206"/>
    </row>
    <row r="49" spans="2:6" ht="24" customHeight="1">
      <c r="B49" s="204">
        <v>41</v>
      </c>
      <c r="C49" s="192" t="s">
        <v>137</v>
      </c>
      <c r="D49" s="205" t="s">
        <v>80</v>
      </c>
      <c r="E49" s="206"/>
      <c r="F49" s="206"/>
    </row>
  </sheetData>
  <mergeCells count="6">
    <mergeCell ref="B3:C3"/>
    <mergeCell ref="D3:F3"/>
    <mergeCell ref="B4:C4"/>
    <mergeCell ref="D4:F4"/>
    <mergeCell ref="B5:C5"/>
    <mergeCell ref="D5:F5"/>
  </mergeCells>
  <hyperlinks>
    <hyperlink ref="D40" location="Register!A1" display="Go to sheet" xr:uid="{373D60D7-EDC4-43E7-A95A-9C32D3C8A79C}"/>
    <hyperlink ref="D37" location="'Forget Password'!A1" display="Go to sheet" xr:uid="{50B2CFFA-7CEC-40E4-8669-7916F8270020}"/>
    <hyperlink ref="D47" location="'Update Profile'!A1" display="Go to sheet" xr:uid="{55A5FAC3-06A2-4BFE-AE8F-E78E65A0A00E}"/>
    <hyperlink ref="D17" location="'Change Password'!A1" display="Go to sheet" xr:uid="{E3A99B64-A232-4072-A148-1A101BA8BEE7}"/>
    <hyperlink ref="D29" location="'DashBoard Management'!A1" display="Go to sheet" xr:uid="{6F2FD33F-2452-482B-9D54-10366F31EED2}"/>
    <hyperlink ref="D22" location="'Consult Customer Management'!A1" display="Go to sheet" xr:uid="{72077DB8-B26D-476B-BE0E-1535C6218122}"/>
    <hyperlink ref="D21" location="'Consult Customer'!A1" display="Go to sheet" xr:uid="{4EE77F9C-6296-4CE6-B3DA-5506AA279B9F}"/>
    <hyperlink ref="D11" location="'Answer Sca Form Management'!A1" display="Go to sheet" xr:uid="{E0ACA2B9-5825-406A-883C-22BED78D276C}"/>
    <hyperlink ref="D10" location="'Answer Sca Form'!A1" display="Go to sheet" xr:uid="{F16BED28-65F7-4B97-9836-D480E9F45EF9}"/>
    <hyperlink ref="D12" location="'Appointment Management'!A1" display="Go to sheet" xr:uid="{04F4FD30-B70E-4320-B15C-1085AEF091E7}"/>
    <hyperlink ref="D13" location="Booking!A1" display="Go to sheet" xr:uid="{8000A7CD-9758-4FBF-AD63-3634D0F9A045}"/>
    <hyperlink ref="D20" location="'Confirm Appointment'!A1" display="Go to sheet" xr:uid="{EA88DD4C-D5F6-4683-9052-E512751EBB76}"/>
    <hyperlink ref="D18" location="'Checkin Appointment'!A1" display="Go to sheet" xr:uid="{6BBAFE75-AD25-43B2-9320-5B23E7D13A49}"/>
    <hyperlink ref="D19" location="'Checkout Appointment'!A1" display="Go to sheet" xr:uid="{90662664-731C-487A-84D0-85900F459E1D}"/>
    <hyperlink ref="D15" location="'Cancel Appointment'!A1" display="Go to sheet" xr:uid="{BACEB142-8CAB-4352-A288-04173CC3C976}"/>
    <hyperlink ref="D36" location="'Device Management'!A1" display="Go to sheet" xr:uid="{2F2DA4DA-F932-4456-93EE-AB154F7649DB}"/>
    <hyperlink ref="D26" location="'Create Device'!A1" display="Go to sheet" xr:uid="{DDAFCF80-3A97-4B9C-B44C-A487812D26CD}"/>
    <hyperlink ref="D46" location="'Update Device'!A1" display="Go to sheet" xr:uid="{F43CE6E6-7EF6-450C-8ED2-A3B9A9048B44}"/>
    <hyperlink ref="D35" location="'Delete Device'!A1" display="Go to sheet" xr:uid="{51B5F4A1-DC6E-45B9-A13C-A1E7381B8D79}"/>
    <hyperlink ref="D16" location="'Category Management'!A1" display="Go to sheet" xr:uid="{2DB905A0-B478-4A80-94F1-A08ECA639ED1}"/>
    <hyperlink ref="D25" location="'Create Catogory'!A1" display="Go to sheet" xr:uid="{B535520C-A87B-4A09-BCC6-823B58B7B469}"/>
    <hyperlink ref="D44" location="'Update Category'!A1" display="Go to sheet" xr:uid="{A94348EE-BC50-4353-B156-B8D940BA3912}"/>
    <hyperlink ref="D34" location="'Delete Category'!A1" display="Go to sheet" xr:uid="{75668242-A48D-445C-8C3F-5851442FC93E}"/>
    <hyperlink ref="D14" location="'Branch Management'!A1" display="Go to sheet" xr:uid="{2235E0CB-6F6E-4C76-B32A-5DD90F571313}"/>
    <hyperlink ref="D24" location="'Create Branch'!A1" display="Go to sheet" xr:uid="{4BBABC52-94BF-4800-9821-9CF934D3A26F}"/>
    <hyperlink ref="D43" location="'Update Branch'!A1" display="Go to sheet" xr:uid="{78123954-EB77-46C4-B84A-CAF527BB5B6A}"/>
    <hyperlink ref="D31" location="'Deactive-Active Branch'!A1" display="Go to sheet" xr:uid="{73FDC905-6558-412A-A9BB-391D748C5CCF}"/>
    <hyperlink ref="D30" location="'Data Config Management'!A1" display="Go to sheet" xr:uid="{B0838616-F04D-4C36-90FB-6D5B2E0A9E78}"/>
    <hyperlink ref="D45" location="'Update Data Config'!A1" display="Go to sheet" xr:uid="{31051675-CCBC-4D5B-9EFD-3FCC277D3724}"/>
    <hyperlink ref="D41" location="'Sca Form Management'!A1" display="Go to sheet" xr:uid="{A5B8C608-854D-475A-BE8C-46A9C8666745}"/>
    <hyperlink ref="D27" location="'Create Sca Form'!A1" display="Go to sheet" xr:uid="{BF40588E-9F7E-4853-929B-7995135286D8}"/>
    <hyperlink ref="D48" location="'Update Sca Form'!A1" display="Go to sheet" xr:uid="{A6FFD5C2-6F21-4E31-BBCA-3C3D12505669}"/>
    <hyperlink ref="D32" location="'Deactive-Active Sca Form'!A1" display="Go to sheet" xr:uid="{2E341FEB-262C-4259-9FDF-3E8DA77B7811}"/>
    <hyperlink ref="D42" location="'Service Management'!A1" display="Go to sheet" xr:uid="{89DB112B-2B32-495C-BDE3-C379F5CF8BAF}"/>
    <hyperlink ref="D28" location="'Create Service'!A1" display="Go to sheet" xr:uid="{9AE996E5-CBEC-41AE-867A-64D6DF50CDBA}"/>
    <hyperlink ref="D49" location="'Update Service'!A1" display="Go to sheet" xr:uid="{F63DC814-179F-4F12-9C88-8F35192AEE4F}"/>
    <hyperlink ref="D33" location="'Deactive-Active Service'!A1" display="Go to sheet" xr:uid="{0E5603A6-48DD-45A7-AF88-60C425275EDC}"/>
    <hyperlink ref="D9" location="'Account Management'!A1" display="Go to sheet" xr:uid="{6736F248-D8E6-44BE-A5B7-531E7823B6C9}"/>
    <hyperlink ref="D23" location="'Create Account'!A1" display="Go to sheet" xr:uid="{EEB773B0-F8F3-4E43-ABCB-73D191EFC8E7}"/>
    <hyperlink ref="D38" location="Homepage!A1" display="Go to sheet" xr:uid="{084D6439-FE26-4DDC-B4A6-6B9F332D33A4}"/>
    <hyperlink ref="D39" location="Login!A1" display="Go to sheet" xr:uid="{5447511C-E9EA-47E4-9DE7-6EB4D345B90A}"/>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0AC20-8F4B-4B29-94EC-6D78D1D7E126}">
  <sheetPr codeName="Sheet12"/>
  <dimension ref="A1:R34"/>
  <sheetViews>
    <sheetView topLeftCell="D1" zoomScale="85" zoomScaleNormal="85" workbookViewId="0">
      <selection activeCell="L17" sqref="L17"/>
    </sheetView>
  </sheetViews>
  <sheetFormatPr defaultColWidth="9" defaultRowHeight="12.75" outlineLevelRow="1" outlineLevelCol="1"/>
  <cols>
    <col min="1" max="1" width="17.375" style="1" customWidth="1"/>
    <col min="2" max="2" width="34.5" style="1" customWidth="1"/>
    <col min="3" max="3" width="34.125" style="1" customWidth="1"/>
    <col min="4" max="4" width="34.625" style="1" customWidth="1"/>
    <col min="5" max="5" width="28.375" style="1" customWidth="1"/>
    <col min="6" max="6" width="10"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5" ht="14.25" thickBot="1">
      <c r="A1" s="254" t="s">
        <v>2991</v>
      </c>
      <c r="B1" s="254"/>
      <c r="C1" s="254"/>
      <c r="D1" s="254"/>
      <c r="E1" s="254"/>
    </row>
    <row r="2" spans="1:15" s="6" customFormat="1" ht="15" customHeight="1">
      <c r="A2" s="32" t="s">
        <v>34</v>
      </c>
      <c r="B2" s="247" t="s">
        <v>376</v>
      </c>
      <c r="C2" s="247"/>
      <c r="D2" s="247"/>
      <c r="E2" s="248"/>
      <c r="F2" s="25"/>
      <c r="G2" s="291"/>
      <c r="H2" s="2"/>
      <c r="I2" s="25"/>
      <c r="J2" s="291"/>
      <c r="K2" s="2"/>
      <c r="L2" s="2"/>
      <c r="M2" s="2"/>
      <c r="N2" s="5"/>
      <c r="O2" s="6" t="s">
        <v>36</v>
      </c>
    </row>
    <row r="3" spans="1:15" s="6" customFormat="1">
      <c r="A3" s="33" t="s">
        <v>20</v>
      </c>
      <c r="B3" s="249" t="s">
        <v>122</v>
      </c>
      <c r="C3" s="249"/>
      <c r="D3" s="249"/>
      <c r="E3" s="250"/>
      <c r="F3" s="25"/>
      <c r="G3" s="291"/>
      <c r="H3" s="2"/>
      <c r="I3" s="25"/>
      <c r="J3" s="291"/>
      <c r="K3" s="2"/>
      <c r="L3" s="2"/>
      <c r="M3" s="2"/>
      <c r="N3" s="5"/>
      <c r="O3" s="6" t="s">
        <v>37</v>
      </c>
    </row>
    <row r="4" spans="1:15" s="6" customFormat="1" ht="18" customHeight="1">
      <c r="A4" s="33" t="s">
        <v>44</v>
      </c>
      <c r="B4" s="109">
        <v>22</v>
      </c>
      <c r="C4" s="110"/>
      <c r="D4" s="111"/>
      <c r="E4" s="112"/>
      <c r="F4" s="25"/>
      <c r="G4" s="291"/>
      <c r="H4" s="2"/>
      <c r="I4" s="25"/>
      <c r="J4" s="291"/>
      <c r="K4" s="2"/>
      <c r="L4" s="2"/>
      <c r="M4" s="2"/>
      <c r="N4" s="5"/>
      <c r="O4" s="6" t="s">
        <v>35</v>
      </c>
    </row>
    <row r="5" spans="1:15" s="6" customFormat="1" ht="19.5" customHeight="1">
      <c r="A5" s="29" t="s">
        <v>38</v>
      </c>
      <c r="B5" s="27" t="s">
        <v>36</v>
      </c>
      <c r="C5" s="27" t="s">
        <v>37</v>
      </c>
      <c r="D5" s="27" t="s">
        <v>35</v>
      </c>
      <c r="E5" s="30" t="s">
        <v>22</v>
      </c>
      <c r="F5" s="23"/>
      <c r="G5" s="292"/>
      <c r="H5" s="7"/>
      <c r="I5" s="23"/>
      <c r="J5" s="292"/>
      <c r="K5" s="7"/>
      <c r="L5" s="7"/>
      <c r="M5" s="7"/>
      <c r="N5" s="8"/>
      <c r="O5" s="6" t="s">
        <v>22</v>
      </c>
    </row>
    <row r="6" spans="1:15" s="6" customFormat="1" ht="15" customHeight="1">
      <c r="A6" s="29" t="s">
        <v>39</v>
      </c>
      <c r="B6" s="28">
        <f>COUNTIF($F9:$F920,B5)</f>
        <v>22</v>
      </c>
      <c r="C6" s="28">
        <f>COUNTIF($F9:$F920,C5)</f>
        <v>0</v>
      </c>
      <c r="D6" s="28"/>
      <c r="E6" s="31">
        <f>COUNTIF($F9:$F920,E5)</f>
        <v>0</v>
      </c>
      <c r="F6" s="24"/>
      <c r="G6" s="293"/>
      <c r="H6" s="7"/>
      <c r="I6" s="24"/>
      <c r="J6" s="293"/>
      <c r="K6" s="7"/>
      <c r="L6" s="7"/>
      <c r="M6" s="7"/>
      <c r="N6" s="8"/>
    </row>
    <row r="7" spans="1:15" s="6" customFormat="1" ht="15" customHeight="1">
      <c r="A7" s="29" t="s">
        <v>41</v>
      </c>
      <c r="B7" s="28">
        <f>COUNTIF($F9:$F920,B5)</f>
        <v>22</v>
      </c>
      <c r="C7" s="28">
        <f>COUNTIF($F9:$F920,C5)</f>
        <v>0</v>
      </c>
      <c r="D7" s="28"/>
      <c r="E7" s="31">
        <f>COUNTIF($F9:$F920,E5)</f>
        <v>0</v>
      </c>
      <c r="F7" s="24"/>
      <c r="G7" s="293"/>
      <c r="H7" s="7"/>
      <c r="I7" s="24"/>
      <c r="J7" s="293"/>
      <c r="K7" s="7"/>
      <c r="L7" s="7"/>
      <c r="M7" s="7"/>
      <c r="N7" s="8"/>
    </row>
    <row r="8" spans="1:15" s="6" customFormat="1" ht="15" customHeight="1">
      <c r="A8" s="7"/>
      <c r="B8" s="7"/>
      <c r="C8" s="7"/>
      <c r="D8" s="7"/>
      <c r="E8" s="7"/>
      <c r="F8" s="9"/>
      <c r="G8" s="294"/>
      <c r="H8" s="7"/>
      <c r="I8" s="9"/>
      <c r="J8" s="294"/>
      <c r="K8" s="7"/>
      <c r="L8" s="7"/>
      <c r="M8" s="7"/>
      <c r="N8" s="8"/>
    </row>
    <row r="9" spans="1:15"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5" s="6" customFormat="1" ht="15.75" customHeight="1">
      <c r="A10" s="258" t="s">
        <v>122</v>
      </c>
      <c r="B10" s="259"/>
      <c r="C10" s="259"/>
      <c r="D10" s="259"/>
      <c r="E10" s="259"/>
      <c r="F10" s="259"/>
      <c r="G10" s="259"/>
      <c r="H10" s="259"/>
      <c r="I10" s="259"/>
      <c r="J10" s="259"/>
      <c r="K10" s="259"/>
      <c r="L10" s="260"/>
      <c r="N10" s="11"/>
    </row>
    <row r="11" spans="1:15" ht="120.95" customHeight="1" outlineLevel="1">
      <c r="A11" s="75" t="s">
        <v>420</v>
      </c>
      <c r="B11" s="12" t="s">
        <v>421</v>
      </c>
      <c r="C11" s="12" t="s">
        <v>422</v>
      </c>
      <c r="D11" s="12" t="s">
        <v>423</v>
      </c>
      <c r="E11" s="13"/>
      <c r="F11" s="12" t="s">
        <v>36</v>
      </c>
      <c r="G11" s="289" t="s">
        <v>2998</v>
      </c>
      <c r="H11" s="12" t="s">
        <v>100</v>
      </c>
      <c r="I11" s="70" t="s">
        <v>36</v>
      </c>
      <c r="J11" s="289" t="s">
        <v>2997</v>
      </c>
      <c r="K11" s="12" t="s">
        <v>100</v>
      </c>
      <c r="L11" s="14"/>
      <c r="N11" s="15"/>
    </row>
    <row r="12" spans="1:15" ht="25.5" outlineLevel="1">
      <c r="A12" s="75" t="s">
        <v>424</v>
      </c>
      <c r="B12" s="12" t="s">
        <v>269</v>
      </c>
      <c r="C12" s="12" t="s">
        <v>268</v>
      </c>
      <c r="D12" s="17" t="s">
        <v>53</v>
      </c>
      <c r="E12" s="17"/>
      <c r="F12" s="12" t="s">
        <v>36</v>
      </c>
      <c r="G12" s="289" t="s">
        <v>2998</v>
      </c>
      <c r="H12" s="12" t="s">
        <v>100</v>
      </c>
      <c r="I12" s="70" t="s">
        <v>36</v>
      </c>
      <c r="J12" s="289" t="s">
        <v>2997</v>
      </c>
      <c r="K12" s="12" t="s">
        <v>100</v>
      </c>
      <c r="L12" s="14"/>
      <c r="N12" s="15"/>
    </row>
    <row r="13" spans="1:15" ht="25.5" outlineLevel="1">
      <c r="A13" s="75" t="s">
        <v>425</v>
      </c>
      <c r="B13" s="66" t="s">
        <v>308</v>
      </c>
      <c r="C13" s="66" t="s">
        <v>426</v>
      </c>
      <c r="D13" s="65" t="s">
        <v>427</v>
      </c>
      <c r="E13" s="65"/>
      <c r="F13" s="12" t="s">
        <v>36</v>
      </c>
      <c r="G13" s="289" t="s">
        <v>2998</v>
      </c>
      <c r="H13" s="12" t="s">
        <v>100</v>
      </c>
      <c r="I13" s="70" t="s">
        <v>36</v>
      </c>
      <c r="J13" s="289" t="s">
        <v>2997</v>
      </c>
      <c r="K13" s="12" t="s">
        <v>100</v>
      </c>
      <c r="L13" s="14"/>
      <c r="N13" s="15"/>
    </row>
    <row r="14" spans="1:15" ht="12" customHeight="1" outlineLevel="1">
      <c r="A14" s="261" t="s">
        <v>66</v>
      </c>
      <c r="B14" s="262"/>
      <c r="C14" s="262"/>
      <c r="D14" s="262"/>
      <c r="E14" s="262"/>
      <c r="F14" s="262"/>
      <c r="G14" s="262"/>
      <c r="H14" s="262"/>
      <c r="I14" s="262"/>
      <c r="J14" s="262"/>
      <c r="K14" s="262"/>
      <c r="L14" s="263"/>
      <c r="N14" s="15"/>
    </row>
    <row r="15" spans="1:15" ht="25.5" outlineLevel="1">
      <c r="A15" s="75" t="s">
        <v>482</v>
      </c>
      <c r="B15" s="12" t="s">
        <v>464</v>
      </c>
      <c r="C15" s="12" t="s">
        <v>473</v>
      </c>
      <c r="D15" s="12" t="s">
        <v>248</v>
      </c>
      <c r="E15" s="12"/>
      <c r="F15" s="12" t="s">
        <v>36</v>
      </c>
      <c r="G15" s="289" t="s">
        <v>2998</v>
      </c>
      <c r="H15" s="12" t="s">
        <v>100</v>
      </c>
      <c r="I15" s="70" t="s">
        <v>36</v>
      </c>
      <c r="J15" s="289" t="s">
        <v>2997</v>
      </c>
      <c r="K15" s="12" t="s">
        <v>100</v>
      </c>
      <c r="L15" s="14"/>
      <c r="N15" s="15"/>
    </row>
    <row r="16" spans="1:15" ht="51" outlineLevel="1">
      <c r="A16" s="75" t="s">
        <v>428</v>
      </c>
      <c r="B16" s="12" t="s">
        <v>465</v>
      </c>
      <c r="C16" s="12" t="s">
        <v>474</v>
      </c>
      <c r="D16" s="12" t="s">
        <v>471</v>
      </c>
      <c r="E16" s="12"/>
      <c r="F16" s="12" t="s">
        <v>36</v>
      </c>
      <c r="G16" s="289" t="s">
        <v>2998</v>
      </c>
      <c r="H16" s="12" t="s">
        <v>100</v>
      </c>
      <c r="I16" s="70" t="s">
        <v>36</v>
      </c>
      <c r="J16" s="289" t="s">
        <v>2997</v>
      </c>
      <c r="K16" s="12" t="s">
        <v>100</v>
      </c>
      <c r="L16" s="14"/>
      <c r="N16" s="15"/>
    </row>
    <row r="17" spans="1:14" ht="38.25" outlineLevel="1">
      <c r="A17" s="75" t="s">
        <v>429</v>
      </c>
      <c r="B17" s="12" t="s">
        <v>466</v>
      </c>
      <c r="C17" s="12" t="s">
        <v>475</v>
      </c>
      <c r="D17" s="12" t="s">
        <v>250</v>
      </c>
      <c r="E17" s="12"/>
      <c r="F17" s="12" t="s">
        <v>36</v>
      </c>
      <c r="G17" s="289" t="s">
        <v>2998</v>
      </c>
      <c r="H17" s="12" t="s">
        <v>100</v>
      </c>
      <c r="I17" s="70" t="s">
        <v>36</v>
      </c>
      <c r="J17" s="289" t="s">
        <v>2997</v>
      </c>
      <c r="K17" s="12" t="s">
        <v>100</v>
      </c>
      <c r="L17" s="14"/>
      <c r="N17" s="15"/>
    </row>
    <row r="18" spans="1:14" ht="63.75" outlineLevel="1">
      <c r="A18" s="75" t="s">
        <v>430</v>
      </c>
      <c r="B18" s="12" t="s">
        <v>467</v>
      </c>
      <c r="C18" s="12" t="s">
        <v>472</v>
      </c>
      <c r="D18" s="12" t="s">
        <v>432</v>
      </c>
      <c r="E18" s="12"/>
      <c r="F18" s="12" t="s">
        <v>36</v>
      </c>
      <c r="G18" s="289" t="s">
        <v>2998</v>
      </c>
      <c r="H18" s="12" t="s">
        <v>100</v>
      </c>
      <c r="I18" s="70" t="s">
        <v>36</v>
      </c>
      <c r="J18" s="289" t="s">
        <v>2997</v>
      </c>
      <c r="K18" s="12" t="s">
        <v>100</v>
      </c>
      <c r="L18" s="14"/>
      <c r="N18" s="15"/>
    </row>
    <row r="19" spans="1:14" ht="63.75" outlineLevel="1">
      <c r="A19" s="75" t="s">
        <v>431</v>
      </c>
      <c r="B19" s="12" t="s">
        <v>468</v>
      </c>
      <c r="C19" s="12" t="s">
        <v>476</v>
      </c>
      <c r="D19" s="12" t="s">
        <v>479</v>
      </c>
      <c r="E19" s="12"/>
      <c r="F19" s="12" t="s">
        <v>36</v>
      </c>
      <c r="G19" s="289" t="s">
        <v>2998</v>
      </c>
      <c r="H19" s="12" t="s">
        <v>100</v>
      </c>
      <c r="I19" s="70" t="s">
        <v>36</v>
      </c>
      <c r="J19" s="289" t="s">
        <v>2997</v>
      </c>
      <c r="K19" s="12" t="s">
        <v>100</v>
      </c>
      <c r="L19" s="14"/>
      <c r="N19" s="15"/>
    </row>
    <row r="20" spans="1:14" ht="51" outlineLevel="1">
      <c r="A20" s="75" t="s">
        <v>433</v>
      </c>
      <c r="B20" s="12" t="s">
        <v>469</v>
      </c>
      <c r="C20" s="12" t="s">
        <v>477</v>
      </c>
      <c r="D20" s="12" t="s">
        <v>435</v>
      </c>
      <c r="E20" s="12"/>
      <c r="F20" s="12" t="s">
        <v>36</v>
      </c>
      <c r="G20" s="289" t="s">
        <v>2998</v>
      </c>
      <c r="H20" s="12" t="s">
        <v>100</v>
      </c>
      <c r="I20" s="70" t="s">
        <v>36</v>
      </c>
      <c r="J20" s="289" t="s">
        <v>2997</v>
      </c>
      <c r="K20" s="12" t="s">
        <v>100</v>
      </c>
      <c r="L20" s="14"/>
      <c r="N20" s="15"/>
    </row>
    <row r="21" spans="1:14" ht="63.75" outlineLevel="1">
      <c r="A21" s="75" t="s">
        <v>434</v>
      </c>
      <c r="B21" s="12" t="s">
        <v>57</v>
      </c>
      <c r="C21" s="12" t="s">
        <v>437</v>
      </c>
      <c r="D21" s="12" t="s">
        <v>432</v>
      </c>
      <c r="E21" s="12"/>
      <c r="F21" s="12" t="s">
        <v>36</v>
      </c>
      <c r="G21" s="289" t="s">
        <v>2998</v>
      </c>
      <c r="H21" s="12" t="s">
        <v>100</v>
      </c>
      <c r="I21" s="70" t="s">
        <v>36</v>
      </c>
      <c r="J21" s="289" t="s">
        <v>2997</v>
      </c>
      <c r="K21" s="12" t="s">
        <v>100</v>
      </c>
      <c r="L21" s="14"/>
      <c r="N21" s="15"/>
    </row>
    <row r="22" spans="1:14" ht="25.5" outlineLevel="1">
      <c r="A22" s="75" t="s">
        <v>436</v>
      </c>
      <c r="B22" s="12" t="s">
        <v>245</v>
      </c>
      <c r="C22" s="12" t="s">
        <v>439</v>
      </c>
      <c r="D22" s="12" t="s">
        <v>248</v>
      </c>
      <c r="E22" s="12"/>
      <c r="F22" s="12" t="s">
        <v>36</v>
      </c>
      <c r="G22" s="289" t="s">
        <v>2998</v>
      </c>
      <c r="H22" s="12" t="s">
        <v>100</v>
      </c>
      <c r="I22" s="70" t="s">
        <v>36</v>
      </c>
      <c r="J22" s="289" t="s">
        <v>2997</v>
      </c>
      <c r="K22" s="12" t="s">
        <v>100</v>
      </c>
      <c r="L22" s="14"/>
      <c r="N22" s="15"/>
    </row>
    <row r="23" spans="1:14" ht="38.25" outlineLevel="1">
      <c r="A23" s="75" t="s">
        <v>438</v>
      </c>
      <c r="B23" s="12" t="s">
        <v>246</v>
      </c>
      <c r="C23" s="12" t="s">
        <v>441</v>
      </c>
      <c r="D23" s="12" t="s">
        <v>442</v>
      </c>
      <c r="E23" s="12"/>
      <c r="F23" s="12" t="s">
        <v>36</v>
      </c>
      <c r="G23" s="289" t="s">
        <v>2998</v>
      </c>
      <c r="H23" s="12" t="s">
        <v>100</v>
      </c>
      <c r="I23" s="70" t="s">
        <v>36</v>
      </c>
      <c r="J23" s="289" t="s">
        <v>2997</v>
      </c>
      <c r="K23" s="12" t="s">
        <v>100</v>
      </c>
      <c r="L23" s="14"/>
      <c r="N23" s="15"/>
    </row>
    <row r="24" spans="1:14" ht="51" outlineLevel="1">
      <c r="A24" s="75" t="s">
        <v>440</v>
      </c>
      <c r="B24" s="12" t="s">
        <v>247</v>
      </c>
      <c r="C24" s="12" t="s">
        <v>444</v>
      </c>
      <c r="D24" s="12" t="s">
        <v>445</v>
      </c>
      <c r="E24" s="12"/>
      <c r="F24" s="12" t="s">
        <v>36</v>
      </c>
      <c r="G24" s="289" t="s">
        <v>2998</v>
      </c>
      <c r="H24" s="12" t="s">
        <v>100</v>
      </c>
      <c r="I24" s="70" t="s">
        <v>36</v>
      </c>
      <c r="J24" s="289" t="s">
        <v>2997</v>
      </c>
      <c r="K24" s="12" t="s">
        <v>100</v>
      </c>
      <c r="L24" s="14"/>
      <c r="N24" s="15"/>
    </row>
    <row r="25" spans="1:14" ht="63.75" outlineLevel="1">
      <c r="A25" s="75" t="s">
        <v>443</v>
      </c>
      <c r="B25" s="12" t="s">
        <v>255</v>
      </c>
      <c r="C25" s="12" t="s">
        <v>447</v>
      </c>
      <c r="D25" s="12" t="s">
        <v>432</v>
      </c>
      <c r="E25" s="12"/>
      <c r="F25" s="12" t="s">
        <v>36</v>
      </c>
      <c r="G25" s="289" t="s">
        <v>2998</v>
      </c>
      <c r="H25" s="12" t="s">
        <v>100</v>
      </c>
      <c r="I25" s="70" t="s">
        <v>36</v>
      </c>
      <c r="J25" s="289" t="s">
        <v>2997</v>
      </c>
      <c r="K25" s="12" t="s">
        <v>100</v>
      </c>
      <c r="L25" s="14"/>
      <c r="N25" s="15"/>
    </row>
    <row r="26" spans="1:14" ht="63.75" outlineLevel="1">
      <c r="A26" s="75" t="s">
        <v>446</v>
      </c>
      <c r="B26" s="12" t="s">
        <v>57</v>
      </c>
      <c r="C26" s="12" t="s">
        <v>449</v>
      </c>
      <c r="D26" s="12" t="s">
        <v>442</v>
      </c>
      <c r="E26" s="12"/>
      <c r="F26" s="12" t="s">
        <v>36</v>
      </c>
      <c r="G26" s="289" t="s">
        <v>2998</v>
      </c>
      <c r="H26" s="12" t="s">
        <v>100</v>
      </c>
      <c r="I26" s="70" t="s">
        <v>36</v>
      </c>
      <c r="J26" s="289" t="s">
        <v>2997</v>
      </c>
      <c r="K26" s="12" t="s">
        <v>100</v>
      </c>
      <c r="L26" s="14"/>
      <c r="N26" s="15"/>
    </row>
    <row r="27" spans="1:14" ht="51" outlineLevel="1">
      <c r="A27" s="75" t="s">
        <v>448</v>
      </c>
      <c r="B27" s="12" t="s">
        <v>276</v>
      </c>
      <c r="C27" s="12" t="s">
        <v>451</v>
      </c>
      <c r="D27" s="12" t="s">
        <v>452</v>
      </c>
      <c r="E27" s="12"/>
      <c r="F27" s="12" t="s">
        <v>36</v>
      </c>
      <c r="G27" s="289" t="s">
        <v>2998</v>
      </c>
      <c r="H27" s="12" t="s">
        <v>100</v>
      </c>
      <c r="I27" s="70" t="s">
        <v>36</v>
      </c>
      <c r="J27" s="289" t="s">
        <v>2997</v>
      </c>
      <c r="K27" s="12" t="s">
        <v>100</v>
      </c>
      <c r="L27" s="14"/>
      <c r="N27" s="15"/>
    </row>
    <row r="28" spans="1:14" ht="51" outlineLevel="1">
      <c r="A28" s="75" t="s">
        <v>450</v>
      </c>
      <c r="B28" s="12" t="s">
        <v>543</v>
      </c>
      <c r="C28" s="12" t="s">
        <v>481</v>
      </c>
      <c r="D28" s="12" t="s">
        <v>432</v>
      </c>
      <c r="E28" s="12"/>
      <c r="F28" s="12" t="s">
        <v>36</v>
      </c>
      <c r="G28" s="289" t="s">
        <v>2998</v>
      </c>
      <c r="H28" s="12" t="s">
        <v>100</v>
      </c>
      <c r="I28" s="70" t="s">
        <v>36</v>
      </c>
      <c r="J28" s="289" t="s">
        <v>2997</v>
      </c>
      <c r="K28" s="12" t="s">
        <v>100</v>
      </c>
      <c r="L28" s="14"/>
      <c r="N28" s="15"/>
    </row>
    <row r="29" spans="1:14" ht="38.25" outlineLevel="1">
      <c r="A29" s="75" t="s">
        <v>453</v>
      </c>
      <c r="B29" s="74" t="s">
        <v>239</v>
      </c>
      <c r="C29" s="12" t="s">
        <v>454</v>
      </c>
      <c r="D29" s="12" t="s">
        <v>455</v>
      </c>
      <c r="E29" s="12"/>
      <c r="F29" s="12" t="s">
        <v>36</v>
      </c>
      <c r="G29" s="289" t="s">
        <v>2998</v>
      </c>
      <c r="H29" s="12" t="s">
        <v>100</v>
      </c>
      <c r="I29" s="70" t="s">
        <v>36</v>
      </c>
      <c r="J29" s="289" t="s">
        <v>2997</v>
      </c>
      <c r="K29" s="12" t="s">
        <v>100</v>
      </c>
      <c r="L29" s="14"/>
      <c r="N29" s="15"/>
    </row>
    <row r="30" spans="1:14" ht="38.25" outlineLevel="1">
      <c r="A30" s="75" t="s">
        <v>456</v>
      </c>
      <c r="B30" s="74" t="s">
        <v>329</v>
      </c>
      <c r="C30" s="12" t="s">
        <v>480</v>
      </c>
      <c r="D30" s="12" t="s">
        <v>457</v>
      </c>
      <c r="E30" s="12"/>
      <c r="F30" s="12" t="s">
        <v>36</v>
      </c>
      <c r="G30" s="289" t="s">
        <v>2998</v>
      </c>
      <c r="H30" s="12" t="s">
        <v>100</v>
      </c>
      <c r="I30" s="70" t="s">
        <v>36</v>
      </c>
      <c r="J30" s="289" t="s">
        <v>2997</v>
      </c>
      <c r="K30" s="12" t="s">
        <v>100</v>
      </c>
      <c r="L30" s="14"/>
      <c r="N30" s="15"/>
    </row>
    <row r="31" spans="1:14" ht="18" customHeight="1" outlineLevel="1">
      <c r="A31" s="255" t="s">
        <v>68</v>
      </c>
      <c r="B31" s="256"/>
      <c r="C31" s="256"/>
      <c r="D31" s="256"/>
      <c r="E31" s="256"/>
      <c r="F31" s="256"/>
      <c r="G31" s="256"/>
      <c r="H31" s="256"/>
      <c r="I31" s="256"/>
      <c r="J31" s="256"/>
      <c r="K31" s="256"/>
      <c r="L31" s="257"/>
      <c r="N31" s="15"/>
    </row>
    <row r="32" spans="1:14" ht="38.25" outlineLevel="1">
      <c r="A32" s="75" t="s">
        <v>458</v>
      </c>
      <c r="B32" s="74" t="s">
        <v>240</v>
      </c>
      <c r="C32" s="12" t="s">
        <v>454</v>
      </c>
      <c r="D32" s="12" t="s">
        <v>459</v>
      </c>
      <c r="E32" s="12"/>
      <c r="F32" s="12" t="s">
        <v>36</v>
      </c>
      <c r="G32" s="289" t="s">
        <v>2998</v>
      </c>
      <c r="H32" s="12" t="s">
        <v>100</v>
      </c>
      <c r="I32" s="70" t="s">
        <v>36</v>
      </c>
      <c r="J32" s="289" t="s">
        <v>2997</v>
      </c>
      <c r="K32" s="12" t="s">
        <v>100</v>
      </c>
      <c r="L32" s="14"/>
      <c r="N32" s="15"/>
    </row>
    <row r="33" spans="1:14" ht="38.25" outlineLevel="1">
      <c r="A33" s="75" t="s">
        <v>460</v>
      </c>
      <c r="B33" s="74" t="s">
        <v>241</v>
      </c>
      <c r="C33" s="12" t="s">
        <v>461</v>
      </c>
      <c r="D33" s="12" t="s">
        <v>344</v>
      </c>
      <c r="E33" s="12"/>
      <c r="F33" s="12" t="s">
        <v>36</v>
      </c>
      <c r="G33" s="289" t="s">
        <v>2998</v>
      </c>
      <c r="H33" s="12" t="s">
        <v>100</v>
      </c>
      <c r="I33" s="70" t="s">
        <v>36</v>
      </c>
      <c r="J33" s="289" t="s">
        <v>2997</v>
      </c>
      <c r="K33" s="12" t="s">
        <v>100</v>
      </c>
      <c r="L33" s="14" t="s">
        <v>69</v>
      </c>
      <c r="N33" s="15"/>
    </row>
    <row r="34" spans="1:14" ht="51" outlineLevel="1">
      <c r="A34" s="75" t="s">
        <v>462</v>
      </c>
      <c r="B34" s="74" t="s">
        <v>478</v>
      </c>
      <c r="C34" s="12" t="s">
        <v>470</v>
      </c>
      <c r="D34" s="12" t="s">
        <v>463</v>
      </c>
      <c r="E34" s="12"/>
      <c r="F34" s="12" t="s">
        <v>36</v>
      </c>
      <c r="G34" s="289" t="s">
        <v>2998</v>
      </c>
      <c r="H34" s="12" t="s">
        <v>100</v>
      </c>
      <c r="I34" s="70" t="s">
        <v>36</v>
      </c>
      <c r="J34" s="289" t="s">
        <v>2997</v>
      </c>
      <c r="K34" s="12" t="s">
        <v>100</v>
      </c>
      <c r="L34" s="14"/>
      <c r="N34" s="15"/>
    </row>
  </sheetData>
  <mergeCells count="6">
    <mergeCell ref="A31:L31"/>
    <mergeCell ref="A1:E1"/>
    <mergeCell ref="B2:E2"/>
    <mergeCell ref="B3:E3"/>
    <mergeCell ref="A10:L10"/>
    <mergeCell ref="A14:L14"/>
  </mergeCells>
  <phoneticPr fontId="24" type="noConversion"/>
  <dataValidations count="3">
    <dataValidation type="list" allowBlank="1" showErrorMessage="1" sqref="F11:F13 I32:I34 F32:F34 I11:I13 F15:F30 I15:I30" xr:uid="{B1DD23C3-B19F-45EB-B5BE-DC93174AEAB7}">
      <formula1>$L$2:$L$5</formula1>
      <formula2>0</formula2>
    </dataValidation>
    <dataValidation allowBlank="1" showErrorMessage="1" sqref="F9 I9" xr:uid="{E2709449-2F1E-4441-B5F8-F344AAF02DD1}"/>
    <dataValidation type="list" allowBlank="1" showErrorMessage="1" sqref="G2:G3 G8 J35:J69 J2:J3 J8 G35:G69" xr:uid="{1038681F-6981-4FF8-9A2F-C3D21574DC55}">
      <formula1>$O$2:$O$5</formula1>
      <formula2>0</formula2>
    </dataValidation>
  </dataValidations>
  <hyperlinks>
    <hyperlink ref="A1:E1" location="'Test Cases'!D25" display="Back to test cases" xr:uid="{6917691F-55A5-41B8-A6B3-A872150DEDEF}"/>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D92D3-E84E-C64F-A6A4-749ADBFFB7BA}">
  <sheetPr codeName="Sheet8"/>
  <dimension ref="A1:R34"/>
  <sheetViews>
    <sheetView topLeftCell="C1" zoomScale="85" zoomScaleNormal="85" workbookViewId="0">
      <selection activeCell="M13" sqref="M13"/>
    </sheetView>
  </sheetViews>
  <sheetFormatPr defaultColWidth="9" defaultRowHeight="12.75" outlineLevelRow="1" outlineLevelCol="1"/>
  <cols>
    <col min="1" max="1" width="17.375" style="1" customWidth="1"/>
    <col min="2" max="2" width="34.5" style="1" customWidth="1"/>
    <col min="3" max="3" width="34.125" style="1" customWidth="1"/>
    <col min="4" max="4" width="34.625" style="1" customWidth="1"/>
    <col min="5" max="5" width="28.375" style="1" customWidth="1"/>
    <col min="6" max="6" width="10"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5" ht="14.25" thickBot="1">
      <c r="A1" s="254" t="s">
        <v>2991</v>
      </c>
      <c r="B1" s="254"/>
      <c r="C1" s="254"/>
      <c r="D1" s="254"/>
      <c r="E1" s="254"/>
    </row>
    <row r="2" spans="1:15" s="6" customFormat="1" ht="15" customHeight="1">
      <c r="A2" s="32" t="s">
        <v>34</v>
      </c>
      <c r="B2" s="247" t="s">
        <v>175</v>
      </c>
      <c r="C2" s="247"/>
      <c r="D2" s="247"/>
      <c r="E2" s="248"/>
      <c r="F2" s="25"/>
      <c r="G2" s="291"/>
      <c r="H2" s="2"/>
      <c r="I2" s="25"/>
      <c r="J2" s="291"/>
      <c r="K2" s="2"/>
      <c r="L2" s="2"/>
      <c r="M2" s="2"/>
      <c r="N2" s="5"/>
      <c r="O2" s="6" t="s">
        <v>36</v>
      </c>
    </row>
    <row r="3" spans="1:15" s="6" customFormat="1">
      <c r="A3" s="33" t="s">
        <v>20</v>
      </c>
      <c r="B3" s="249" t="s">
        <v>118</v>
      </c>
      <c r="C3" s="249"/>
      <c r="D3" s="249"/>
      <c r="E3" s="250"/>
      <c r="F3" s="25"/>
      <c r="G3" s="291"/>
      <c r="H3" s="2"/>
      <c r="I3" s="25"/>
      <c r="J3" s="291"/>
      <c r="K3" s="2"/>
      <c r="L3" s="2"/>
      <c r="M3" s="2"/>
      <c r="N3" s="5"/>
      <c r="O3" s="6" t="s">
        <v>37</v>
      </c>
    </row>
    <row r="4" spans="1:15" s="6" customFormat="1" ht="18" customHeight="1">
      <c r="A4" s="33" t="s">
        <v>44</v>
      </c>
      <c r="B4" s="109">
        <v>22</v>
      </c>
      <c r="C4" s="110"/>
      <c r="D4" s="111"/>
      <c r="E4" s="112"/>
      <c r="F4" s="25"/>
      <c r="G4" s="291"/>
      <c r="H4" s="2"/>
      <c r="I4" s="25"/>
      <c r="J4" s="291"/>
      <c r="K4" s="2"/>
      <c r="L4" s="2"/>
      <c r="M4" s="2"/>
      <c r="N4" s="5"/>
      <c r="O4" s="6" t="s">
        <v>35</v>
      </c>
    </row>
    <row r="5" spans="1:15" s="6" customFormat="1" ht="19.5" customHeight="1">
      <c r="A5" s="29" t="s">
        <v>38</v>
      </c>
      <c r="B5" s="27" t="s">
        <v>36</v>
      </c>
      <c r="C5" s="27" t="s">
        <v>37</v>
      </c>
      <c r="D5" s="27" t="s">
        <v>35</v>
      </c>
      <c r="E5" s="30" t="s">
        <v>22</v>
      </c>
      <c r="F5" s="23"/>
      <c r="G5" s="292"/>
      <c r="H5" s="7"/>
      <c r="I5" s="23"/>
      <c r="J5" s="292"/>
      <c r="K5" s="7"/>
      <c r="L5" s="7"/>
      <c r="M5" s="7"/>
      <c r="N5" s="8"/>
      <c r="O5" s="6" t="s">
        <v>22</v>
      </c>
    </row>
    <row r="6" spans="1:15" s="6" customFormat="1" ht="15" customHeight="1">
      <c r="A6" s="29" t="s">
        <v>39</v>
      </c>
      <c r="B6" s="28">
        <f>COUNTIF($F9:$F920,B5)</f>
        <v>22</v>
      </c>
      <c r="C6" s="28">
        <f>COUNTIF($F9:$F920,C5)</f>
        <v>0</v>
      </c>
      <c r="D6" s="28"/>
      <c r="E6" s="31">
        <f>COUNTIF($F9:$F920,E5)</f>
        <v>0</v>
      </c>
      <c r="F6" s="24"/>
      <c r="G6" s="293"/>
      <c r="H6" s="7"/>
      <c r="I6" s="24"/>
      <c r="J6" s="293"/>
      <c r="K6" s="7"/>
      <c r="L6" s="7"/>
      <c r="M6" s="7"/>
      <c r="N6" s="8"/>
    </row>
    <row r="7" spans="1:15" s="6" customFormat="1" ht="15" customHeight="1">
      <c r="A7" s="29" t="s">
        <v>41</v>
      </c>
      <c r="B7" s="28">
        <f>COUNTIF($F9:$F920,B5)</f>
        <v>22</v>
      </c>
      <c r="C7" s="28">
        <f>COUNTIF($F9:$F920,C5)</f>
        <v>0</v>
      </c>
      <c r="D7" s="28"/>
      <c r="E7" s="31">
        <f>COUNTIF($F9:$F920,E5)</f>
        <v>0</v>
      </c>
      <c r="F7" s="24"/>
      <c r="G7" s="293"/>
      <c r="H7" s="7"/>
      <c r="I7" s="24"/>
      <c r="J7" s="293"/>
      <c r="K7" s="7"/>
      <c r="L7" s="7"/>
      <c r="M7" s="7"/>
      <c r="N7" s="8"/>
    </row>
    <row r="8" spans="1:15" s="6" customFormat="1" ht="15" customHeight="1">
      <c r="A8" s="7"/>
      <c r="B8" s="7"/>
      <c r="C8" s="7"/>
      <c r="D8" s="7"/>
      <c r="E8" s="7"/>
      <c r="F8" s="9"/>
      <c r="G8" s="294"/>
      <c r="H8" s="7"/>
      <c r="I8" s="9"/>
      <c r="J8" s="294"/>
      <c r="K8" s="7"/>
      <c r="L8" s="7"/>
      <c r="M8" s="7"/>
      <c r="N8" s="8"/>
    </row>
    <row r="9" spans="1:15"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5" s="6" customFormat="1" ht="15.75" customHeight="1">
      <c r="A10" s="258" t="s">
        <v>118</v>
      </c>
      <c r="B10" s="259"/>
      <c r="C10" s="259"/>
      <c r="D10" s="259"/>
      <c r="E10" s="259"/>
      <c r="F10" s="259"/>
      <c r="G10" s="259"/>
      <c r="H10" s="259"/>
      <c r="I10" s="259"/>
      <c r="J10" s="259"/>
      <c r="K10" s="259"/>
      <c r="L10" s="260"/>
      <c r="N10" s="11"/>
    </row>
    <row r="11" spans="1:15" ht="120.95" customHeight="1" outlineLevel="1">
      <c r="A11" s="75" t="s">
        <v>207</v>
      </c>
      <c r="B11" s="12" t="s">
        <v>208</v>
      </c>
      <c r="C11" s="12" t="s">
        <v>270</v>
      </c>
      <c r="D11" s="12" t="s">
        <v>271</v>
      </c>
      <c r="E11" s="13"/>
      <c r="F11" s="12" t="s">
        <v>36</v>
      </c>
      <c r="G11" s="289" t="s">
        <v>2998</v>
      </c>
      <c r="H11" s="12" t="s">
        <v>100</v>
      </c>
      <c r="I11" s="70" t="s">
        <v>36</v>
      </c>
      <c r="J11" s="289" t="s">
        <v>2997</v>
      </c>
      <c r="K11" s="12" t="s">
        <v>100</v>
      </c>
      <c r="L11" s="14"/>
      <c r="N11" s="15"/>
    </row>
    <row r="12" spans="1:15" ht="25.5" outlineLevel="1">
      <c r="A12" s="75" t="s">
        <v>209</v>
      </c>
      <c r="B12" s="12" t="s">
        <v>269</v>
      </c>
      <c r="C12" s="12" t="s">
        <v>268</v>
      </c>
      <c r="D12" s="17" t="s">
        <v>53</v>
      </c>
      <c r="E12" s="17"/>
      <c r="F12" s="12" t="s">
        <v>36</v>
      </c>
      <c r="G12" s="289" t="s">
        <v>2998</v>
      </c>
      <c r="H12" s="12" t="s">
        <v>100</v>
      </c>
      <c r="I12" s="70" t="s">
        <v>36</v>
      </c>
      <c r="J12" s="289" t="s">
        <v>2997</v>
      </c>
      <c r="K12" s="12" t="s">
        <v>100</v>
      </c>
      <c r="L12" s="14"/>
      <c r="N12" s="15"/>
    </row>
    <row r="13" spans="1:15" ht="25.5" outlineLevel="1">
      <c r="A13" s="75" t="s">
        <v>210</v>
      </c>
      <c r="B13" s="66" t="s">
        <v>308</v>
      </c>
      <c r="C13" s="66" t="s">
        <v>309</v>
      </c>
      <c r="D13" s="65" t="s">
        <v>310</v>
      </c>
      <c r="E13" s="65"/>
      <c r="F13" s="12" t="s">
        <v>36</v>
      </c>
      <c r="G13" s="289" t="s">
        <v>2998</v>
      </c>
      <c r="H13" s="12" t="s">
        <v>100</v>
      </c>
      <c r="I13" s="70" t="s">
        <v>36</v>
      </c>
      <c r="J13" s="289" t="s">
        <v>2997</v>
      </c>
      <c r="K13" s="12" t="s">
        <v>100</v>
      </c>
      <c r="L13" s="14"/>
      <c r="N13" s="15"/>
    </row>
    <row r="14" spans="1:15" ht="25.5" outlineLevel="1">
      <c r="A14" s="75" t="s">
        <v>211</v>
      </c>
      <c r="B14" s="66" t="s">
        <v>54</v>
      </c>
      <c r="C14" s="66" t="s">
        <v>55</v>
      </c>
      <c r="D14" s="65" t="s">
        <v>56</v>
      </c>
      <c r="E14" s="65"/>
      <c r="F14" s="12" t="s">
        <v>36</v>
      </c>
      <c r="G14" s="289" t="s">
        <v>2998</v>
      </c>
      <c r="H14" s="12" t="s">
        <v>100</v>
      </c>
      <c r="I14" s="70" t="s">
        <v>36</v>
      </c>
      <c r="J14" s="289" t="s">
        <v>2997</v>
      </c>
      <c r="K14" s="12" t="s">
        <v>100</v>
      </c>
      <c r="L14" s="14"/>
      <c r="N14" s="15"/>
    </row>
    <row r="15" spans="1:15" ht="12" customHeight="1" outlineLevel="1">
      <c r="A15" s="261" t="s">
        <v>66</v>
      </c>
      <c r="B15" s="262"/>
      <c r="C15" s="262"/>
      <c r="D15" s="262"/>
      <c r="E15" s="262"/>
      <c r="F15" s="262"/>
      <c r="G15" s="262"/>
      <c r="H15" s="262"/>
      <c r="I15" s="262"/>
      <c r="J15" s="262"/>
      <c r="K15" s="262"/>
      <c r="L15" s="263"/>
      <c r="N15" s="15"/>
    </row>
    <row r="16" spans="1:15" ht="25.5" outlineLevel="1">
      <c r="A16" s="75" t="s">
        <v>212</v>
      </c>
      <c r="B16" s="12" t="s">
        <v>237</v>
      </c>
      <c r="C16" s="12" t="s">
        <v>267</v>
      </c>
      <c r="D16" s="12" t="s">
        <v>248</v>
      </c>
      <c r="E16" s="12"/>
      <c r="F16" s="12" t="s">
        <v>36</v>
      </c>
      <c r="G16" s="289" t="s">
        <v>2998</v>
      </c>
      <c r="H16" s="12" t="s">
        <v>100</v>
      </c>
      <c r="I16" s="70" t="s">
        <v>36</v>
      </c>
      <c r="J16" s="289" t="s">
        <v>2997</v>
      </c>
      <c r="K16" s="12" t="s">
        <v>100</v>
      </c>
      <c r="L16" s="14"/>
      <c r="N16" s="15"/>
    </row>
    <row r="17" spans="1:14" ht="51" outlineLevel="1">
      <c r="A17" s="75" t="s">
        <v>214</v>
      </c>
      <c r="B17" s="12" t="s">
        <v>238</v>
      </c>
      <c r="C17" s="12" t="s">
        <v>266</v>
      </c>
      <c r="D17" s="12" t="s">
        <v>249</v>
      </c>
      <c r="E17" s="12"/>
      <c r="F17" s="12" t="s">
        <v>36</v>
      </c>
      <c r="G17" s="289" t="s">
        <v>2998</v>
      </c>
      <c r="H17" s="12" t="s">
        <v>100</v>
      </c>
      <c r="I17" s="70" t="s">
        <v>36</v>
      </c>
      <c r="J17" s="289" t="s">
        <v>2997</v>
      </c>
      <c r="K17" s="12" t="s">
        <v>100</v>
      </c>
      <c r="L17" s="14"/>
      <c r="N17" s="15"/>
    </row>
    <row r="18" spans="1:14" ht="38.25" outlineLevel="1">
      <c r="A18" s="75" t="s">
        <v>216</v>
      </c>
      <c r="B18" s="12" t="s">
        <v>242</v>
      </c>
      <c r="C18" s="12" t="s">
        <v>218</v>
      </c>
      <c r="D18" s="12" t="s">
        <v>250</v>
      </c>
      <c r="E18" s="12"/>
      <c r="F18" s="12" t="s">
        <v>36</v>
      </c>
      <c r="G18" s="289" t="s">
        <v>2998</v>
      </c>
      <c r="H18" s="12" t="s">
        <v>100</v>
      </c>
      <c r="I18" s="70" t="s">
        <v>36</v>
      </c>
      <c r="J18" s="289" t="s">
        <v>2997</v>
      </c>
      <c r="K18" s="12" t="s">
        <v>100</v>
      </c>
      <c r="L18" s="14"/>
      <c r="N18" s="15"/>
    </row>
    <row r="19" spans="1:14" ht="63.75" outlineLevel="1">
      <c r="A19" s="75" t="s">
        <v>219</v>
      </c>
      <c r="B19" s="12" t="s">
        <v>243</v>
      </c>
      <c r="C19" s="12" t="s">
        <v>265</v>
      </c>
      <c r="D19" s="12" t="s">
        <v>251</v>
      </c>
      <c r="E19" s="12"/>
      <c r="F19" s="12" t="s">
        <v>36</v>
      </c>
      <c r="G19" s="289" t="s">
        <v>2998</v>
      </c>
      <c r="H19" s="12" t="s">
        <v>100</v>
      </c>
      <c r="I19" s="70" t="s">
        <v>36</v>
      </c>
      <c r="J19" s="289" t="s">
        <v>2997</v>
      </c>
      <c r="K19" s="12" t="s">
        <v>100</v>
      </c>
      <c r="L19" s="14"/>
      <c r="N19" s="15"/>
    </row>
    <row r="20" spans="1:14" ht="63.75" outlineLevel="1">
      <c r="A20" s="75" t="s">
        <v>221</v>
      </c>
      <c r="B20" s="12" t="s">
        <v>244</v>
      </c>
      <c r="C20" s="12" t="s">
        <v>264</v>
      </c>
      <c r="D20" s="12" t="s">
        <v>252</v>
      </c>
      <c r="E20" s="12"/>
      <c r="F20" s="12" t="s">
        <v>36</v>
      </c>
      <c r="G20" s="289" t="s">
        <v>2998</v>
      </c>
      <c r="H20" s="12" t="s">
        <v>100</v>
      </c>
      <c r="I20" s="70" t="s">
        <v>36</v>
      </c>
      <c r="J20" s="289" t="s">
        <v>2997</v>
      </c>
      <c r="K20" s="12" t="s">
        <v>100</v>
      </c>
      <c r="L20" s="14"/>
      <c r="N20" s="15"/>
    </row>
    <row r="21" spans="1:14" ht="51" outlineLevel="1">
      <c r="A21" s="75" t="s">
        <v>223</v>
      </c>
      <c r="B21" s="12" t="s">
        <v>275</v>
      </c>
      <c r="C21" s="12" t="s">
        <v>273</v>
      </c>
      <c r="D21" s="12" t="s">
        <v>274</v>
      </c>
      <c r="E21" s="12"/>
      <c r="F21" s="12" t="s">
        <v>36</v>
      </c>
      <c r="G21" s="289" t="s">
        <v>2998</v>
      </c>
      <c r="H21" s="12" t="s">
        <v>100</v>
      </c>
      <c r="I21" s="70" t="s">
        <v>36</v>
      </c>
      <c r="J21" s="289" t="s">
        <v>2997</v>
      </c>
      <c r="K21" s="12" t="s">
        <v>100</v>
      </c>
      <c r="L21" s="14"/>
      <c r="N21" s="15"/>
    </row>
    <row r="22" spans="1:14" ht="63.75" outlineLevel="1">
      <c r="A22" s="75" t="s">
        <v>224</v>
      </c>
      <c r="B22" s="12" t="s">
        <v>57</v>
      </c>
      <c r="C22" s="12" t="s">
        <v>263</v>
      </c>
      <c r="D22" s="12" t="s">
        <v>251</v>
      </c>
      <c r="E22" s="12"/>
      <c r="F22" s="12" t="s">
        <v>36</v>
      </c>
      <c r="G22" s="289" t="s">
        <v>2998</v>
      </c>
      <c r="H22" s="12" t="s">
        <v>100</v>
      </c>
      <c r="I22" s="70" t="s">
        <v>36</v>
      </c>
      <c r="J22" s="289" t="s">
        <v>2997</v>
      </c>
      <c r="K22" s="12" t="s">
        <v>100</v>
      </c>
      <c r="L22" s="14"/>
      <c r="N22" s="15"/>
    </row>
    <row r="23" spans="1:14" ht="25.5" outlineLevel="1">
      <c r="A23" s="75" t="s">
        <v>225</v>
      </c>
      <c r="B23" s="12" t="s">
        <v>245</v>
      </c>
      <c r="C23" s="12" t="s">
        <v>262</v>
      </c>
      <c r="D23" s="12" t="s">
        <v>248</v>
      </c>
      <c r="E23" s="12"/>
      <c r="F23" s="12" t="s">
        <v>36</v>
      </c>
      <c r="G23" s="289" t="s">
        <v>2998</v>
      </c>
      <c r="H23" s="12" t="s">
        <v>100</v>
      </c>
      <c r="I23" s="70" t="s">
        <v>36</v>
      </c>
      <c r="J23" s="289" t="s">
        <v>2997</v>
      </c>
      <c r="K23" s="12" t="s">
        <v>100</v>
      </c>
      <c r="L23" s="14"/>
      <c r="N23" s="15"/>
    </row>
    <row r="24" spans="1:14" ht="38.25" outlineLevel="1">
      <c r="A24" s="75" t="s">
        <v>226</v>
      </c>
      <c r="B24" s="12" t="s">
        <v>246</v>
      </c>
      <c r="C24" s="12" t="s">
        <v>261</v>
      </c>
      <c r="D24" s="12" t="s">
        <v>254</v>
      </c>
      <c r="E24" s="12"/>
      <c r="F24" s="12" t="s">
        <v>36</v>
      </c>
      <c r="G24" s="289" t="s">
        <v>2998</v>
      </c>
      <c r="H24" s="12" t="s">
        <v>100</v>
      </c>
      <c r="I24" s="70" t="s">
        <v>36</v>
      </c>
      <c r="J24" s="289" t="s">
        <v>2997</v>
      </c>
      <c r="K24" s="12" t="s">
        <v>100</v>
      </c>
      <c r="L24" s="14"/>
      <c r="N24" s="15"/>
    </row>
    <row r="25" spans="1:14" ht="51" outlineLevel="1">
      <c r="A25" s="75" t="s">
        <v>227</v>
      </c>
      <c r="B25" s="12" t="s">
        <v>247</v>
      </c>
      <c r="C25" s="12" t="s">
        <v>260</v>
      </c>
      <c r="D25" s="12" t="s">
        <v>253</v>
      </c>
      <c r="E25" s="12"/>
      <c r="F25" s="12" t="s">
        <v>36</v>
      </c>
      <c r="G25" s="289" t="s">
        <v>2998</v>
      </c>
      <c r="H25" s="12" t="s">
        <v>100</v>
      </c>
      <c r="I25" s="70" t="s">
        <v>36</v>
      </c>
      <c r="J25" s="289" t="s">
        <v>2997</v>
      </c>
      <c r="K25" s="12" t="s">
        <v>100</v>
      </c>
      <c r="L25" s="14"/>
      <c r="N25" s="15"/>
    </row>
    <row r="26" spans="1:14" ht="63.75" outlineLevel="1">
      <c r="A26" s="75" t="s">
        <v>228</v>
      </c>
      <c r="B26" s="12" t="s">
        <v>255</v>
      </c>
      <c r="C26" s="12" t="s">
        <v>259</v>
      </c>
      <c r="D26" s="12" t="s">
        <v>251</v>
      </c>
      <c r="E26" s="12"/>
      <c r="F26" s="12" t="s">
        <v>36</v>
      </c>
      <c r="G26" s="289" t="s">
        <v>2998</v>
      </c>
      <c r="H26" s="12" t="s">
        <v>100</v>
      </c>
      <c r="I26" s="70" t="s">
        <v>36</v>
      </c>
      <c r="J26" s="289" t="s">
        <v>2997</v>
      </c>
      <c r="K26" s="12" t="s">
        <v>100</v>
      </c>
      <c r="L26" s="14"/>
      <c r="N26" s="15"/>
    </row>
    <row r="27" spans="1:14" ht="63.75" outlineLevel="1">
      <c r="A27" s="75" t="s">
        <v>229</v>
      </c>
      <c r="B27" s="12" t="s">
        <v>57</v>
      </c>
      <c r="C27" s="12" t="s">
        <v>258</v>
      </c>
      <c r="D27" s="12" t="s">
        <v>254</v>
      </c>
      <c r="E27" s="12"/>
      <c r="F27" s="12" t="s">
        <v>36</v>
      </c>
      <c r="G27" s="289" t="s">
        <v>2998</v>
      </c>
      <c r="H27" s="12" t="s">
        <v>100</v>
      </c>
      <c r="I27" s="70" t="s">
        <v>36</v>
      </c>
      <c r="J27" s="289" t="s">
        <v>2997</v>
      </c>
      <c r="K27" s="12" t="s">
        <v>100</v>
      </c>
      <c r="L27" s="14"/>
      <c r="N27" s="15"/>
    </row>
    <row r="28" spans="1:14" ht="51" outlineLevel="1">
      <c r="A28" s="75" t="s">
        <v>230</v>
      </c>
      <c r="B28" s="12" t="s">
        <v>276</v>
      </c>
      <c r="C28" s="12" t="s">
        <v>277</v>
      </c>
      <c r="D28" s="12" t="s">
        <v>278</v>
      </c>
      <c r="E28" s="12"/>
      <c r="F28" s="12" t="s">
        <v>36</v>
      </c>
      <c r="G28" s="289" t="s">
        <v>2998</v>
      </c>
      <c r="H28" s="12" t="s">
        <v>100</v>
      </c>
      <c r="I28" s="70" t="s">
        <v>36</v>
      </c>
      <c r="J28" s="289" t="s">
        <v>2997</v>
      </c>
      <c r="K28" s="12" t="s">
        <v>100</v>
      </c>
      <c r="L28" s="14"/>
      <c r="N28" s="15"/>
    </row>
    <row r="29" spans="1:14" ht="38.25" outlineLevel="1">
      <c r="A29" s="75" t="s">
        <v>231</v>
      </c>
      <c r="B29" s="74" t="s">
        <v>239</v>
      </c>
      <c r="C29" s="12" t="s">
        <v>256</v>
      </c>
      <c r="D29" s="12" t="s">
        <v>351</v>
      </c>
      <c r="E29" s="12"/>
      <c r="F29" s="12" t="s">
        <v>36</v>
      </c>
      <c r="G29" s="289" t="s">
        <v>2998</v>
      </c>
      <c r="H29" s="12" t="s">
        <v>100</v>
      </c>
      <c r="I29" s="70" t="s">
        <v>36</v>
      </c>
      <c r="J29" s="289" t="s">
        <v>2997</v>
      </c>
      <c r="K29" s="12" t="s">
        <v>100</v>
      </c>
      <c r="L29" s="14"/>
      <c r="N29" s="15"/>
    </row>
    <row r="30" spans="1:14" ht="38.25" outlineLevel="1">
      <c r="A30" s="75" t="s">
        <v>232</v>
      </c>
      <c r="B30" s="74" t="s">
        <v>67</v>
      </c>
      <c r="C30" s="12" t="s">
        <v>257</v>
      </c>
      <c r="D30" s="12" t="s">
        <v>347</v>
      </c>
      <c r="E30" s="12"/>
      <c r="F30" s="12" t="s">
        <v>36</v>
      </c>
      <c r="G30" s="289" t="s">
        <v>2998</v>
      </c>
      <c r="H30" s="12" t="s">
        <v>100</v>
      </c>
      <c r="I30" s="70" t="s">
        <v>36</v>
      </c>
      <c r="J30" s="289" t="s">
        <v>2997</v>
      </c>
      <c r="K30" s="12" t="s">
        <v>100</v>
      </c>
      <c r="L30" s="14"/>
      <c r="N30" s="15"/>
    </row>
    <row r="31" spans="1:14" ht="18" customHeight="1" outlineLevel="1">
      <c r="A31" s="255" t="s">
        <v>68</v>
      </c>
      <c r="B31" s="256"/>
      <c r="C31" s="256"/>
      <c r="D31" s="256"/>
      <c r="E31" s="256"/>
      <c r="F31" s="256"/>
      <c r="G31" s="256"/>
      <c r="H31" s="256"/>
      <c r="I31" s="256"/>
      <c r="J31" s="256"/>
      <c r="K31" s="256"/>
      <c r="L31" s="257"/>
      <c r="N31" s="15"/>
    </row>
    <row r="32" spans="1:14" ht="38.25" outlineLevel="1">
      <c r="A32" s="75" t="s">
        <v>233</v>
      </c>
      <c r="B32" s="74" t="s">
        <v>240</v>
      </c>
      <c r="C32" s="12" t="s">
        <v>256</v>
      </c>
      <c r="D32" s="12" t="s">
        <v>352</v>
      </c>
      <c r="E32" s="12"/>
      <c r="F32" s="12" t="s">
        <v>36</v>
      </c>
      <c r="G32" s="289" t="s">
        <v>2998</v>
      </c>
      <c r="H32" s="12" t="s">
        <v>100</v>
      </c>
      <c r="I32" s="70" t="s">
        <v>36</v>
      </c>
      <c r="J32" s="289" t="s">
        <v>2997</v>
      </c>
      <c r="K32" s="12" t="s">
        <v>100</v>
      </c>
      <c r="L32" s="14"/>
      <c r="N32" s="15"/>
    </row>
    <row r="33" spans="1:14" ht="38.25" outlineLevel="1">
      <c r="A33" s="75" t="s">
        <v>234</v>
      </c>
      <c r="B33" s="74" t="s">
        <v>241</v>
      </c>
      <c r="C33" s="12" t="s">
        <v>272</v>
      </c>
      <c r="D33" s="12" t="s">
        <v>344</v>
      </c>
      <c r="E33" s="12"/>
      <c r="F33" s="12" t="s">
        <v>36</v>
      </c>
      <c r="G33" s="289" t="s">
        <v>2998</v>
      </c>
      <c r="H33" s="12" t="s">
        <v>100</v>
      </c>
      <c r="I33" s="70" t="s">
        <v>36</v>
      </c>
      <c r="J33" s="289" t="s">
        <v>2997</v>
      </c>
      <c r="K33" s="12" t="s">
        <v>100</v>
      </c>
      <c r="L33" s="14" t="s">
        <v>69</v>
      </c>
      <c r="N33" s="15"/>
    </row>
    <row r="34" spans="1:14" ht="51" outlineLevel="1">
      <c r="A34" s="75" t="s">
        <v>235</v>
      </c>
      <c r="B34" s="74" t="s">
        <v>236</v>
      </c>
      <c r="C34" s="12" t="s">
        <v>279</v>
      </c>
      <c r="D34" s="12" t="s">
        <v>280</v>
      </c>
      <c r="E34" s="12"/>
      <c r="F34" s="12" t="s">
        <v>36</v>
      </c>
      <c r="G34" s="289" t="s">
        <v>2998</v>
      </c>
      <c r="H34" s="12" t="s">
        <v>100</v>
      </c>
      <c r="I34" s="70" t="s">
        <v>36</v>
      </c>
      <c r="J34" s="289" t="s">
        <v>2997</v>
      </c>
      <c r="K34" s="12" t="s">
        <v>100</v>
      </c>
      <c r="L34" s="14"/>
      <c r="N34" s="15"/>
    </row>
  </sheetData>
  <mergeCells count="6">
    <mergeCell ref="A1:E1"/>
    <mergeCell ref="A10:L10"/>
    <mergeCell ref="A15:L15"/>
    <mergeCell ref="A31:L31"/>
    <mergeCell ref="B2:E2"/>
    <mergeCell ref="B3:E3"/>
  </mergeCells>
  <phoneticPr fontId="22" type="noConversion"/>
  <dataValidations count="3">
    <dataValidation type="list" allowBlank="1" showErrorMessage="1" sqref="G2:G3 G8 J35:J69 J2:J3 J8 G35:G69" xr:uid="{2BAAA6E9-B64C-9F44-A58A-2C7199AE6C9D}">
      <formula1>$O$2:$O$5</formula1>
      <formula2>0</formula2>
    </dataValidation>
    <dataValidation allowBlank="1" showErrorMessage="1" sqref="F9 I9" xr:uid="{AB2D3850-B338-2149-BB8A-9E0E2B8AA631}"/>
    <dataValidation type="list" allowBlank="1" showErrorMessage="1" sqref="F11:F14 I32:I34 F32:F34 I11:I14 I16:I30 F16:F30" xr:uid="{9CBA2A7A-DCA2-B349-B00B-9F2C4377D9CD}">
      <formula1>$L$2:$L$5</formula1>
      <formula2>0</formula2>
    </dataValidation>
  </dataValidations>
  <hyperlinks>
    <hyperlink ref="A1:E1" location="'Test Cases'!D26" display="Back to test cases" xr:uid="{A68D9868-6FA2-43E0-88A2-568B497136AD}"/>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5CC94-EB3A-4B6D-8638-B5A619ADC746}">
  <sheetPr codeName="Sheet36"/>
  <dimension ref="A1:R58"/>
  <sheetViews>
    <sheetView topLeftCell="C5" zoomScale="85" zoomScaleNormal="85" workbookViewId="0">
      <selection activeCell="L11" sqref="L11"/>
    </sheetView>
  </sheetViews>
  <sheetFormatPr defaultColWidth="9" defaultRowHeight="12.75" outlineLevelRow="1" outlineLevelCol="1"/>
  <cols>
    <col min="1" max="1" width="17.375" style="1" customWidth="1"/>
    <col min="2" max="2" width="34.5" style="1" customWidth="1"/>
    <col min="3" max="3" width="34.125" style="1" customWidth="1"/>
    <col min="4" max="4" width="34.625" style="1" customWidth="1"/>
    <col min="5" max="5" width="28.375" style="1" customWidth="1"/>
    <col min="6" max="6" width="10"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4" customWidth="1"/>
    <col min="18" max="18" width="7.625" style="1" hidden="1" customWidth="1"/>
    <col min="19" max="16384" width="9" style="1"/>
  </cols>
  <sheetData>
    <row r="1" spans="1:18" ht="14.25" thickBot="1">
      <c r="A1" s="254" t="s">
        <v>2991</v>
      </c>
      <c r="B1" s="254"/>
      <c r="C1" s="254"/>
      <c r="D1" s="254"/>
      <c r="E1" s="254"/>
    </row>
    <row r="2" spans="1:18" s="6" customFormat="1" ht="15" customHeight="1">
      <c r="A2" s="32" t="s">
        <v>34</v>
      </c>
      <c r="B2" s="247" t="s">
        <v>826</v>
      </c>
      <c r="C2" s="247"/>
      <c r="D2" s="247"/>
      <c r="E2" s="248"/>
      <c r="F2" s="25"/>
      <c r="G2" s="291"/>
      <c r="H2" s="2"/>
      <c r="I2" s="25"/>
      <c r="J2" s="291"/>
      <c r="K2" s="2"/>
      <c r="L2" s="25"/>
      <c r="M2" s="22"/>
      <c r="N2" s="2"/>
      <c r="O2" s="2"/>
      <c r="P2" s="2"/>
      <c r="Q2" s="5"/>
      <c r="R2" s="6" t="s">
        <v>36</v>
      </c>
    </row>
    <row r="3" spans="1:18" s="6" customFormat="1">
      <c r="A3" s="33" t="s">
        <v>20</v>
      </c>
      <c r="B3" s="249" t="s">
        <v>132</v>
      </c>
      <c r="C3" s="249"/>
      <c r="D3" s="249"/>
      <c r="E3" s="250"/>
      <c r="F3" s="25"/>
      <c r="G3" s="291"/>
      <c r="H3" s="2"/>
      <c r="I3" s="25"/>
      <c r="J3" s="291"/>
      <c r="K3" s="2"/>
      <c r="L3" s="25"/>
      <c r="M3" s="22"/>
      <c r="N3" s="2"/>
      <c r="O3" s="2"/>
      <c r="P3" s="2"/>
      <c r="Q3" s="5"/>
      <c r="R3" s="6" t="s">
        <v>37</v>
      </c>
    </row>
    <row r="4" spans="1:18" s="6" customFormat="1" ht="18" customHeight="1">
      <c r="A4" s="33" t="s">
        <v>44</v>
      </c>
      <c r="B4" s="109">
        <v>46</v>
      </c>
      <c r="C4" s="110"/>
      <c r="D4" s="111"/>
      <c r="E4" s="112"/>
      <c r="F4" s="25"/>
      <c r="G4" s="291"/>
      <c r="H4" s="2"/>
      <c r="I4" s="25"/>
      <c r="J4" s="291"/>
      <c r="K4" s="2"/>
      <c r="L4" s="25"/>
      <c r="M4" s="22"/>
      <c r="N4" s="2"/>
      <c r="O4" s="2"/>
      <c r="P4" s="2"/>
      <c r="Q4" s="5"/>
      <c r="R4" s="6" t="s">
        <v>35</v>
      </c>
    </row>
    <row r="5" spans="1:18" s="6" customFormat="1" ht="19.5" customHeight="1">
      <c r="A5" s="29" t="s">
        <v>38</v>
      </c>
      <c r="B5" s="27" t="s">
        <v>36</v>
      </c>
      <c r="C5" s="27" t="s">
        <v>37</v>
      </c>
      <c r="D5" s="27" t="s">
        <v>35</v>
      </c>
      <c r="E5" s="30" t="s">
        <v>22</v>
      </c>
      <c r="F5" s="23"/>
      <c r="G5" s="292"/>
      <c r="H5" s="7"/>
      <c r="I5" s="23"/>
      <c r="J5" s="292"/>
      <c r="K5" s="7"/>
      <c r="L5" s="23"/>
      <c r="M5" s="23"/>
      <c r="N5" s="7"/>
      <c r="O5" s="7"/>
      <c r="P5" s="7"/>
      <c r="Q5" s="8"/>
      <c r="R5" s="6" t="s">
        <v>22</v>
      </c>
    </row>
    <row r="6" spans="1:18" s="6" customFormat="1" ht="15" customHeight="1">
      <c r="A6" s="29" t="s">
        <v>39</v>
      </c>
      <c r="B6" s="28">
        <f>COUNTIF($F9:$F944,B5)</f>
        <v>46</v>
      </c>
      <c r="C6" s="28">
        <f>COUNTIF($F9:$F944,C5)</f>
        <v>0</v>
      </c>
      <c r="D6" s="28"/>
      <c r="E6" s="31">
        <f>COUNTIF($F9:$F944,E5)</f>
        <v>0</v>
      </c>
      <c r="F6" s="24"/>
      <c r="G6" s="293"/>
      <c r="H6" s="7"/>
      <c r="I6" s="24"/>
      <c r="J6" s="293"/>
      <c r="K6" s="7"/>
      <c r="L6" s="24"/>
      <c r="M6" s="24"/>
      <c r="N6" s="7"/>
      <c r="O6" s="7"/>
      <c r="P6" s="7"/>
      <c r="Q6" s="8"/>
    </row>
    <row r="7" spans="1:18" s="6" customFormat="1" ht="15" customHeight="1">
      <c r="A7" s="29" t="s">
        <v>41</v>
      </c>
      <c r="B7" s="28">
        <f>COUNTIF($F9:$F944,B5)</f>
        <v>46</v>
      </c>
      <c r="C7" s="28">
        <f>COUNTIF($F9:$F944,C5)</f>
        <v>0</v>
      </c>
      <c r="D7" s="28"/>
      <c r="E7" s="31">
        <f>COUNTIF($F9:$F944,E5)</f>
        <v>0</v>
      </c>
      <c r="F7" s="24"/>
      <c r="G7" s="293"/>
      <c r="H7" s="7"/>
      <c r="I7" s="24"/>
      <c r="J7" s="293"/>
      <c r="K7" s="7"/>
      <c r="L7" s="24"/>
      <c r="M7" s="24"/>
      <c r="N7" s="7"/>
      <c r="O7" s="7"/>
      <c r="P7" s="7"/>
      <c r="Q7" s="8"/>
    </row>
    <row r="8" spans="1:18" s="6" customFormat="1" ht="15" customHeight="1">
      <c r="A8" s="7"/>
      <c r="B8" s="7"/>
      <c r="C8" s="7"/>
      <c r="D8" s="7"/>
      <c r="E8" s="7"/>
      <c r="F8" s="9"/>
      <c r="G8" s="294"/>
      <c r="H8" s="7"/>
      <c r="I8" s="9"/>
      <c r="J8" s="294"/>
      <c r="K8" s="7"/>
      <c r="L8" s="9"/>
      <c r="M8" s="7"/>
      <c r="N8" s="7"/>
      <c r="O8" s="7"/>
      <c r="P8" s="7"/>
      <c r="Q8" s="8"/>
    </row>
    <row r="9" spans="1:18" s="6" customFormat="1" ht="25.5" customHeight="1">
      <c r="A9" s="26" t="s">
        <v>43</v>
      </c>
      <c r="B9" s="26" t="s">
        <v>23</v>
      </c>
      <c r="C9" s="26" t="s">
        <v>33</v>
      </c>
      <c r="D9" s="26" t="s">
        <v>32</v>
      </c>
      <c r="E9" s="26" t="s">
        <v>40</v>
      </c>
      <c r="F9" s="26" t="s">
        <v>39</v>
      </c>
      <c r="G9" s="295" t="s">
        <v>24</v>
      </c>
      <c r="H9" s="26" t="s">
        <v>21</v>
      </c>
      <c r="I9" s="26" t="s">
        <v>41</v>
      </c>
      <c r="J9" s="295" t="s">
        <v>24</v>
      </c>
      <c r="K9" s="26" t="s">
        <v>21</v>
      </c>
      <c r="L9" s="26" t="s">
        <v>42</v>
      </c>
      <c r="M9" s="26" t="s">
        <v>24</v>
      </c>
      <c r="N9" s="26" t="s">
        <v>21</v>
      </c>
      <c r="O9" s="26" t="s">
        <v>25</v>
      </c>
      <c r="Q9" s="10"/>
    </row>
    <row r="10" spans="1:18" s="6" customFormat="1" ht="15.75" customHeight="1">
      <c r="A10" s="258" t="s">
        <v>132</v>
      </c>
      <c r="B10" s="259"/>
      <c r="C10" s="259"/>
      <c r="D10" s="259"/>
      <c r="E10" s="259"/>
      <c r="F10" s="259"/>
      <c r="G10" s="259"/>
      <c r="H10" s="259"/>
      <c r="I10" s="259"/>
      <c r="J10" s="259"/>
      <c r="K10" s="259"/>
      <c r="L10" s="259"/>
      <c r="M10" s="259"/>
      <c r="N10" s="259"/>
      <c r="O10" s="260"/>
      <c r="Q10" s="11"/>
    </row>
    <row r="11" spans="1:18" ht="120.95" customHeight="1" outlineLevel="1">
      <c r="A11" s="75" t="s">
        <v>1500</v>
      </c>
      <c r="B11" s="12" t="s">
        <v>1501</v>
      </c>
      <c r="C11" s="12" t="s">
        <v>1546</v>
      </c>
      <c r="D11" s="12" t="s">
        <v>1547</v>
      </c>
      <c r="E11" s="13"/>
      <c r="F11" s="12" t="s">
        <v>36</v>
      </c>
      <c r="G11" s="289" t="s">
        <v>2999</v>
      </c>
      <c r="H11" s="12" t="s">
        <v>100</v>
      </c>
      <c r="I11" s="70" t="s">
        <v>36</v>
      </c>
      <c r="J11" s="289" t="s">
        <v>2997</v>
      </c>
      <c r="K11" s="12" t="s">
        <v>100</v>
      </c>
      <c r="L11" s="12"/>
      <c r="M11" s="12"/>
      <c r="N11" s="12"/>
      <c r="O11" s="14"/>
      <c r="Q11" s="15"/>
    </row>
    <row r="12" spans="1:18" ht="25.5" outlineLevel="1">
      <c r="A12" s="75" t="s">
        <v>1502</v>
      </c>
      <c r="B12" s="12" t="s">
        <v>51</v>
      </c>
      <c r="C12" s="12" t="s">
        <v>52</v>
      </c>
      <c r="D12" s="17" t="s">
        <v>53</v>
      </c>
      <c r="E12" s="17"/>
      <c r="F12" s="12" t="s">
        <v>36</v>
      </c>
      <c r="G12" s="289" t="s">
        <v>2999</v>
      </c>
      <c r="H12" s="12" t="s">
        <v>100</v>
      </c>
      <c r="I12" s="70" t="s">
        <v>36</v>
      </c>
      <c r="J12" s="289" t="s">
        <v>2997</v>
      </c>
      <c r="K12" s="12" t="s">
        <v>100</v>
      </c>
      <c r="L12" s="12"/>
      <c r="M12" s="12"/>
      <c r="N12" s="12"/>
      <c r="O12" s="14"/>
      <c r="Q12" s="15"/>
    </row>
    <row r="13" spans="1:18" ht="12" customHeight="1" outlineLevel="1">
      <c r="A13" s="261" t="s">
        <v>66</v>
      </c>
      <c r="B13" s="262"/>
      <c r="C13" s="262"/>
      <c r="D13" s="262"/>
      <c r="E13" s="262"/>
      <c r="F13" s="262"/>
      <c r="G13" s="262"/>
      <c r="H13" s="262"/>
      <c r="I13" s="262"/>
      <c r="J13" s="262"/>
      <c r="K13" s="262"/>
      <c r="L13" s="262"/>
      <c r="M13" s="262"/>
      <c r="N13" s="262"/>
      <c r="O13" s="263"/>
      <c r="Q13" s="15"/>
    </row>
    <row r="14" spans="1:18" ht="25.5" outlineLevel="1">
      <c r="A14" s="75" t="s">
        <v>1503</v>
      </c>
      <c r="B14" s="12" t="s">
        <v>1548</v>
      </c>
      <c r="C14" s="12" t="s">
        <v>1549</v>
      </c>
      <c r="D14" s="12" t="s">
        <v>248</v>
      </c>
      <c r="E14" s="12"/>
      <c r="F14" s="12" t="s">
        <v>36</v>
      </c>
      <c r="G14" s="289" t="s">
        <v>2999</v>
      </c>
      <c r="H14" s="12" t="s">
        <v>100</v>
      </c>
      <c r="I14" s="70" t="s">
        <v>36</v>
      </c>
      <c r="J14" s="289" t="s">
        <v>2997</v>
      </c>
      <c r="K14" s="12" t="s">
        <v>100</v>
      </c>
      <c r="L14" s="12"/>
      <c r="M14" s="12"/>
      <c r="N14" s="12"/>
      <c r="O14" s="14"/>
      <c r="Q14" s="15"/>
    </row>
    <row r="15" spans="1:18" ht="38.25" outlineLevel="1">
      <c r="A15" s="75" t="s">
        <v>1504</v>
      </c>
      <c r="B15" s="12" t="s">
        <v>1550</v>
      </c>
      <c r="C15" s="12" t="s">
        <v>1551</v>
      </c>
      <c r="D15" s="12" t="s">
        <v>1557</v>
      </c>
      <c r="E15" s="12"/>
      <c r="F15" s="12" t="s">
        <v>36</v>
      </c>
      <c r="G15" s="289" t="s">
        <v>2999</v>
      </c>
      <c r="H15" s="12" t="s">
        <v>100</v>
      </c>
      <c r="I15" s="70" t="s">
        <v>36</v>
      </c>
      <c r="J15" s="289" t="s">
        <v>2997</v>
      </c>
      <c r="K15" s="12" t="s">
        <v>100</v>
      </c>
      <c r="L15" s="12"/>
      <c r="M15" s="12"/>
      <c r="N15" s="12"/>
      <c r="O15" s="14"/>
      <c r="Q15" s="15"/>
    </row>
    <row r="16" spans="1:18" ht="38.25" outlineLevel="1">
      <c r="A16" s="75" t="s">
        <v>1505</v>
      </c>
      <c r="B16" s="12" t="s">
        <v>1552</v>
      </c>
      <c r="C16" s="12" t="s">
        <v>1553</v>
      </c>
      <c r="D16" s="12" t="s">
        <v>250</v>
      </c>
      <c r="E16" s="12"/>
      <c r="F16" s="12" t="s">
        <v>36</v>
      </c>
      <c r="G16" s="289" t="s">
        <v>2999</v>
      </c>
      <c r="H16" s="12" t="s">
        <v>100</v>
      </c>
      <c r="I16" s="70" t="s">
        <v>36</v>
      </c>
      <c r="J16" s="289" t="s">
        <v>2997</v>
      </c>
      <c r="K16" s="12" t="s">
        <v>100</v>
      </c>
      <c r="L16" s="12"/>
      <c r="M16" s="12"/>
      <c r="N16" s="12"/>
      <c r="O16" s="14"/>
      <c r="Q16" s="15"/>
    </row>
    <row r="17" spans="1:17" ht="63.75" outlineLevel="1">
      <c r="A17" s="75" t="s">
        <v>1506</v>
      </c>
      <c r="B17" s="12" t="s">
        <v>1554</v>
      </c>
      <c r="C17" s="12" t="s">
        <v>1600</v>
      </c>
      <c r="D17" s="12" t="s">
        <v>1508</v>
      </c>
      <c r="E17" s="12"/>
      <c r="F17" s="12" t="s">
        <v>36</v>
      </c>
      <c r="G17" s="289" t="s">
        <v>2999</v>
      </c>
      <c r="H17" s="12" t="s">
        <v>100</v>
      </c>
      <c r="I17" s="70" t="s">
        <v>36</v>
      </c>
      <c r="J17" s="289" t="s">
        <v>2997</v>
      </c>
      <c r="K17" s="12" t="s">
        <v>100</v>
      </c>
      <c r="L17" s="12"/>
      <c r="M17" s="12"/>
      <c r="N17" s="12"/>
      <c r="O17" s="14"/>
      <c r="Q17" s="15"/>
    </row>
    <row r="18" spans="1:17" ht="63.75" outlineLevel="1">
      <c r="A18" s="75" t="s">
        <v>1507</v>
      </c>
      <c r="B18" s="12" t="s">
        <v>1555</v>
      </c>
      <c r="C18" s="12" t="s">
        <v>1601</v>
      </c>
      <c r="D18" s="12" t="s">
        <v>1508</v>
      </c>
      <c r="E18" s="12"/>
      <c r="F18" s="12" t="s">
        <v>36</v>
      </c>
      <c r="G18" s="289" t="s">
        <v>2999</v>
      </c>
      <c r="H18" s="12" t="s">
        <v>100</v>
      </c>
      <c r="I18" s="70" t="s">
        <v>36</v>
      </c>
      <c r="J18" s="289" t="s">
        <v>2997</v>
      </c>
      <c r="K18" s="12" t="s">
        <v>100</v>
      </c>
      <c r="L18" s="12"/>
      <c r="M18" s="12"/>
      <c r="N18" s="12"/>
      <c r="O18" s="14"/>
      <c r="Q18" s="15"/>
    </row>
    <row r="19" spans="1:17" ht="51" outlineLevel="1">
      <c r="A19" s="75" t="s">
        <v>1509</v>
      </c>
      <c r="B19" s="12" t="s">
        <v>1556</v>
      </c>
      <c r="C19" s="12" t="s">
        <v>1602</v>
      </c>
      <c r="D19" s="12" t="s">
        <v>1558</v>
      </c>
      <c r="E19" s="12"/>
      <c r="F19" s="12" t="s">
        <v>36</v>
      </c>
      <c r="G19" s="289" t="s">
        <v>2999</v>
      </c>
      <c r="H19" s="12" t="s">
        <v>100</v>
      </c>
      <c r="I19" s="70" t="s">
        <v>36</v>
      </c>
      <c r="J19" s="289" t="s">
        <v>2997</v>
      </c>
      <c r="K19" s="12" t="s">
        <v>100</v>
      </c>
      <c r="L19" s="12"/>
      <c r="M19" s="12"/>
      <c r="N19" s="12"/>
      <c r="O19" s="14"/>
      <c r="Q19" s="15"/>
    </row>
    <row r="20" spans="1:17" ht="63.75" outlineLevel="1">
      <c r="A20" s="75" t="s">
        <v>1510</v>
      </c>
      <c r="B20" s="12" t="s">
        <v>57</v>
      </c>
      <c r="C20" s="12" t="s">
        <v>1603</v>
      </c>
      <c r="D20" s="12" t="s">
        <v>1508</v>
      </c>
      <c r="E20" s="12"/>
      <c r="F20" s="12" t="s">
        <v>36</v>
      </c>
      <c r="G20" s="289" t="s">
        <v>2999</v>
      </c>
      <c r="H20" s="12" t="s">
        <v>100</v>
      </c>
      <c r="I20" s="70" t="s">
        <v>36</v>
      </c>
      <c r="J20" s="289" t="s">
        <v>2997</v>
      </c>
      <c r="K20" s="12" t="s">
        <v>100</v>
      </c>
      <c r="L20" s="12"/>
      <c r="M20" s="12"/>
      <c r="N20" s="12"/>
      <c r="O20" s="14"/>
      <c r="Q20" s="15"/>
    </row>
    <row r="21" spans="1:17" ht="25.5" outlineLevel="1">
      <c r="A21" s="75" t="s">
        <v>1511</v>
      </c>
      <c r="B21" s="12" t="s">
        <v>245</v>
      </c>
      <c r="C21" s="12" t="s">
        <v>1559</v>
      </c>
      <c r="D21" s="12" t="s">
        <v>248</v>
      </c>
      <c r="E21" s="12"/>
      <c r="F21" s="12" t="s">
        <v>36</v>
      </c>
      <c r="G21" s="289" t="s">
        <v>2999</v>
      </c>
      <c r="H21" s="12" t="s">
        <v>100</v>
      </c>
      <c r="I21" s="70" t="s">
        <v>36</v>
      </c>
      <c r="J21" s="289" t="s">
        <v>2997</v>
      </c>
      <c r="K21" s="12" t="s">
        <v>100</v>
      </c>
      <c r="L21" s="12"/>
      <c r="M21" s="12"/>
      <c r="N21" s="12"/>
      <c r="O21" s="14"/>
      <c r="Q21" s="15"/>
    </row>
    <row r="22" spans="1:17" ht="38.25" outlineLevel="1">
      <c r="A22" s="75" t="s">
        <v>1512</v>
      </c>
      <c r="B22" s="12" t="s">
        <v>246</v>
      </c>
      <c r="C22" s="12" t="s">
        <v>1560</v>
      </c>
      <c r="D22" s="12" t="s">
        <v>1514</v>
      </c>
      <c r="E22" s="12"/>
      <c r="F22" s="12" t="s">
        <v>36</v>
      </c>
      <c r="G22" s="289" t="s">
        <v>2999</v>
      </c>
      <c r="H22" s="12" t="s">
        <v>100</v>
      </c>
      <c r="I22" s="70" t="s">
        <v>36</v>
      </c>
      <c r="J22" s="289" t="s">
        <v>2997</v>
      </c>
      <c r="K22" s="12" t="s">
        <v>100</v>
      </c>
      <c r="L22" s="12"/>
      <c r="M22" s="12"/>
      <c r="N22" s="12"/>
      <c r="O22" s="14"/>
      <c r="Q22" s="15"/>
    </row>
    <row r="23" spans="1:17" ht="51" outlineLevel="1">
      <c r="A23" s="75" t="s">
        <v>1513</v>
      </c>
      <c r="B23" s="12" t="s">
        <v>247</v>
      </c>
      <c r="C23" s="12" t="s">
        <v>1604</v>
      </c>
      <c r="D23" s="12" t="s">
        <v>1561</v>
      </c>
      <c r="E23" s="12"/>
      <c r="F23" s="12" t="s">
        <v>36</v>
      </c>
      <c r="G23" s="289" t="s">
        <v>2999</v>
      </c>
      <c r="H23" s="12" t="s">
        <v>100</v>
      </c>
      <c r="I23" s="70" t="s">
        <v>36</v>
      </c>
      <c r="J23" s="289" t="s">
        <v>2997</v>
      </c>
      <c r="K23" s="12" t="s">
        <v>100</v>
      </c>
      <c r="L23" s="12"/>
      <c r="M23" s="12"/>
      <c r="N23" s="12"/>
      <c r="O23" s="14"/>
      <c r="Q23" s="15"/>
    </row>
    <row r="24" spans="1:17" ht="63.75" outlineLevel="1">
      <c r="A24" s="75" t="s">
        <v>1515</v>
      </c>
      <c r="B24" s="12" t="s">
        <v>255</v>
      </c>
      <c r="C24" s="12" t="s">
        <v>1605</v>
      </c>
      <c r="D24" s="12" t="s">
        <v>1508</v>
      </c>
      <c r="E24" s="12"/>
      <c r="F24" s="12" t="s">
        <v>36</v>
      </c>
      <c r="G24" s="289" t="s">
        <v>2999</v>
      </c>
      <c r="H24" s="12" t="s">
        <v>100</v>
      </c>
      <c r="I24" s="70" t="s">
        <v>36</v>
      </c>
      <c r="J24" s="289" t="s">
        <v>2997</v>
      </c>
      <c r="K24" s="12" t="s">
        <v>100</v>
      </c>
      <c r="L24" s="12"/>
      <c r="M24" s="12"/>
      <c r="N24" s="12"/>
      <c r="O24" s="14"/>
      <c r="Q24" s="15"/>
    </row>
    <row r="25" spans="1:17" ht="63.75" outlineLevel="1">
      <c r="A25" s="75" t="s">
        <v>1516</v>
      </c>
      <c r="B25" s="12" t="s">
        <v>57</v>
      </c>
      <c r="C25" s="12" t="s">
        <v>1606</v>
      </c>
      <c r="D25" s="12" t="s">
        <v>1514</v>
      </c>
      <c r="E25" s="12"/>
      <c r="F25" s="12" t="s">
        <v>36</v>
      </c>
      <c r="G25" s="289" t="s">
        <v>2999</v>
      </c>
      <c r="H25" s="12" t="s">
        <v>100</v>
      </c>
      <c r="I25" s="70" t="s">
        <v>36</v>
      </c>
      <c r="J25" s="289" t="s">
        <v>2997</v>
      </c>
      <c r="K25" s="12" t="s">
        <v>100</v>
      </c>
      <c r="L25" s="12"/>
      <c r="M25" s="12"/>
      <c r="N25" s="12"/>
      <c r="O25" s="14"/>
      <c r="Q25" s="15"/>
    </row>
    <row r="26" spans="1:17" ht="51" outlineLevel="1">
      <c r="A26" s="75" t="s">
        <v>1517</v>
      </c>
      <c r="B26" s="12" t="s">
        <v>276</v>
      </c>
      <c r="C26" s="12" t="s">
        <v>1607</v>
      </c>
      <c r="D26" s="12" t="s">
        <v>1562</v>
      </c>
      <c r="E26" s="12"/>
      <c r="F26" s="12" t="s">
        <v>36</v>
      </c>
      <c r="G26" s="289" t="s">
        <v>2999</v>
      </c>
      <c r="H26" s="12" t="s">
        <v>100</v>
      </c>
      <c r="I26" s="70" t="s">
        <v>36</v>
      </c>
      <c r="J26" s="289" t="s">
        <v>2997</v>
      </c>
      <c r="K26" s="12" t="s">
        <v>100</v>
      </c>
      <c r="L26" s="12"/>
      <c r="M26" s="12"/>
      <c r="N26" s="12"/>
      <c r="O26" s="14"/>
      <c r="Q26" s="15"/>
    </row>
    <row r="27" spans="1:17" ht="25.5" outlineLevel="1">
      <c r="A27" s="75" t="s">
        <v>1518</v>
      </c>
      <c r="B27" s="12" t="s">
        <v>1563</v>
      </c>
      <c r="C27" s="12" t="s">
        <v>1564</v>
      </c>
      <c r="D27" s="12" t="s">
        <v>248</v>
      </c>
      <c r="E27" s="12"/>
      <c r="F27" s="12" t="s">
        <v>36</v>
      </c>
      <c r="G27" s="289" t="s">
        <v>2999</v>
      </c>
      <c r="H27" s="12" t="s">
        <v>100</v>
      </c>
      <c r="I27" s="70" t="s">
        <v>36</v>
      </c>
      <c r="J27" s="289" t="s">
        <v>2997</v>
      </c>
      <c r="K27" s="12" t="s">
        <v>100</v>
      </c>
      <c r="L27" s="12"/>
      <c r="M27" s="12"/>
      <c r="N27" s="12"/>
      <c r="O27" s="14"/>
      <c r="Q27" s="15"/>
    </row>
    <row r="28" spans="1:17" ht="51" outlineLevel="1">
      <c r="A28" s="75" t="s">
        <v>1519</v>
      </c>
      <c r="B28" s="12" t="s">
        <v>1565</v>
      </c>
      <c r="C28" s="12" t="s">
        <v>1566</v>
      </c>
      <c r="D28" s="12" t="s">
        <v>1608</v>
      </c>
      <c r="E28" s="12"/>
      <c r="F28" s="12" t="s">
        <v>36</v>
      </c>
      <c r="G28" s="289" t="s">
        <v>2999</v>
      </c>
      <c r="H28" s="12" t="s">
        <v>100</v>
      </c>
      <c r="I28" s="70" t="s">
        <v>36</v>
      </c>
      <c r="J28" s="289" t="s">
        <v>2997</v>
      </c>
      <c r="K28" s="12" t="s">
        <v>100</v>
      </c>
      <c r="L28" s="12"/>
      <c r="M28" s="12"/>
      <c r="N28" s="12"/>
      <c r="O28" s="14"/>
      <c r="Q28" s="15"/>
    </row>
    <row r="29" spans="1:17" ht="38.25" outlineLevel="1">
      <c r="A29" s="75" t="s">
        <v>1520</v>
      </c>
      <c r="B29" s="12" t="s">
        <v>1568</v>
      </c>
      <c r="C29" s="12" t="s">
        <v>1569</v>
      </c>
      <c r="D29" s="12" t="s">
        <v>248</v>
      </c>
      <c r="E29" s="12"/>
      <c r="F29" s="12" t="s">
        <v>36</v>
      </c>
      <c r="G29" s="289" t="s">
        <v>2999</v>
      </c>
      <c r="H29" s="12" t="s">
        <v>100</v>
      </c>
      <c r="I29" s="70" t="s">
        <v>36</v>
      </c>
      <c r="J29" s="289" t="s">
        <v>2997</v>
      </c>
      <c r="K29" s="12" t="s">
        <v>100</v>
      </c>
      <c r="L29" s="12"/>
      <c r="M29" s="12"/>
      <c r="N29" s="12"/>
      <c r="O29" s="14"/>
      <c r="Q29" s="15"/>
    </row>
    <row r="30" spans="1:17" ht="51" outlineLevel="1">
      <c r="A30" s="75" t="s">
        <v>1521</v>
      </c>
      <c r="B30" s="12" t="s">
        <v>1570</v>
      </c>
      <c r="C30" s="12" t="s">
        <v>1571</v>
      </c>
      <c r="D30" s="12" t="s">
        <v>1567</v>
      </c>
      <c r="E30" s="12"/>
      <c r="F30" s="12" t="s">
        <v>36</v>
      </c>
      <c r="G30" s="289" t="s">
        <v>2999</v>
      </c>
      <c r="H30" s="12" t="s">
        <v>100</v>
      </c>
      <c r="I30" s="70" t="s">
        <v>36</v>
      </c>
      <c r="J30" s="289" t="s">
        <v>2997</v>
      </c>
      <c r="K30" s="12" t="s">
        <v>100</v>
      </c>
      <c r="L30" s="12"/>
      <c r="M30" s="12"/>
      <c r="N30" s="12"/>
      <c r="O30" s="14"/>
      <c r="Q30" s="15"/>
    </row>
    <row r="31" spans="1:17" ht="51" outlineLevel="1">
      <c r="A31" s="75" t="s">
        <v>1522</v>
      </c>
      <c r="B31" s="12" t="s">
        <v>1572</v>
      </c>
      <c r="C31" s="12" t="s">
        <v>1573</v>
      </c>
      <c r="D31" s="12" t="s">
        <v>250</v>
      </c>
      <c r="E31" s="12"/>
      <c r="F31" s="12" t="s">
        <v>36</v>
      </c>
      <c r="G31" s="289" t="s">
        <v>2999</v>
      </c>
      <c r="H31" s="12" t="s">
        <v>100</v>
      </c>
      <c r="I31" s="70" t="s">
        <v>36</v>
      </c>
      <c r="J31" s="289" t="s">
        <v>2997</v>
      </c>
      <c r="K31" s="12" t="s">
        <v>100</v>
      </c>
      <c r="L31" s="12"/>
      <c r="M31" s="12"/>
      <c r="N31" s="12"/>
      <c r="O31" s="14"/>
      <c r="Q31" s="15"/>
    </row>
    <row r="32" spans="1:17" ht="63.75" outlineLevel="1">
      <c r="A32" s="75" t="s">
        <v>1523</v>
      </c>
      <c r="B32" s="12" t="s">
        <v>1574</v>
      </c>
      <c r="C32" s="12" t="s">
        <v>1609</v>
      </c>
      <c r="D32" s="12" t="s">
        <v>1508</v>
      </c>
      <c r="E32" s="12"/>
      <c r="F32" s="12" t="s">
        <v>36</v>
      </c>
      <c r="G32" s="289" t="s">
        <v>2999</v>
      </c>
      <c r="H32" s="12" t="s">
        <v>100</v>
      </c>
      <c r="I32" s="70" t="s">
        <v>36</v>
      </c>
      <c r="J32" s="289" t="s">
        <v>2997</v>
      </c>
      <c r="K32" s="12" t="s">
        <v>100</v>
      </c>
      <c r="L32" s="12"/>
      <c r="M32" s="12"/>
      <c r="N32" s="12"/>
      <c r="O32" s="14"/>
      <c r="Q32" s="15"/>
    </row>
    <row r="33" spans="1:17" ht="63.75" outlineLevel="1">
      <c r="A33" s="75" t="s">
        <v>1524</v>
      </c>
      <c r="B33" s="12" t="s">
        <v>1575</v>
      </c>
      <c r="C33" s="12" t="s">
        <v>1610</v>
      </c>
      <c r="D33" s="12" t="s">
        <v>1508</v>
      </c>
      <c r="E33" s="12"/>
      <c r="F33" s="12" t="s">
        <v>36</v>
      </c>
      <c r="G33" s="289" t="s">
        <v>2999</v>
      </c>
      <c r="H33" s="12" t="s">
        <v>100</v>
      </c>
      <c r="I33" s="70" t="s">
        <v>36</v>
      </c>
      <c r="J33" s="289" t="s">
        <v>2997</v>
      </c>
      <c r="K33" s="12" t="s">
        <v>100</v>
      </c>
      <c r="L33" s="12"/>
      <c r="M33" s="12"/>
      <c r="N33" s="12"/>
      <c r="O33" s="14"/>
      <c r="Q33" s="15"/>
    </row>
    <row r="34" spans="1:17" ht="51" outlineLevel="1">
      <c r="A34" s="75" t="s">
        <v>1525</v>
      </c>
      <c r="B34" s="12" t="s">
        <v>1576</v>
      </c>
      <c r="C34" s="12" t="s">
        <v>1611</v>
      </c>
      <c r="D34" s="12" t="s">
        <v>1577</v>
      </c>
      <c r="E34" s="12"/>
      <c r="F34" s="12" t="s">
        <v>36</v>
      </c>
      <c r="G34" s="289" t="s">
        <v>2999</v>
      </c>
      <c r="H34" s="12" t="s">
        <v>100</v>
      </c>
      <c r="I34" s="70" t="s">
        <v>36</v>
      </c>
      <c r="J34" s="289" t="s">
        <v>2997</v>
      </c>
      <c r="K34" s="12" t="s">
        <v>100</v>
      </c>
      <c r="L34" s="12"/>
      <c r="M34" s="12"/>
      <c r="N34" s="12"/>
      <c r="O34" s="14"/>
      <c r="Q34" s="15"/>
    </row>
    <row r="35" spans="1:17" ht="63.75" outlineLevel="1">
      <c r="A35" s="75" t="s">
        <v>1526</v>
      </c>
      <c r="B35" s="12" t="s">
        <v>57</v>
      </c>
      <c r="C35" s="12" t="s">
        <v>1603</v>
      </c>
      <c r="D35" s="12" t="s">
        <v>1508</v>
      </c>
      <c r="E35" s="12"/>
      <c r="F35" s="12" t="s">
        <v>36</v>
      </c>
      <c r="G35" s="289" t="s">
        <v>2999</v>
      </c>
      <c r="H35" s="12" t="s">
        <v>100</v>
      </c>
      <c r="I35" s="70" t="s">
        <v>36</v>
      </c>
      <c r="J35" s="289" t="s">
        <v>2997</v>
      </c>
      <c r="K35" s="12" t="s">
        <v>100</v>
      </c>
      <c r="L35" s="12"/>
      <c r="M35" s="12"/>
      <c r="N35" s="12"/>
      <c r="O35" s="14"/>
      <c r="Q35" s="15"/>
    </row>
    <row r="36" spans="1:17" ht="25.5" outlineLevel="1">
      <c r="A36" s="75" t="s">
        <v>1527</v>
      </c>
      <c r="B36" s="12" t="s">
        <v>1629</v>
      </c>
      <c r="C36" s="12" t="s">
        <v>1631</v>
      </c>
      <c r="D36" s="12" t="s">
        <v>1630</v>
      </c>
      <c r="E36" s="12"/>
      <c r="F36" s="12" t="s">
        <v>36</v>
      </c>
      <c r="G36" s="289" t="s">
        <v>2999</v>
      </c>
      <c r="H36" s="12" t="s">
        <v>100</v>
      </c>
      <c r="I36" s="70" t="s">
        <v>36</v>
      </c>
      <c r="J36" s="289" t="s">
        <v>2997</v>
      </c>
      <c r="K36" s="12" t="s">
        <v>100</v>
      </c>
      <c r="L36" s="12"/>
      <c r="M36" s="12"/>
      <c r="N36" s="12"/>
      <c r="O36" s="14"/>
      <c r="Q36" s="15"/>
    </row>
    <row r="37" spans="1:17" ht="63.75" outlineLevel="1">
      <c r="A37" s="75" t="s">
        <v>1528</v>
      </c>
      <c r="B37" s="12" t="s">
        <v>1633</v>
      </c>
      <c r="C37" s="12" t="s">
        <v>1634</v>
      </c>
      <c r="D37" s="12" t="s">
        <v>1508</v>
      </c>
      <c r="E37" s="12"/>
      <c r="F37" s="12" t="s">
        <v>36</v>
      </c>
      <c r="G37" s="289" t="s">
        <v>2999</v>
      </c>
      <c r="H37" s="12" t="s">
        <v>100</v>
      </c>
      <c r="I37" s="70" t="s">
        <v>36</v>
      </c>
      <c r="J37" s="289" t="s">
        <v>2997</v>
      </c>
      <c r="K37" s="12" t="s">
        <v>100</v>
      </c>
      <c r="L37" s="12"/>
      <c r="M37" s="12"/>
      <c r="N37" s="12"/>
      <c r="O37" s="14"/>
      <c r="Q37" s="15"/>
    </row>
    <row r="38" spans="1:17" ht="63.75" outlineLevel="1">
      <c r="A38" s="75" t="s">
        <v>1529</v>
      </c>
      <c r="B38" s="12" t="s">
        <v>1627</v>
      </c>
      <c r="C38" s="12" t="s">
        <v>1628</v>
      </c>
      <c r="D38" s="12" t="s">
        <v>1508</v>
      </c>
      <c r="E38" s="12"/>
      <c r="F38" s="12" t="s">
        <v>36</v>
      </c>
      <c r="G38" s="289" t="s">
        <v>2999</v>
      </c>
      <c r="H38" s="12" t="s">
        <v>100</v>
      </c>
      <c r="I38" s="70" t="s">
        <v>36</v>
      </c>
      <c r="J38" s="289" t="s">
        <v>2997</v>
      </c>
      <c r="K38" s="12" t="s">
        <v>100</v>
      </c>
      <c r="L38" s="12"/>
      <c r="M38" s="12"/>
      <c r="N38" s="12"/>
      <c r="O38" s="14"/>
      <c r="Q38" s="15"/>
    </row>
    <row r="39" spans="1:17" ht="25.5" outlineLevel="1">
      <c r="A39" s="75" t="s">
        <v>1530</v>
      </c>
      <c r="B39" s="12" t="s">
        <v>1578</v>
      </c>
      <c r="C39" s="12" t="s">
        <v>1579</v>
      </c>
      <c r="D39" s="12" t="s">
        <v>1580</v>
      </c>
      <c r="E39" s="12"/>
      <c r="F39" s="12" t="s">
        <v>36</v>
      </c>
      <c r="G39" s="289" t="s">
        <v>2999</v>
      </c>
      <c r="H39" s="12" t="s">
        <v>100</v>
      </c>
      <c r="I39" s="70" t="s">
        <v>36</v>
      </c>
      <c r="J39" s="289" t="s">
        <v>2997</v>
      </c>
      <c r="K39" s="12" t="s">
        <v>100</v>
      </c>
      <c r="L39" s="12"/>
      <c r="M39" s="12"/>
      <c r="N39" s="12"/>
      <c r="O39" s="14"/>
      <c r="Q39" s="15"/>
    </row>
    <row r="40" spans="1:17" ht="63.75" outlineLevel="1">
      <c r="A40" s="75" t="s">
        <v>1531</v>
      </c>
      <c r="B40" s="12" t="s">
        <v>1581</v>
      </c>
      <c r="C40" s="12" t="s">
        <v>1612</v>
      </c>
      <c r="D40" s="12" t="s">
        <v>1508</v>
      </c>
      <c r="E40" s="12"/>
      <c r="F40" s="12" t="s">
        <v>36</v>
      </c>
      <c r="G40" s="289" t="s">
        <v>2999</v>
      </c>
      <c r="H40" s="12" t="s">
        <v>100</v>
      </c>
      <c r="I40" s="70" t="s">
        <v>36</v>
      </c>
      <c r="J40" s="289" t="s">
        <v>2997</v>
      </c>
      <c r="K40" s="12" t="s">
        <v>100</v>
      </c>
      <c r="L40" s="12"/>
      <c r="M40" s="12"/>
      <c r="N40" s="12"/>
      <c r="O40" s="14"/>
      <c r="Q40" s="15"/>
    </row>
    <row r="41" spans="1:17" ht="51" outlineLevel="1">
      <c r="A41" s="75" t="s">
        <v>1532</v>
      </c>
      <c r="B41" s="12" t="s">
        <v>1582</v>
      </c>
      <c r="C41" s="12" t="s">
        <v>1583</v>
      </c>
      <c r="D41" s="12" t="s">
        <v>1584</v>
      </c>
      <c r="E41" s="12"/>
      <c r="F41" s="12" t="s">
        <v>36</v>
      </c>
      <c r="G41" s="289" t="s">
        <v>2999</v>
      </c>
      <c r="H41" s="12" t="s">
        <v>100</v>
      </c>
      <c r="I41" s="70" t="s">
        <v>36</v>
      </c>
      <c r="J41" s="289" t="s">
        <v>2997</v>
      </c>
      <c r="K41" s="12" t="s">
        <v>100</v>
      </c>
      <c r="L41" s="12"/>
      <c r="M41" s="12"/>
      <c r="N41" s="12"/>
      <c r="O41" s="14"/>
      <c r="Q41" s="15"/>
    </row>
    <row r="42" spans="1:17" ht="63.75" outlineLevel="1">
      <c r="A42" s="75" t="s">
        <v>1533</v>
      </c>
      <c r="B42" s="12" t="s">
        <v>1586</v>
      </c>
      <c r="C42" s="12" t="s">
        <v>1613</v>
      </c>
      <c r="D42" s="12" t="s">
        <v>1585</v>
      </c>
      <c r="E42" s="12"/>
      <c r="F42" s="12" t="s">
        <v>36</v>
      </c>
      <c r="G42" s="289" t="s">
        <v>2999</v>
      </c>
      <c r="H42" s="12" t="s">
        <v>100</v>
      </c>
      <c r="I42" s="70" t="s">
        <v>36</v>
      </c>
      <c r="J42" s="289" t="s">
        <v>2997</v>
      </c>
      <c r="K42" s="12" t="s">
        <v>100</v>
      </c>
      <c r="L42" s="12"/>
      <c r="M42" s="12"/>
      <c r="N42" s="12"/>
      <c r="O42" s="14"/>
      <c r="Q42" s="15"/>
    </row>
    <row r="43" spans="1:17" ht="51" outlineLevel="1">
      <c r="A43" s="75" t="s">
        <v>1534</v>
      </c>
      <c r="B43" s="12" t="s">
        <v>1587</v>
      </c>
      <c r="C43" s="12" t="s">
        <v>1588</v>
      </c>
      <c r="D43" s="12" t="s">
        <v>248</v>
      </c>
      <c r="E43" s="12"/>
      <c r="F43" s="12" t="s">
        <v>36</v>
      </c>
      <c r="G43" s="289" t="s">
        <v>2999</v>
      </c>
      <c r="H43" s="12" t="s">
        <v>100</v>
      </c>
      <c r="I43" s="70" t="s">
        <v>36</v>
      </c>
      <c r="J43" s="289" t="s">
        <v>2997</v>
      </c>
      <c r="K43" s="12" t="s">
        <v>100</v>
      </c>
      <c r="L43" s="12"/>
      <c r="M43" s="12"/>
      <c r="N43" s="12"/>
      <c r="O43" s="14"/>
      <c r="Q43" s="15"/>
    </row>
    <row r="44" spans="1:17" ht="63.75" outlineLevel="1">
      <c r="A44" s="75" t="s">
        <v>1535</v>
      </c>
      <c r="B44" s="12" t="s">
        <v>1589</v>
      </c>
      <c r="C44" s="12" t="s">
        <v>1590</v>
      </c>
      <c r="D44" s="12" t="s">
        <v>1591</v>
      </c>
      <c r="E44" s="12"/>
      <c r="F44" s="12" t="s">
        <v>36</v>
      </c>
      <c r="G44" s="289" t="s">
        <v>2999</v>
      </c>
      <c r="H44" s="12" t="s">
        <v>100</v>
      </c>
      <c r="I44" s="70" t="s">
        <v>36</v>
      </c>
      <c r="J44" s="289" t="s">
        <v>2997</v>
      </c>
      <c r="K44" s="12" t="s">
        <v>100</v>
      </c>
      <c r="L44" s="12"/>
      <c r="M44" s="12"/>
      <c r="N44" s="12"/>
      <c r="O44" s="14"/>
      <c r="Q44" s="15"/>
    </row>
    <row r="45" spans="1:17" ht="63.75" outlineLevel="1">
      <c r="A45" s="75" t="s">
        <v>1536</v>
      </c>
      <c r="B45" s="12" t="s">
        <v>1592</v>
      </c>
      <c r="C45" s="12" t="s">
        <v>1594</v>
      </c>
      <c r="D45" s="12" t="s">
        <v>250</v>
      </c>
      <c r="E45" s="12"/>
      <c r="F45" s="12" t="s">
        <v>36</v>
      </c>
      <c r="G45" s="289" t="s">
        <v>2999</v>
      </c>
      <c r="H45" s="12" t="s">
        <v>100</v>
      </c>
      <c r="I45" s="70" t="s">
        <v>36</v>
      </c>
      <c r="J45" s="289" t="s">
        <v>2997</v>
      </c>
      <c r="K45" s="12" t="s">
        <v>100</v>
      </c>
      <c r="L45" s="12"/>
      <c r="M45" s="12"/>
      <c r="N45" s="12"/>
      <c r="O45" s="14"/>
      <c r="Q45" s="15"/>
    </row>
    <row r="46" spans="1:17" ht="76.5" outlineLevel="1">
      <c r="A46" s="75" t="s">
        <v>1537</v>
      </c>
      <c r="B46" s="12" t="s">
        <v>1593</v>
      </c>
      <c r="C46" s="12" t="s">
        <v>1614</v>
      </c>
      <c r="D46" s="12" t="s">
        <v>1508</v>
      </c>
      <c r="E46" s="12"/>
      <c r="F46" s="12" t="s">
        <v>36</v>
      </c>
      <c r="G46" s="289" t="s">
        <v>2999</v>
      </c>
      <c r="H46" s="12" t="s">
        <v>100</v>
      </c>
      <c r="I46" s="70" t="s">
        <v>36</v>
      </c>
      <c r="J46" s="289" t="s">
        <v>2997</v>
      </c>
      <c r="K46" s="12" t="s">
        <v>100</v>
      </c>
      <c r="L46" s="12"/>
      <c r="M46" s="12"/>
      <c r="N46" s="12"/>
      <c r="O46" s="14"/>
      <c r="Q46" s="15"/>
    </row>
    <row r="47" spans="1:17" ht="76.5" outlineLevel="1">
      <c r="A47" s="75" t="s">
        <v>1538</v>
      </c>
      <c r="B47" s="12" t="s">
        <v>1596</v>
      </c>
      <c r="C47" s="12" t="s">
        <v>1615</v>
      </c>
      <c r="D47" s="12" t="s">
        <v>1508</v>
      </c>
      <c r="E47" s="12"/>
      <c r="F47" s="12" t="s">
        <v>36</v>
      </c>
      <c r="G47" s="289" t="s">
        <v>2999</v>
      </c>
      <c r="H47" s="12" t="s">
        <v>100</v>
      </c>
      <c r="I47" s="70" t="s">
        <v>36</v>
      </c>
      <c r="J47" s="289" t="s">
        <v>2997</v>
      </c>
      <c r="K47" s="12" t="s">
        <v>100</v>
      </c>
      <c r="L47" s="12"/>
      <c r="M47" s="12"/>
      <c r="N47" s="12"/>
      <c r="O47" s="14"/>
      <c r="Q47" s="15"/>
    </row>
    <row r="48" spans="1:17" ht="63.75" outlineLevel="1">
      <c r="A48" s="75" t="s">
        <v>1540</v>
      </c>
      <c r="B48" s="12" t="s">
        <v>1597</v>
      </c>
      <c r="C48" s="12" t="s">
        <v>1616</v>
      </c>
      <c r="D48" s="12" t="s">
        <v>1595</v>
      </c>
      <c r="E48" s="12"/>
      <c r="F48" s="12" t="s">
        <v>36</v>
      </c>
      <c r="G48" s="289" t="s">
        <v>2999</v>
      </c>
      <c r="H48" s="12" t="s">
        <v>100</v>
      </c>
      <c r="I48" s="70" t="s">
        <v>36</v>
      </c>
      <c r="J48" s="289" t="s">
        <v>2997</v>
      </c>
      <c r="K48" s="12" t="s">
        <v>100</v>
      </c>
      <c r="L48" s="12"/>
      <c r="M48" s="12"/>
      <c r="N48" s="12"/>
      <c r="O48" s="14"/>
      <c r="Q48" s="15"/>
    </row>
    <row r="49" spans="1:17" ht="76.5" outlineLevel="1">
      <c r="A49" s="75" t="s">
        <v>1542</v>
      </c>
      <c r="B49" s="12" t="s">
        <v>57</v>
      </c>
      <c r="C49" s="12" t="s">
        <v>1617</v>
      </c>
      <c r="D49" s="12" t="s">
        <v>1508</v>
      </c>
      <c r="E49" s="12"/>
      <c r="F49" s="12" t="s">
        <v>36</v>
      </c>
      <c r="G49" s="289" t="s">
        <v>2999</v>
      </c>
      <c r="H49" s="12" t="s">
        <v>100</v>
      </c>
      <c r="I49" s="70" t="s">
        <v>36</v>
      </c>
      <c r="J49" s="289" t="s">
        <v>2997</v>
      </c>
      <c r="K49" s="12" t="s">
        <v>100</v>
      </c>
      <c r="L49" s="12"/>
      <c r="M49" s="12"/>
      <c r="N49" s="12"/>
      <c r="O49" s="14"/>
      <c r="Q49" s="15"/>
    </row>
    <row r="50" spans="1:17" ht="63.75" outlineLevel="1">
      <c r="A50" s="75" t="s">
        <v>1544</v>
      </c>
      <c r="B50" s="12" t="s">
        <v>1635</v>
      </c>
      <c r="C50" s="12" t="s">
        <v>1636</v>
      </c>
      <c r="D50" s="12" t="s">
        <v>1508</v>
      </c>
      <c r="E50" s="12"/>
      <c r="F50" s="12" t="s">
        <v>36</v>
      </c>
      <c r="G50" s="289" t="s">
        <v>2999</v>
      </c>
      <c r="H50" s="12" t="s">
        <v>100</v>
      </c>
      <c r="I50" s="70" t="s">
        <v>36</v>
      </c>
      <c r="J50" s="289" t="s">
        <v>2997</v>
      </c>
      <c r="K50" s="12" t="s">
        <v>100</v>
      </c>
      <c r="L50" s="12"/>
      <c r="M50" s="12"/>
      <c r="N50" s="12"/>
      <c r="O50" s="14"/>
      <c r="Q50" s="15"/>
    </row>
    <row r="51" spans="1:17" ht="63.75" outlineLevel="1">
      <c r="A51" s="75" t="s">
        <v>1545</v>
      </c>
      <c r="B51" s="12" t="s">
        <v>1642</v>
      </c>
      <c r="C51" s="12" t="s">
        <v>1643</v>
      </c>
      <c r="D51" s="12" t="s">
        <v>1644</v>
      </c>
      <c r="E51" s="12"/>
      <c r="F51" s="12" t="s">
        <v>36</v>
      </c>
      <c r="G51" s="289" t="s">
        <v>2999</v>
      </c>
      <c r="H51" s="12" t="s">
        <v>100</v>
      </c>
      <c r="I51" s="70" t="s">
        <v>36</v>
      </c>
      <c r="J51" s="289" t="s">
        <v>2997</v>
      </c>
      <c r="K51" s="12" t="s">
        <v>100</v>
      </c>
      <c r="L51" s="12"/>
      <c r="M51" s="12"/>
      <c r="N51" s="12"/>
      <c r="O51" s="14"/>
      <c r="Q51" s="15"/>
    </row>
    <row r="52" spans="1:17" ht="63.75" outlineLevel="1">
      <c r="A52" s="75" t="s">
        <v>1637</v>
      </c>
      <c r="B52" s="12" t="s">
        <v>1623</v>
      </c>
      <c r="C52" s="12" t="s">
        <v>1624</v>
      </c>
      <c r="D52" s="12" t="s">
        <v>1508</v>
      </c>
      <c r="E52" s="12"/>
      <c r="F52" s="12" t="s">
        <v>36</v>
      </c>
      <c r="G52" s="289" t="s">
        <v>2999</v>
      </c>
      <c r="H52" s="12" t="s">
        <v>100</v>
      </c>
      <c r="I52" s="70" t="s">
        <v>36</v>
      </c>
      <c r="J52" s="289" t="s">
        <v>2997</v>
      </c>
      <c r="K52" s="12" t="s">
        <v>100</v>
      </c>
      <c r="L52" s="12"/>
      <c r="M52" s="12"/>
      <c r="N52" s="12"/>
      <c r="O52" s="14"/>
      <c r="Q52" s="15"/>
    </row>
    <row r="53" spans="1:17" ht="51" outlineLevel="1">
      <c r="A53" s="75" t="s">
        <v>1638</v>
      </c>
      <c r="B53" s="12" t="s">
        <v>1625</v>
      </c>
      <c r="C53" s="12" t="s">
        <v>1626</v>
      </c>
      <c r="D53" s="12" t="s">
        <v>1508</v>
      </c>
      <c r="E53" s="12"/>
      <c r="F53" s="12" t="s">
        <v>36</v>
      </c>
      <c r="G53" s="289" t="s">
        <v>2999</v>
      </c>
      <c r="H53" s="12" t="s">
        <v>100</v>
      </c>
      <c r="I53" s="70" t="s">
        <v>36</v>
      </c>
      <c r="J53" s="289" t="s">
        <v>2997</v>
      </c>
      <c r="K53" s="12" t="s">
        <v>100</v>
      </c>
      <c r="L53" s="12"/>
      <c r="M53" s="12"/>
      <c r="N53" s="12"/>
      <c r="O53" s="14"/>
      <c r="Q53" s="15"/>
    </row>
    <row r="54" spans="1:17" ht="38.25" outlineLevel="1">
      <c r="A54" s="75" t="s">
        <v>1639</v>
      </c>
      <c r="B54" s="74" t="s">
        <v>1618</v>
      </c>
      <c r="C54" s="12" t="s">
        <v>1619</v>
      </c>
      <c r="D54" s="12" t="s">
        <v>1539</v>
      </c>
      <c r="E54" s="12"/>
      <c r="F54" s="12" t="s">
        <v>36</v>
      </c>
      <c r="G54" s="289" t="s">
        <v>2999</v>
      </c>
      <c r="H54" s="12" t="s">
        <v>100</v>
      </c>
      <c r="I54" s="70" t="s">
        <v>36</v>
      </c>
      <c r="J54" s="289" t="s">
        <v>2997</v>
      </c>
      <c r="K54" s="12" t="s">
        <v>100</v>
      </c>
      <c r="L54" s="12"/>
      <c r="M54" s="12"/>
      <c r="N54" s="12"/>
      <c r="O54" s="14"/>
      <c r="Q54" s="15"/>
    </row>
    <row r="55" spans="1:17" ht="38.25" outlineLevel="1">
      <c r="A55" s="75" t="s">
        <v>1640</v>
      </c>
      <c r="B55" s="74" t="s">
        <v>1598</v>
      </c>
      <c r="C55" s="12" t="s">
        <v>1599</v>
      </c>
      <c r="D55" s="12" t="s">
        <v>1541</v>
      </c>
      <c r="E55" s="12"/>
      <c r="F55" s="12" t="s">
        <v>36</v>
      </c>
      <c r="G55" s="289" t="s">
        <v>2999</v>
      </c>
      <c r="H55" s="12" t="s">
        <v>100</v>
      </c>
      <c r="I55" s="70" t="s">
        <v>36</v>
      </c>
      <c r="J55" s="289" t="s">
        <v>2997</v>
      </c>
      <c r="K55" s="12" t="s">
        <v>100</v>
      </c>
      <c r="L55" s="12"/>
      <c r="M55" s="12"/>
      <c r="N55" s="12"/>
      <c r="O55" s="14"/>
      <c r="Q55" s="15"/>
    </row>
    <row r="56" spans="1:17" ht="18" customHeight="1" outlineLevel="1">
      <c r="A56" s="255" t="s">
        <v>68</v>
      </c>
      <c r="B56" s="256"/>
      <c r="C56" s="256"/>
      <c r="D56" s="256"/>
      <c r="E56" s="256"/>
      <c r="F56" s="256"/>
      <c r="G56" s="256"/>
      <c r="H56" s="256"/>
      <c r="I56" s="256"/>
      <c r="J56" s="256"/>
      <c r="K56" s="256"/>
      <c r="L56" s="256"/>
      <c r="M56" s="256"/>
      <c r="N56" s="256"/>
      <c r="O56" s="257"/>
      <c r="Q56" s="15"/>
    </row>
    <row r="57" spans="1:17" ht="38.25" outlineLevel="1">
      <c r="A57" s="75" t="s">
        <v>1641</v>
      </c>
      <c r="B57" s="74" t="s">
        <v>1620</v>
      </c>
      <c r="C57" s="12" t="s">
        <v>1619</v>
      </c>
      <c r="D57" s="12" t="s">
        <v>1543</v>
      </c>
      <c r="E57" s="12"/>
      <c r="F57" s="12" t="s">
        <v>36</v>
      </c>
      <c r="G57" s="289" t="s">
        <v>2999</v>
      </c>
      <c r="H57" s="12" t="s">
        <v>100</v>
      </c>
      <c r="I57" s="70" t="s">
        <v>36</v>
      </c>
      <c r="J57" s="289" t="s">
        <v>2997</v>
      </c>
      <c r="K57" s="12" t="s">
        <v>100</v>
      </c>
      <c r="L57" s="12"/>
      <c r="M57" s="12"/>
      <c r="N57" s="12"/>
      <c r="O57" s="14"/>
      <c r="Q57" s="15"/>
    </row>
    <row r="58" spans="1:17" ht="38.25" outlineLevel="1">
      <c r="A58" s="75" t="s">
        <v>1645</v>
      </c>
      <c r="B58" s="74" t="s">
        <v>1621</v>
      </c>
      <c r="C58" s="12" t="s">
        <v>1622</v>
      </c>
      <c r="D58" s="12" t="s">
        <v>1192</v>
      </c>
      <c r="E58" s="12"/>
      <c r="F58" s="12" t="s">
        <v>36</v>
      </c>
      <c r="G58" s="289" t="s">
        <v>2999</v>
      </c>
      <c r="H58" s="12" t="s">
        <v>100</v>
      </c>
      <c r="I58" s="70" t="s">
        <v>36</v>
      </c>
      <c r="J58" s="289" t="s">
        <v>2997</v>
      </c>
      <c r="K58" s="12" t="s">
        <v>100</v>
      </c>
      <c r="L58" s="12"/>
      <c r="M58" s="12"/>
      <c r="N58" s="12"/>
      <c r="O58" s="14" t="s">
        <v>69</v>
      </c>
      <c r="Q58" s="15"/>
    </row>
  </sheetData>
  <mergeCells count="6">
    <mergeCell ref="A1:E1"/>
    <mergeCell ref="A56:O56"/>
    <mergeCell ref="B2:E2"/>
    <mergeCell ref="B3:E3"/>
    <mergeCell ref="A10:O10"/>
    <mergeCell ref="A13:O13"/>
  </mergeCells>
  <phoneticPr fontId="24" type="noConversion"/>
  <dataValidations count="3">
    <dataValidation type="list" allowBlank="1" showErrorMessage="1" sqref="F11:F12 I57:I58 F57:F58 I11:I12 I14:I55 F14:F55" xr:uid="{FE710B99-BBE6-45D2-9768-87C6B44EF915}">
      <formula1>$O$2:$O$5</formula1>
      <formula2>0</formula2>
    </dataValidation>
    <dataValidation allowBlank="1" showErrorMessage="1" sqref="F9 I9 L9" xr:uid="{CE6BF164-A123-4D29-A0EB-F3881DE7F53B}"/>
    <dataValidation type="list" allowBlank="1" showErrorMessage="1" sqref="G2:G3 G8 J59:J93 J2:J3 J8 M59:M93 M2:M3 M8 G59:G93 L57:L58 L11:L12 L14:L55" xr:uid="{9E174FA3-1D32-4E09-9C16-452E29487FA8}">
      <formula1>$R$2:$R$5</formula1>
      <formula2>0</formula2>
    </dataValidation>
  </dataValidations>
  <hyperlinks>
    <hyperlink ref="A1:E1" location="'Test Cases'!D27" display="Back to test cases" xr:uid="{D18149B2-EA49-4216-9390-BDAB7788426F}"/>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AA68-F5D7-4D85-8140-3D23AAD5FB45}">
  <sheetPr codeName="Sheet28"/>
  <dimension ref="A1:R53"/>
  <sheetViews>
    <sheetView topLeftCell="D11" zoomScale="85" zoomScaleNormal="85" workbookViewId="0">
      <selection activeCell="L11" sqref="L11"/>
    </sheetView>
  </sheetViews>
  <sheetFormatPr defaultColWidth="9" defaultRowHeight="12.75" outlineLevelRow="1" outlineLevelCol="1"/>
  <cols>
    <col min="1" max="1" width="17.375" style="1" customWidth="1"/>
    <col min="2" max="2" width="34.5" style="1" customWidth="1"/>
    <col min="3" max="3" width="34.125" style="1" customWidth="1"/>
    <col min="4" max="4" width="34.625" style="1" customWidth="1"/>
    <col min="5" max="5" width="28.375" style="1" customWidth="1"/>
    <col min="6" max="6" width="10"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5" ht="14.25" thickBot="1">
      <c r="A1" s="254" t="s">
        <v>2991</v>
      </c>
      <c r="B1" s="254"/>
      <c r="C1" s="254"/>
      <c r="D1" s="254"/>
      <c r="E1" s="254"/>
    </row>
    <row r="2" spans="1:15" s="6" customFormat="1" ht="15" customHeight="1">
      <c r="A2" s="32" t="s">
        <v>34</v>
      </c>
      <c r="B2" s="247" t="s">
        <v>548</v>
      </c>
      <c r="C2" s="247"/>
      <c r="D2" s="247"/>
      <c r="E2" s="248"/>
      <c r="F2" s="25"/>
      <c r="G2" s="291"/>
      <c r="H2" s="2"/>
      <c r="I2" s="25"/>
      <c r="J2" s="291"/>
      <c r="K2" s="2"/>
      <c r="L2" s="2"/>
      <c r="M2" s="2"/>
      <c r="N2" s="5"/>
      <c r="O2" s="6" t="s">
        <v>36</v>
      </c>
    </row>
    <row r="3" spans="1:15" s="6" customFormat="1">
      <c r="A3" s="33" t="s">
        <v>20</v>
      </c>
      <c r="B3" s="249" t="s">
        <v>136</v>
      </c>
      <c r="C3" s="249"/>
      <c r="D3" s="249"/>
      <c r="E3" s="250"/>
      <c r="F3" s="25"/>
      <c r="G3" s="291"/>
      <c r="H3" s="2"/>
      <c r="I3" s="25"/>
      <c r="J3" s="291"/>
      <c r="K3" s="2"/>
      <c r="L3" s="2"/>
      <c r="M3" s="2"/>
      <c r="N3" s="5"/>
      <c r="O3" s="6" t="s">
        <v>37</v>
      </c>
    </row>
    <row r="4" spans="1:15" s="6" customFormat="1" ht="18" customHeight="1">
      <c r="A4" s="33" t="s">
        <v>44</v>
      </c>
      <c r="B4" s="109">
        <v>41</v>
      </c>
      <c r="C4" s="110"/>
      <c r="D4" s="111"/>
      <c r="E4" s="112"/>
      <c r="F4" s="25"/>
      <c r="G4" s="291"/>
      <c r="H4" s="2"/>
      <c r="I4" s="25"/>
      <c r="J4" s="291"/>
      <c r="K4" s="2"/>
      <c r="L4" s="2"/>
      <c r="M4" s="2"/>
      <c r="N4" s="5"/>
      <c r="O4" s="6" t="s">
        <v>35</v>
      </c>
    </row>
    <row r="5" spans="1:15" s="6" customFormat="1" ht="19.5" customHeight="1">
      <c r="A5" s="29" t="s">
        <v>38</v>
      </c>
      <c r="B5" s="27" t="s">
        <v>36</v>
      </c>
      <c r="C5" s="27" t="s">
        <v>37</v>
      </c>
      <c r="D5" s="27" t="s">
        <v>35</v>
      </c>
      <c r="E5" s="30" t="s">
        <v>22</v>
      </c>
      <c r="F5" s="23"/>
      <c r="G5" s="292"/>
      <c r="H5" s="7"/>
      <c r="I5" s="23"/>
      <c r="J5" s="292"/>
      <c r="K5" s="7"/>
      <c r="L5" s="7"/>
      <c r="M5" s="7"/>
      <c r="N5" s="8"/>
      <c r="O5" s="6" t="s">
        <v>22</v>
      </c>
    </row>
    <row r="6" spans="1:15" s="6" customFormat="1" ht="15" customHeight="1">
      <c r="A6" s="29" t="s">
        <v>39</v>
      </c>
      <c r="B6" s="28">
        <f>COUNTIF($F9:$F939,B5)</f>
        <v>41</v>
      </c>
      <c r="C6" s="28">
        <f>COUNTIF($F9:$F939,C5)</f>
        <v>0</v>
      </c>
      <c r="D6" s="28"/>
      <c r="E6" s="31">
        <f>COUNTIF($F9:$F939,E5)</f>
        <v>0</v>
      </c>
      <c r="F6" s="24"/>
      <c r="G6" s="293"/>
      <c r="H6" s="7"/>
      <c r="I6" s="24"/>
      <c r="J6" s="293"/>
      <c r="K6" s="7"/>
      <c r="L6" s="7"/>
      <c r="M6" s="7"/>
      <c r="N6" s="8"/>
    </row>
    <row r="7" spans="1:15" s="6" customFormat="1" ht="15" customHeight="1">
      <c r="A7" s="29" t="s">
        <v>41</v>
      </c>
      <c r="B7" s="28">
        <f>COUNTIF($F9:$F939,B5)</f>
        <v>41</v>
      </c>
      <c r="C7" s="28">
        <f>COUNTIF($F9:$F939,C5)</f>
        <v>0</v>
      </c>
      <c r="D7" s="28"/>
      <c r="E7" s="31">
        <f>COUNTIF($F9:$F939,E5)</f>
        <v>0</v>
      </c>
      <c r="F7" s="24"/>
      <c r="G7" s="293"/>
      <c r="H7" s="7"/>
      <c r="I7" s="24"/>
      <c r="J7" s="293"/>
      <c r="K7" s="7"/>
      <c r="L7" s="7"/>
      <c r="M7" s="7"/>
      <c r="N7" s="8"/>
    </row>
    <row r="8" spans="1:15" s="6" customFormat="1" ht="15" customHeight="1">
      <c r="A8" s="7"/>
      <c r="B8" s="7"/>
      <c r="C8" s="7"/>
      <c r="D8" s="7"/>
      <c r="E8" s="7"/>
      <c r="F8" s="9"/>
      <c r="G8" s="294"/>
      <c r="H8" s="7"/>
      <c r="I8" s="9"/>
      <c r="J8" s="294"/>
      <c r="K8" s="7"/>
      <c r="L8" s="7"/>
      <c r="M8" s="7"/>
      <c r="N8" s="8"/>
    </row>
    <row r="9" spans="1:15"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5" s="6" customFormat="1" ht="15.75" customHeight="1">
      <c r="A10" s="258" t="s">
        <v>136</v>
      </c>
      <c r="B10" s="259"/>
      <c r="C10" s="259"/>
      <c r="D10" s="259"/>
      <c r="E10" s="259"/>
      <c r="F10" s="259"/>
      <c r="G10" s="259"/>
      <c r="H10" s="259"/>
      <c r="I10" s="259"/>
      <c r="J10" s="259"/>
      <c r="K10" s="259"/>
      <c r="L10" s="260"/>
      <c r="N10" s="11"/>
    </row>
    <row r="11" spans="1:15" ht="120.95" customHeight="1" outlineLevel="1">
      <c r="A11" s="75" t="s">
        <v>583</v>
      </c>
      <c r="B11" s="12" t="s">
        <v>584</v>
      </c>
      <c r="C11" s="12" t="s">
        <v>585</v>
      </c>
      <c r="D11" s="12" t="s">
        <v>586</v>
      </c>
      <c r="E11" s="13"/>
      <c r="F11" s="12" t="s">
        <v>36</v>
      </c>
      <c r="G11" s="289" t="s">
        <v>2999</v>
      </c>
      <c r="H11" s="12" t="s">
        <v>100</v>
      </c>
      <c r="I11" s="70" t="s">
        <v>36</v>
      </c>
      <c r="J11" s="289" t="s">
        <v>2997</v>
      </c>
      <c r="K11" s="12" t="s">
        <v>100</v>
      </c>
      <c r="L11" s="14"/>
      <c r="N11" s="15"/>
    </row>
    <row r="12" spans="1:15" ht="25.5" outlineLevel="1">
      <c r="A12" s="75" t="s">
        <v>587</v>
      </c>
      <c r="B12" s="12" t="s">
        <v>269</v>
      </c>
      <c r="C12" s="12" t="s">
        <v>268</v>
      </c>
      <c r="D12" s="17" t="s">
        <v>53</v>
      </c>
      <c r="E12" s="17"/>
      <c r="F12" s="12" t="s">
        <v>36</v>
      </c>
      <c r="G12" s="289" t="s">
        <v>2999</v>
      </c>
      <c r="H12" s="12" t="s">
        <v>100</v>
      </c>
      <c r="I12" s="70" t="s">
        <v>36</v>
      </c>
      <c r="J12" s="289" t="s">
        <v>2997</v>
      </c>
      <c r="K12" s="12" t="s">
        <v>100</v>
      </c>
      <c r="L12" s="14"/>
      <c r="N12" s="15"/>
    </row>
    <row r="13" spans="1:15" ht="25.5" outlineLevel="1">
      <c r="A13" s="75" t="s">
        <v>588</v>
      </c>
      <c r="B13" s="66" t="s">
        <v>308</v>
      </c>
      <c r="C13" s="66" t="s">
        <v>589</v>
      </c>
      <c r="D13" s="65" t="s">
        <v>590</v>
      </c>
      <c r="E13" s="65"/>
      <c r="F13" s="12" t="s">
        <v>36</v>
      </c>
      <c r="G13" s="289" t="s">
        <v>2999</v>
      </c>
      <c r="H13" s="12" t="s">
        <v>100</v>
      </c>
      <c r="I13" s="70" t="s">
        <v>36</v>
      </c>
      <c r="J13" s="289" t="s">
        <v>2997</v>
      </c>
      <c r="K13" s="12" t="s">
        <v>100</v>
      </c>
      <c r="L13" s="14"/>
      <c r="N13" s="15"/>
    </row>
    <row r="14" spans="1:15" ht="12" customHeight="1" outlineLevel="1">
      <c r="A14" s="261" t="s">
        <v>66</v>
      </c>
      <c r="B14" s="262"/>
      <c r="C14" s="262"/>
      <c r="D14" s="262"/>
      <c r="E14" s="262"/>
      <c r="F14" s="262"/>
      <c r="G14" s="262"/>
      <c r="H14" s="262"/>
      <c r="I14" s="262"/>
      <c r="J14" s="262"/>
      <c r="K14" s="262"/>
      <c r="L14" s="263"/>
      <c r="N14" s="15"/>
    </row>
    <row r="15" spans="1:15" ht="25.5" outlineLevel="1">
      <c r="A15" s="75" t="s">
        <v>591</v>
      </c>
      <c r="B15" s="12" t="s">
        <v>623</v>
      </c>
      <c r="C15" s="12" t="s">
        <v>624</v>
      </c>
      <c r="D15" s="12" t="s">
        <v>248</v>
      </c>
      <c r="E15" s="12"/>
      <c r="F15" s="12" t="s">
        <v>36</v>
      </c>
      <c r="G15" s="289" t="s">
        <v>2999</v>
      </c>
      <c r="H15" s="12" t="s">
        <v>100</v>
      </c>
      <c r="I15" s="70" t="s">
        <v>36</v>
      </c>
      <c r="J15" s="289" t="s">
        <v>2997</v>
      </c>
      <c r="K15" s="12" t="s">
        <v>100</v>
      </c>
      <c r="L15" s="14"/>
      <c r="N15" s="15"/>
    </row>
    <row r="16" spans="1:15" ht="51" outlineLevel="1">
      <c r="A16" s="75" t="s">
        <v>592</v>
      </c>
      <c r="B16" s="12" t="s">
        <v>625</v>
      </c>
      <c r="C16" s="12" t="s">
        <v>626</v>
      </c>
      <c r="D16" s="12" t="s">
        <v>471</v>
      </c>
      <c r="E16" s="12"/>
      <c r="F16" s="12" t="s">
        <v>36</v>
      </c>
      <c r="G16" s="289" t="s">
        <v>2999</v>
      </c>
      <c r="H16" s="12" t="s">
        <v>100</v>
      </c>
      <c r="I16" s="70" t="s">
        <v>36</v>
      </c>
      <c r="J16" s="289" t="s">
        <v>2997</v>
      </c>
      <c r="K16" s="12" t="s">
        <v>100</v>
      </c>
      <c r="L16" s="14"/>
      <c r="N16" s="15"/>
    </row>
    <row r="17" spans="1:14" ht="38.25" outlineLevel="1">
      <c r="A17" s="75" t="s">
        <v>593</v>
      </c>
      <c r="B17" s="12" t="s">
        <v>627</v>
      </c>
      <c r="C17" s="12" t="s">
        <v>628</v>
      </c>
      <c r="D17" s="12" t="s">
        <v>250</v>
      </c>
      <c r="E17" s="12"/>
      <c r="F17" s="12" t="s">
        <v>36</v>
      </c>
      <c r="G17" s="289" t="s">
        <v>2999</v>
      </c>
      <c r="H17" s="12" t="s">
        <v>100</v>
      </c>
      <c r="I17" s="70" t="s">
        <v>36</v>
      </c>
      <c r="J17" s="289" t="s">
        <v>2997</v>
      </c>
      <c r="K17" s="12" t="s">
        <v>100</v>
      </c>
      <c r="L17" s="14"/>
      <c r="N17" s="15"/>
    </row>
    <row r="18" spans="1:14" ht="63.75" outlineLevel="1">
      <c r="A18" s="75" t="s">
        <v>594</v>
      </c>
      <c r="B18" s="12" t="s">
        <v>629</v>
      </c>
      <c r="C18" s="12" t="s">
        <v>630</v>
      </c>
      <c r="D18" s="12" t="s">
        <v>595</v>
      </c>
      <c r="E18" s="12"/>
      <c r="F18" s="12" t="s">
        <v>36</v>
      </c>
      <c r="G18" s="289" t="s">
        <v>2999</v>
      </c>
      <c r="H18" s="12" t="s">
        <v>100</v>
      </c>
      <c r="I18" s="70" t="s">
        <v>36</v>
      </c>
      <c r="J18" s="289" t="s">
        <v>2997</v>
      </c>
      <c r="K18" s="12" t="s">
        <v>100</v>
      </c>
      <c r="L18" s="14"/>
      <c r="N18" s="15"/>
    </row>
    <row r="19" spans="1:14" ht="63.75" outlineLevel="1">
      <c r="A19" s="75" t="s">
        <v>596</v>
      </c>
      <c r="B19" s="12" t="s">
        <v>631</v>
      </c>
      <c r="C19" s="12" t="s">
        <v>632</v>
      </c>
      <c r="D19" s="12" t="s">
        <v>597</v>
      </c>
      <c r="E19" s="12"/>
      <c r="F19" s="12" t="s">
        <v>36</v>
      </c>
      <c r="G19" s="289" t="s">
        <v>2999</v>
      </c>
      <c r="H19" s="12" t="s">
        <v>100</v>
      </c>
      <c r="I19" s="70" t="s">
        <v>36</v>
      </c>
      <c r="J19" s="289" t="s">
        <v>2997</v>
      </c>
      <c r="K19" s="12" t="s">
        <v>100</v>
      </c>
      <c r="L19" s="14"/>
      <c r="N19" s="15"/>
    </row>
    <row r="20" spans="1:14" ht="51" outlineLevel="1">
      <c r="A20" s="75" t="s">
        <v>598</v>
      </c>
      <c r="B20" s="12" t="s">
        <v>633</v>
      </c>
      <c r="C20" s="12" t="s">
        <v>634</v>
      </c>
      <c r="D20" s="12" t="s">
        <v>599</v>
      </c>
      <c r="E20" s="12"/>
      <c r="F20" s="12" t="s">
        <v>36</v>
      </c>
      <c r="G20" s="289" t="s">
        <v>2999</v>
      </c>
      <c r="H20" s="12" t="s">
        <v>100</v>
      </c>
      <c r="I20" s="70" t="s">
        <v>36</v>
      </c>
      <c r="J20" s="289" t="s">
        <v>2997</v>
      </c>
      <c r="K20" s="12" t="s">
        <v>100</v>
      </c>
      <c r="L20" s="14"/>
      <c r="N20" s="15"/>
    </row>
    <row r="21" spans="1:14" ht="63.75" outlineLevel="1">
      <c r="A21" s="75" t="s">
        <v>600</v>
      </c>
      <c r="B21" s="12" t="s">
        <v>57</v>
      </c>
      <c r="C21" s="12" t="s">
        <v>601</v>
      </c>
      <c r="D21" s="12" t="s">
        <v>595</v>
      </c>
      <c r="E21" s="12"/>
      <c r="F21" s="12" t="s">
        <v>36</v>
      </c>
      <c r="G21" s="289" t="s">
        <v>2999</v>
      </c>
      <c r="H21" s="12" t="s">
        <v>100</v>
      </c>
      <c r="I21" s="70" t="s">
        <v>36</v>
      </c>
      <c r="J21" s="289" t="s">
        <v>2997</v>
      </c>
      <c r="K21" s="12" t="s">
        <v>100</v>
      </c>
      <c r="L21" s="14"/>
      <c r="N21" s="15"/>
    </row>
    <row r="22" spans="1:14" ht="25.5" outlineLevel="1">
      <c r="A22" s="75" t="s">
        <v>602</v>
      </c>
      <c r="B22" s="12" t="s">
        <v>637</v>
      </c>
      <c r="C22" s="12" t="s">
        <v>638</v>
      </c>
      <c r="D22" s="12" t="s">
        <v>248</v>
      </c>
      <c r="E22" s="12"/>
      <c r="F22" s="12" t="s">
        <v>36</v>
      </c>
      <c r="G22" s="289" t="s">
        <v>2999</v>
      </c>
      <c r="H22" s="12" t="s">
        <v>100</v>
      </c>
      <c r="I22" s="70" t="s">
        <v>36</v>
      </c>
      <c r="J22" s="289" t="s">
        <v>2997</v>
      </c>
      <c r="K22" s="12" t="s">
        <v>100</v>
      </c>
      <c r="L22" s="14"/>
      <c r="N22" s="15"/>
    </row>
    <row r="23" spans="1:14" ht="38.25" outlineLevel="1">
      <c r="A23" s="75" t="s">
        <v>603</v>
      </c>
      <c r="B23" s="12" t="s">
        <v>639</v>
      </c>
      <c r="C23" s="12" t="s">
        <v>640</v>
      </c>
      <c r="D23" s="12" t="s">
        <v>604</v>
      </c>
      <c r="E23" s="12"/>
      <c r="F23" s="12" t="s">
        <v>36</v>
      </c>
      <c r="G23" s="289" t="s">
        <v>2999</v>
      </c>
      <c r="H23" s="12" t="s">
        <v>100</v>
      </c>
      <c r="I23" s="70" t="s">
        <v>36</v>
      </c>
      <c r="J23" s="289" t="s">
        <v>2997</v>
      </c>
      <c r="K23" s="12" t="s">
        <v>100</v>
      </c>
      <c r="L23" s="14"/>
      <c r="N23" s="15"/>
    </row>
    <row r="24" spans="1:14" ht="51" outlineLevel="1">
      <c r="A24" s="75" t="s">
        <v>605</v>
      </c>
      <c r="B24" s="12" t="s">
        <v>641</v>
      </c>
      <c r="C24" s="12" t="s">
        <v>642</v>
      </c>
      <c r="D24" s="12" t="s">
        <v>643</v>
      </c>
      <c r="E24" s="12"/>
      <c r="F24" s="12" t="s">
        <v>36</v>
      </c>
      <c r="G24" s="289" t="s">
        <v>2999</v>
      </c>
      <c r="H24" s="12" t="s">
        <v>100</v>
      </c>
      <c r="I24" s="70" t="s">
        <v>36</v>
      </c>
      <c r="J24" s="289" t="s">
        <v>2997</v>
      </c>
      <c r="K24" s="12" t="s">
        <v>100</v>
      </c>
      <c r="L24" s="14"/>
      <c r="N24" s="15"/>
    </row>
    <row r="25" spans="1:14" ht="63.75" outlineLevel="1">
      <c r="A25" s="75" t="s">
        <v>606</v>
      </c>
      <c r="B25" s="12" t="s">
        <v>644</v>
      </c>
      <c r="C25" s="12" t="s">
        <v>645</v>
      </c>
      <c r="D25" s="12" t="s">
        <v>595</v>
      </c>
      <c r="E25" s="12"/>
      <c r="F25" s="12" t="s">
        <v>36</v>
      </c>
      <c r="G25" s="289" t="s">
        <v>2999</v>
      </c>
      <c r="H25" s="12" t="s">
        <v>100</v>
      </c>
      <c r="I25" s="70" t="s">
        <v>36</v>
      </c>
      <c r="J25" s="289" t="s">
        <v>2997</v>
      </c>
      <c r="K25" s="12" t="s">
        <v>100</v>
      </c>
      <c r="L25" s="14"/>
      <c r="N25" s="15"/>
    </row>
    <row r="26" spans="1:14" ht="63.75" outlineLevel="1">
      <c r="A26" s="75" t="s">
        <v>607</v>
      </c>
      <c r="B26" s="12" t="s">
        <v>57</v>
      </c>
      <c r="C26" s="12" t="s">
        <v>646</v>
      </c>
      <c r="D26" s="12" t="s">
        <v>604</v>
      </c>
      <c r="E26" s="12"/>
      <c r="F26" s="12" t="s">
        <v>36</v>
      </c>
      <c r="G26" s="289" t="s">
        <v>2999</v>
      </c>
      <c r="H26" s="12" t="s">
        <v>100</v>
      </c>
      <c r="I26" s="70" t="s">
        <v>36</v>
      </c>
      <c r="J26" s="289" t="s">
        <v>2997</v>
      </c>
      <c r="K26" s="12" t="s">
        <v>100</v>
      </c>
      <c r="L26" s="14"/>
      <c r="N26" s="15"/>
    </row>
    <row r="27" spans="1:14" ht="51" outlineLevel="1">
      <c r="A27" s="75" t="s">
        <v>608</v>
      </c>
      <c r="B27" s="12" t="s">
        <v>647</v>
      </c>
      <c r="C27" s="12" t="s">
        <v>648</v>
      </c>
      <c r="D27" s="12" t="s">
        <v>609</v>
      </c>
      <c r="E27" s="12"/>
      <c r="F27" s="12" t="s">
        <v>36</v>
      </c>
      <c r="G27" s="289" t="s">
        <v>2999</v>
      </c>
      <c r="H27" s="12" t="s">
        <v>100</v>
      </c>
      <c r="I27" s="70" t="s">
        <v>36</v>
      </c>
      <c r="J27" s="289" t="s">
        <v>2997</v>
      </c>
      <c r="K27" s="12" t="s">
        <v>100</v>
      </c>
      <c r="L27" s="14"/>
      <c r="N27" s="15"/>
    </row>
    <row r="28" spans="1:14" ht="25.5" outlineLevel="1">
      <c r="A28" s="75" t="s">
        <v>610</v>
      </c>
      <c r="B28" s="12" t="s">
        <v>652</v>
      </c>
      <c r="C28" s="12" t="s">
        <v>653</v>
      </c>
      <c r="D28" s="12" t="s">
        <v>248</v>
      </c>
      <c r="E28" s="12"/>
      <c r="F28" s="12" t="s">
        <v>36</v>
      </c>
      <c r="G28" s="289" t="s">
        <v>2999</v>
      </c>
      <c r="H28" s="12" t="s">
        <v>100</v>
      </c>
      <c r="I28" s="70" t="s">
        <v>36</v>
      </c>
      <c r="J28" s="289" t="s">
        <v>2997</v>
      </c>
      <c r="K28" s="12" t="s">
        <v>100</v>
      </c>
      <c r="L28" s="14"/>
      <c r="N28" s="15"/>
    </row>
    <row r="29" spans="1:14" ht="51" outlineLevel="1">
      <c r="A29" s="75" t="s">
        <v>611</v>
      </c>
      <c r="B29" s="12" t="s">
        <v>654</v>
      </c>
      <c r="C29" s="12" t="s">
        <v>660</v>
      </c>
      <c r="D29" s="12" t="s">
        <v>471</v>
      </c>
      <c r="E29" s="12"/>
      <c r="F29" s="12" t="s">
        <v>36</v>
      </c>
      <c r="G29" s="289" t="s">
        <v>2999</v>
      </c>
      <c r="H29" s="12" t="s">
        <v>100</v>
      </c>
      <c r="I29" s="70" t="s">
        <v>36</v>
      </c>
      <c r="J29" s="289" t="s">
        <v>2997</v>
      </c>
      <c r="K29" s="12" t="s">
        <v>100</v>
      </c>
      <c r="L29" s="14"/>
      <c r="N29" s="15"/>
    </row>
    <row r="30" spans="1:14" ht="38.25" outlineLevel="1">
      <c r="A30" s="75" t="s">
        <v>614</v>
      </c>
      <c r="B30" s="12" t="s">
        <v>661</v>
      </c>
      <c r="C30" s="12" t="s">
        <v>655</v>
      </c>
      <c r="D30" s="12" t="s">
        <v>250</v>
      </c>
      <c r="E30" s="12"/>
      <c r="F30" s="12" t="s">
        <v>36</v>
      </c>
      <c r="G30" s="289" t="s">
        <v>2999</v>
      </c>
      <c r="H30" s="12" t="s">
        <v>100</v>
      </c>
      <c r="I30" s="70" t="s">
        <v>36</v>
      </c>
      <c r="J30" s="289" t="s">
        <v>2997</v>
      </c>
      <c r="K30" s="12" t="s">
        <v>100</v>
      </c>
      <c r="L30" s="14"/>
      <c r="N30" s="15"/>
    </row>
    <row r="31" spans="1:14" ht="51" outlineLevel="1">
      <c r="A31" s="75" t="s">
        <v>617</v>
      </c>
      <c r="B31" s="12" t="s">
        <v>658</v>
      </c>
      <c r="C31" s="12" t="s">
        <v>659</v>
      </c>
      <c r="D31" s="12" t="s">
        <v>662</v>
      </c>
      <c r="E31" s="12"/>
      <c r="F31" s="12" t="s">
        <v>36</v>
      </c>
      <c r="G31" s="289" t="s">
        <v>2999</v>
      </c>
      <c r="H31" s="12" t="s">
        <v>100</v>
      </c>
      <c r="I31" s="70" t="s">
        <v>36</v>
      </c>
      <c r="J31" s="289" t="s">
        <v>2997</v>
      </c>
      <c r="K31" s="12" t="s">
        <v>100</v>
      </c>
      <c r="L31" s="14"/>
      <c r="N31" s="15"/>
    </row>
    <row r="32" spans="1:14" ht="63.75" outlineLevel="1">
      <c r="A32" s="75" t="s">
        <v>619</v>
      </c>
      <c r="B32" s="12" t="s">
        <v>656</v>
      </c>
      <c r="C32" s="12" t="s">
        <v>657</v>
      </c>
      <c r="D32" s="284" t="s">
        <v>665</v>
      </c>
      <c r="E32" s="12"/>
      <c r="F32" s="12" t="s">
        <v>36</v>
      </c>
      <c r="G32" s="289" t="s">
        <v>2999</v>
      </c>
      <c r="H32" s="12" t="s">
        <v>100</v>
      </c>
      <c r="I32" s="70" t="s">
        <v>36</v>
      </c>
      <c r="J32" s="289" t="s">
        <v>2997</v>
      </c>
      <c r="K32" s="12" t="s">
        <v>100</v>
      </c>
      <c r="L32" s="14"/>
      <c r="N32" s="15"/>
    </row>
    <row r="33" spans="1:14" ht="51" outlineLevel="1">
      <c r="A33" s="75" t="s">
        <v>621</v>
      </c>
      <c r="B33" s="12" t="s">
        <v>663</v>
      </c>
      <c r="C33" s="12" t="s">
        <v>664</v>
      </c>
      <c r="D33" s="285"/>
      <c r="E33" s="12"/>
      <c r="F33" s="12" t="s">
        <v>36</v>
      </c>
      <c r="G33" s="289" t="s">
        <v>2999</v>
      </c>
      <c r="H33" s="12" t="s">
        <v>100</v>
      </c>
      <c r="I33" s="70" t="s">
        <v>36</v>
      </c>
      <c r="J33" s="289" t="s">
        <v>2997</v>
      </c>
      <c r="K33" s="12" t="s">
        <v>100</v>
      </c>
      <c r="L33" s="14"/>
      <c r="N33" s="15"/>
    </row>
    <row r="34" spans="1:14" ht="63.75" outlineLevel="1">
      <c r="A34" s="75" t="s">
        <v>649</v>
      </c>
      <c r="B34" s="12" t="s">
        <v>57</v>
      </c>
      <c r="C34" s="12" t="s">
        <v>601</v>
      </c>
      <c r="D34" s="286"/>
      <c r="E34" s="12"/>
      <c r="F34" s="12" t="s">
        <v>36</v>
      </c>
      <c r="G34" s="289" t="s">
        <v>2999</v>
      </c>
      <c r="H34" s="12" t="s">
        <v>100</v>
      </c>
      <c r="I34" s="70" t="s">
        <v>36</v>
      </c>
      <c r="J34" s="289" t="s">
        <v>2997</v>
      </c>
      <c r="K34" s="12" t="s">
        <v>100</v>
      </c>
      <c r="L34" s="14"/>
      <c r="N34" s="15"/>
    </row>
    <row r="35" spans="1:14" ht="25.5" outlineLevel="1">
      <c r="A35" s="75" t="s">
        <v>650</v>
      </c>
      <c r="B35" s="12" t="s">
        <v>697</v>
      </c>
      <c r="C35" s="12" t="s">
        <v>698</v>
      </c>
      <c r="D35" s="12" t="s">
        <v>699</v>
      </c>
      <c r="E35" s="12"/>
      <c r="F35" s="12" t="s">
        <v>36</v>
      </c>
      <c r="G35" s="289" t="s">
        <v>2999</v>
      </c>
      <c r="H35" s="12" t="s">
        <v>100</v>
      </c>
      <c r="I35" s="70" t="s">
        <v>36</v>
      </c>
      <c r="J35" s="289" t="s">
        <v>2997</v>
      </c>
      <c r="K35" s="12" t="s">
        <v>100</v>
      </c>
      <c r="L35" s="14"/>
      <c r="N35" s="15"/>
    </row>
    <row r="36" spans="1:14" ht="63.75" outlineLevel="1">
      <c r="A36" s="75" t="s">
        <v>651</v>
      </c>
      <c r="B36" s="12" t="s">
        <v>666</v>
      </c>
      <c r="C36" s="12" t="s">
        <v>667</v>
      </c>
      <c r="D36" s="12" t="s">
        <v>595</v>
      </c>
      <c r="E36" s="12"/>
      <c r="F36" s="12" t="s">
        <v>36</v>
      </c>
      <c r="G36" s="289" t="s">
        <v>2999</v>
      </c>
      <c r="H36" s="12" t="s">
        <v>100</v>
      </c>
      <c r="I36" s="70" t="s">
        <v>36</v>
      </c>
      <c r="J36" s="289" t="s">
        <v>2997</v>
      </c>
      <c r="K36" s="12" t="s">
        <v>100</v>
      </c>
      <c r="L36" s="14"/>
      <c r="N36" s="15"/>
    </row>
    <row r="37" spans="1:14" ht="25.5" outlineLevel="1">
      <c r="A37" s="75" t="s">
        <v>681</v>
      </c>
      <c r="B37" s="12" t="s">
        <v>700</v>
      </c>
      <c r="C37" s="12" t="s">
        <v>701</v>
      </c>
      <c r="D37" s="12" t="s">
        <v>699</v>
      </c>
      <c r="E37" s="12"/>
      <c r="F37" s="12" t="s">
        <v>36</v>
      </c>
      <c r="G37" s="289" t="s">
        <v>2999</v>
      </c>
      <c r="H37" s="12" t="s">
        <v>100</v>
      </c>
      <c r="I37" s="70" t="s">
        <v>36</v>
      </c>
      <c r="J37" s="289" t="s">
        <v>2997</v>
      </c>
      <c r="K37" s="12" t="s">
        <v>100</v>
      </c>
      <c r="L37" s="14"/>
      <c r="N37" s="15"/>
    </row>
    <row r="38" spans="1:14" ht="63.75" outlineLevel="1">
      <c r="A38" s="75" t="s">
        <v>682</v>
      </c>
      <c r="B38" s="12" t="s">
        <v>668</v>
      </c>
      <c r="C38" s="12" t="s">
        <v>669</v>
      </c>
      <c r="D38" s="12" t="s">
        <v>595</v>
      </c>
      <c r="E38" s="12"/>
      <c r="F38" s="12" t="s">
        <v>36</v>
      </c>
      <c r="G38" s="289" t="s">
        <v>2999</v>
      </c>
      <c r="H38" s="12" t="s">
        <v>100</v>
      </c>
      <c r="I38" s="70" t="s">
        <v>36</v>
      </c>
      <c r="J38" s="289" t="s">
        <v>2997</v>
      </c>
      <c r="K38" s="12" t="s">
        <v>100</v>
      </c>
      <c r="L38" s="14"/>
      <c r="N38" s="15"/>
    </row>
    <row r="39" spans="1:14" ht="25.5" outlineLevel="1">
      <c r="A39" s="75" t="s">
        <v>683</v>
      </c>
      <c r="B39" s="12" t="s">
        <v>670</v>
      </c>
      <c r="C39" s="12" t="s">
        <v>671</v>
      </c>
      <c r="D39" s="12" t="s">
        <v>248</v>
      </c>
      <c r="E39" s="12"/>
      <c r="F39" s="12" t="s">
        <v>36</v>
      </c>
      <c r="G39" s="289" t="s">
        <v>2999</v>
      </c>
      <c r="H39" s="12" t="s">
        <v>100</v>
      </c>
      <c r="I39" s="70" t="s">
        <v>36</v>
      </c>
      <c r="J39" s="289" t="s">
        <v>2997</v>
      </c>
      <c r="K39" s="12" t="s">
        <v>100</v>
      </c>
      <c r="L39" s="14"/>
      <c r="N39" s="15"/>
    </row>
    <row r="40" spans="1:14" ht="51" outlineLevel="1">
      <c r="A40" s="75" t="s">
        <v>684</v>
      </c>
      <c r="B40" s="12" t="s">
        <v>672</v>
      </c>
      <c r="C40" s="12" t="s">
        <v>673</v>
      </c>
      <c r="D40" s="12" t="s">
        <v>471</v>
      </c>
      <c r="E40" s="12"/>
      <c r="F40" s="12" t="s">
        <v>36</v>
      </c>
      <c r="G40" s="289" t="s">
        <v>2999</v>
      </c>
      <c r="H40" s="12" t="s">
        <v>100</v>
      </c>
      <c r="I40" s="70" t="s">
        <v>36</v>
      </c>
      <c r="J40" s="289" t="s">
        <v>2997</v>
      </c>
      <c r="K40" s="12" t="s">
        <v>100</v>
      </c>
      <c r="L40" s="14"/>
      <c r="N40" s="15"/>
    </row>
    <row r="41" spans="1:14" ht="38.25" outlineLevel="1">
      <c r="A41" s="75" t="s">
        <v>685</v>
      </c>
      <c r="B41" s="12" t="s">
        <v>674</v>
      </c>
      <c r="C41" s="12" t="s">
        <v>675</v>
      </c>
      <c r="D41" s="12" t="s">
        <v>250</v>
      </c>
      <c r="E41" s="12"/>
      <c r="F41" s="12" t="s">
        <v>36</v>
      </c>
      <c r="G41" s="289" t="s">
        <v>2999</v>
      </c>
      <c r="H41" s="12" t="s">
        <v>100</v>
      </c>
      <c r="I41" s="70" t="s">
        <v>36</v>
      </c>
      <c r="J41" s="289" t="s">
        <v>2997</v>
      </c>
      <c r="K41" s="12" t="s">
        <v>100</v>
      </c>
      <c r="L41" s="14"/>
      <c r="N41" s="15"/>
    </row>
    <row r="42" spans="1:14" ht="51" outlineLevel="1">
      <c r="A42" s="75" t="s">
        <v>686</v>
      </c>
      <c r="B42" s="12" t="s">
        <v>677</v>
      </c>
      <c r="C42" s="12" t="s">
        <v>678</v>
      </c>
      <c r="D42" s="12" t="s">
        <v>693</v>
      </c>
      <c r="E42" s="12"/>
      <c r="F42" s="12" t="s">
        <v>36</v>
      </c>
      <c r="G42" s="289" t="s">
        <v>2999</v>
      </c>
      <c r="H42" s="12" t="s">
        <v>100</v>
      </c>
      <c r="I42" s="70" t="s">
        <v>36</v>
      </c>
      <c r="J42" s="289" t="s">
        <v>2997</v>
      </c>
      <c r="K42" s="12" t="s">
        <v>100</v>
      </c>
      <c r="L42" s="14"/>
      <c r="N42" s="15"/>
    </row>
    <row r="43" spans="1:14" ht="63.75" outlineLevel="1">
      <c r="A43" s="75" t="s">
        <v>687</v>
      </c>
      <c r="B43" s="12" t="s">
        <v>676</v>
      </c>
      <c r="C43" s="12" t="s">
        <v>657</v>
      </c>
      <c r="D43" s="284" t="s">
        <v>665</v>
      </c>
      <c r="E43" s="12"/>
      <c r="F43" s="12" t="s">
        <v>36</v>
      </c>
      <c r="G43" s="289" t="s">
        <v>2999</v>
      </c>
      <c r="H43" s="12" t="s">
        <v>100</v>
      </c>
      <c r="I43" s="70" t="s">
        <v>36</v>
      </c>
      <c r="J43" s="289" t="s">
        <v>2997</v>
      </c>
      <c r="K43" s="12" t="s">
        <v>100</v>
      </c>
      <c r="L43" s="14"/>
      <c r="N43" s="15"/>
    </row>
    <row r="44" spans="1:14" ht="51" outlineLevel="1">
      <c r="A44" s="75" t="s">
        <v>688</v>
      </c>
      <c r="B44" s="12" t="s">
        <v>679</v>
      </c>
      <c r="C44" s="12" t="s">
        <v>680</v>
      </c>
      <c r="D44" s="285"/>
      <c r="E44" s="12"/>
      <c r="F44" s="12" t="s">
        <v>36</v>
      </c>
      <c r="G44" s="289" t="s">
        <v>2999</v>
      </c>
      <c r="H44" s="12" t="s">
        <v>100</v>
      </c>
      <c r="I44" s="70" t="s">
        <v>36</v>
      </c>
      <c r="J44" s="289" t="s">
        <v>2997</v>
      </c>
      <c r="K44" s="12" t="s">
        <v>100</v>
      </c>
      <c r="L44" s="14"/>
      <c r="N44" s="15"/>
    </row>
    <row r="45" spans="1:14" ht="63.75" outlineLevel="1">
      <c r="A45" s="75" t="s">
        <v>689</v>
      </c>
      <c r="B45" s="12" t="s">
        <v>57</v>
      </c>
      <c r="C45" s="12" t="s">
        <v>601</v>
      </c>
      <c r="D45" s="286"/>
      <c r="E45" s="12"/>
      <c r="F45" s="12" t="s">
        <v>36</v>
      </c>
      <c r="G45" s="289" t="s">
        <v>2999</v>
      </c>
      <c r="H45" s="12" t="s">
        <v>100</v>
      </c>
      <c r="I45" s="70" t="s">
        <v>36</v>
      </c>
      <c r="J45" s="289" t="s">
        <v>2997</v>
      </c>
      <c r="K45" s="12" t="s">
        <v>100</v>
      </c>
      <c r="L45" s="14"/>
      <c r="N45" s="15"/>
    </row>
    <row r="46" spans="1:14" ht="51" outlineLevel="1">
      <c r="A46" s="75" t="s">
        <v>692</v>
      </c>
      <c r="B46" s="12" t="s">
        <v>690</v>
      </c>
      <c r="C46" s="12" t="s">
        <v>691</v>
      </c>
      <c r="D46" s="12" t="s">
        <v>595</v>
      </c>
      <c r="E46" s="12"/>
      <c r="F46" s="12" t="s">
        <v>36</v>
      </c>
      <c r="G46" s="289" t="s">
        <v>2999</v>
      </c>
      <c r="H46" s="12" t="s">
        <v>100</v>
      </c>
      <c r="I46" s="70" t="s">
        <v>36</v>
      </c>
      <c r="J46" s="289" t="s">
        <v>2997</v>
      </c>
      <c r="K46" s="12" t="s">
        <v>100</v>
      </c>
      <c r="L46" s="14"/>
      <c r="N46" s="15"/>
    </row>
    <row r="47" spans="1:14" ht="51" outlineLevel="1">
      <c r="A47" s="75" t="s">
        <v>694</v>
      </c>
      <c r="B47" s="12" t="s">
        <v>2653</v>
      </c>
      <c r="C47" s="12" t="s">
        <v>2655</v>
      </c>
      <c r="D47" s="12" t="s">
        <v>2656</v>
      </c>
      <c r="E47" s="12"/>
      <c r="F47" s="12" t="s">
        <v>36</v>
      </c>
      <c r="G47" s="289" t="s">
        <v>2999</v>
      </c>
      <c r="H47" s="12" t="s">
        <v>100</v>
      </c>
      <c r="I47" s="70" t="s">
        <v>36</v>
      </c>
      <c r="J47" s="289" t="s">
        <v>2997</v>
      </c>
      <c r="K47" s="12" t="s">
        <v>100</v>
      </c>
      <c r="L47" s="14"/>
      <c r="N47" s="15"/>
    </row>
    <row r="48" spans="1:14" ht="38.25" outlineLevel="1">
      <c r="A48" s="75" t="s">
        <v>695</v>
      </c>
      <c r="B48" s="74" t="s">
        <v>239</v>
      </c>
      <c r="C48" s="12" t="s">
        <v>612</v>
      </c>
      <c r="D48" s="12" t="s">
        <v>613</v>
      </c>
      <c r="E48" s="12"/>
      <c r="F48" s="12" t="s">
        <v>36</v>
      </c>
      <c r="G48" s="289" t="s">
        <v>2999</v>
      </c>
      <c r="H48" s="12" t="s">
        <v>100</v>
      </c>
      <c r="I48" s="70" t="s">
        <v>36</v>
      </c>
      <c r="J48" s="289" t="s">
        <v>2997</v>
      </c>
      <c r="K48" s="12" t="s">
        <v>100</v>
      </c>
      <c r="L48" s="14"/>
      <c r="N48" s="15"/>
    </row>
    <row r="49" spans="1:14" ht="38.25" outlineLevel="1">
      <c r="A49" s="75" t="s">
        <v>696</v>
      </c>
      <c r="B49" s="74" t="s">
        <v>329</v>
      </c>
      <c r="C49" s="12" t="s">
        <v>615</v>
      </c>
      <c r="D49" s="12" t="s">
        <v>616</v>
      </c>
      <c r="E49" s="12"/>
      <c r="F49" s="12" t="s">
        <v>36</v>
      </c>
      <c r="G49" s="289" t="s">
        <v>2999</v>
      </c>
      <c r="H49" s="12" t="s">
        <v>100</v>
      </c>
      <c r="I49" s="70" t="s">
        <v>36</v>
      </c>
      <c r="J49" s="289" t="s">
        <v>2997</v>
      </c>
      <c r="K49" s="12" t="s">
        <v>100</v>
      </c>
      <c r="L49" s="14"/>
      <c r="N49" s="15"/>
    </row>
    <row r="50" spans="1:14" ht="18" customHeight="1" outlineLevel="1">
      <c r="A50" s="255" t="s">
        <v>68</v>
      </c>
      <c r="B50" s="256"/>
      <c r="C50" s="256"/>
      <c r="D50" s="256"/>
      <c r="E50" s="256"/>
      <c r="F50" s="256"/>
      <c r="G50" s="256"/>
      <c r="H50" s="256"/>
      <c r="I50" s="256"/>
      <c r="J50" s="256"/>
      <c r="K50" s="256"/>
      <c r="L50" s="257"/>
      <c r="N50" s="15"/>
    </row>
    <row r="51" spans="1:14" ht="38.25" outlineLevel="1">
      <c r="A51" s="75" t="s">
        <v>702</v>
      </c>
      <c r="B51" s="74" t="s">
        <v>240</v>
      </c>
      <c r="C51" s="12" t="s">
        <v>612</v>
      </c>
      <c r="D51" s="12" t="s">
        <v>618</v>
      </c>
      <c r="E51" s="12"/>
      <c r="F51" s="12" t="s">
        <v>36</v>
      </c>
      <c r="G51" s="289" t="s">
        <v>2999</v>
      </c>
      <c r="H51" s="12" t="s">
        <v>100</v>
      </c>
      <c r="I51" s="70" t="s">
        <v>36</v>
      </c>
      <c r="J51" s="289" t="s">
        <v>2997</v>
      </c>
      <c r="K51" s="12" t="s">
        <v>100</v>
      </c>
      <c r="L51" s="14"/>
      <c r="N51" s="15"/>
    </row>
    <row r="52" spans="1:14" ht="38.25" outlineLevel="1">
      <c r="A52" s="75" t="s">
        <v>703</v>
      </c>
      <c r="B52" s="74" t="s">
        <v>241</v>
      </c>
      <c r="C52" s="12" t="s">
        <v>620</v>
      </c>
      <c r="D52" s="12" t="s">
        <v>344</v>
      </c>
      <c r="E52" s="12"/>
      <c r="F52" s="12" t="s">
        <v>36</v>
      </c>
      <c r="G52" s="289" t="s">
        <v>2999</v>
      </c>
      <c r="H52" s="12" t="s">
        <v>100</v>
      </c>
      <c r="I52" s="70" t="s">
        <v>36</v>
      </c>
      <c r="J52" s="289" t="s">
        <v>2997</v>
      </c>
      <c r="K52" s="12" t="s">
        <v>100</v>
      </c>
      <c r="L52" s="14" t="s">
        <v>69</v>
      </c>
      <c r="N52" s="15"/>
    </row>
    <row r="53" spans="1:14" ht="51" outlineLevel="1">
      <c r="A53" s="75" t="s">
        <v>2654</v>
      </c>
      <c r="B53" s="74" t="s">
        <v>635</v>
      </c>
      <c r="C53" s="12" t="s">
        <v>636</v>
      </c>
      <c r="D53" s="12" t="s">
        <v>622</v>
      </c>
      <c r="E53" s="12"/>
      <c r="F53" s="12" t="s">
        <v>36</v>
      </c>
      <c r="G53" s="289" t="s">
        <v>2999</v>
      </c>
      <c r="H53" s="12" t="s">
        <v>100</v>
      </c>
      <c r="I53" s="70" t="s">
        <v>36</v>
      </c>
      <c r="J53" s="289" t="s">
        <v>2997</v>
      </c>
      <c r="K53" s="12" t="s">
        <v>100</v>
      </c>
      <c r="L53" s="14"/>
      <c r="N53" s="15"/>
    </row>
  </sheetData>
  <mergeCells count="8">
    <mergeCell ref="A50:L50"/>
    <mergeCell ref="D32:D34"/>
    <mergeCell ref="D43:D45"/>
    <mergeCell ref="A1:E1"/>
    <mergeCell ref="B2:E2"/>
    <mergeCell ref="B3:E3"/>
    <mergeCell ref="A10:L10"/>
    <mergeCell ref="A14:L14"/>
  </mergeCells>
  <phoneticPr fontId="24" type="noConversion"/>
  <dataValidations count="3">
    <dataValidation type="list" allowBlank="1" showErrorMessage="1" sqref="G2:G3 G8 J54:J88 J2:J3 J8 G54:G88" xr:uid="{5D738B9C-9002-4946-8E31-A8F86A4BA583}">
      <formula1>$O$2:$O$5</formula1>
      <formula2>0</formula2>
    </dataValidation>
    <dataValidation allowBlank="1" showErrorMessage="1" sqref="F9 I9" xr:uid="{2003AFB1-1FEC-4D7F-955F-AA4877CF836B}"/>
    <dataValidation type="list" allowBlank="1" showErrorMessage="1" sqref="F11:F13 I51:I53 F51:F53 I11:I13 F15:F49 I15:I49" xr:uid="{680E37D9-3157-44B8-A036-BDF47760769D}">
      <formula1>$L$2:$L$5</formula1>
      <formula2>0</formula2>
    </dataValidation>
  </dataValidations>
  <hyperlinks>
    <hyperlink ref="A1:E1" location="'Test Cases'!D28" display="Back to test cases" xr:uid="{E9DF627D-8500-48AB-BA0F-09C5884D0ED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81828-5070-42E1-83A0-D9910FD4F6F7}">
  <sheetPr codeName="Sheet15"/>
  <dimension ref="A1:Q24"/>
  <sheetViews>
    <sheetView topLeftCell="C1" zoomScale="85" zoomScaleNormal="85" workbookViewId="0">
      <selection activeCell="J12" sqref="J10:J12"/>
    </sheetView>
  </sheetViews>
  <sheetFormatPr defaultColWidth="9" defaultRowHeight="12.75" outlineLevelRow="1" outlineLevelCol="1"/>
  <cols>
    <col min="1" max="1" width="13.375"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7" ht="14.25" thickBot="1">
      <c r="A1" s="254" t="s">
        <v>2991</v>
      </c>
      <c r="B1" s="254"/>
      <c r="C1" s="254"/>
      <c r="D1" s="254"/>
      <c r="E1" s="254"/>
    </row>
    <row r="2" spans="1:17" s="6" customFormat="1" ht="15" customHeight="1">
      <c r="A2" s="32" t="s">
        <v>34</v>
      </c>
      <c r="B2" s="247" t="s">
        <v>934</v>
      </c>
      <c r="C2" s="247"/>
      <c r="D2" s="247"/>
      <c r="E2" s="248"/>
      <c r="F2" s="25"/>
      <c r="G2" s="22"/>
      <c r="H2" s="2"/>
      <c r="I2" s="25"/>
      <c r="J2" s="22"/>
      <c r="K2" s="2"/>
      <c r="L2" s="2"/>
      <c r="M2" s="2"/>
      <c r="N2" s="5"/>
      <c r="O2" s="6" t="s">
        <v>36</v>
      </c>
    </row>
    <row r="3" spans="1:17" s="6" customFormat="1" ht="25.5">
      <c r="A3" s="33" t="s">
        <v>20</v>
      </c>
      <c r="B3" s="249" t="s">
        <v>106</v>
      </c>
      <c r="C3" s="249"/>
      <c r="D3" s="249"/>
      <c r="E3" s="250"/>
      <c r="F3" s="25"/>
      <c r="G3" s="22"/>
      <c r="H3" s="2"/>
      <c r="I3" s="25"/>
      <c r="J3" s="22"/>
      <c r="K3" s="2"/>
      <c r="L3" s="2"/>
      <c r="M3" s="2"/>
      <c r="N3" s="5"/>
      <c r="O3" s="6" t="s">
        <v>37</v>
      </c>
    </row>
    <row r="4" spans="1:17" s="6" customFormat="1" ht="18" customHeight="1">
      <c r="A4" s="33" t="s">
        <v>44</v>
      </c>
      <c r="B4" s="105">
        <v>13</v>
      </c>
      <c r="C4" s="106"/>
      <c r="D4" s="106"/>
      <c r="E4" s="107"/>
      <c r="F4" s="25"/>
      <c r="G4" s="22"/>
      <c r="H4" s="2"/>
      <c r="I4" s="25"/>
      <c r="J4" s="22"/>
      <c r="K4" s="2"/>
      <c r="L4" s="2"/>
      <c r="M4" s="2"/>
      <c r="N4" s="5"/>
      <c r="O4" s="6" t="s">
        <v>35</v>
      </c>
    </row>
    <row r="5" spans="1:17" s="6" customFormat="1" ht="19.5" customHeight="1">
      <c r="A5" s="29" t="s">
        <v>38</v>
      </c>
      <c r="B5" s="27" t="s">
        <v>36</v>
      </c>
      <c r="C5" s="27" t="s">
        <v>37</v>
      </c>
      <c r="D5" s="27" t="s">
        <v>35</v>
      </c>
      <c r="E5" s="30" t="s">
        <v>22</v>
      </c>
      <c r="F5" s="23"/>
      <c r="G5" s="23"/>
      <c r="H5" s="7"/>
      <c r="I5" s="23"/>
      <c r="J5" s="23"/>
      <c r="K5" s="7"/>
      <c r="L5" s="7"/>
      <c r="M5" s="7"/>
      <c r="N5" s="8"/>
      <c r="O5" s="6" t="s">
        <v>22</v>
      </c>
    </row>
    <row r="6" spans="1:17" s="6" customFormat="1" ht="15" customHeight="1">
      <c r="A6" s="29" t="s">
        <v>39</v>
      </c>
      <c r="B6" s="28">
        <f>COUNTIF($F9:$F910,B5)</f>
        <v>13</v>
      </c>
      <c r="C6" s="28">
        <f>COUNTIF($F9:$F910,C5)</f>
        <v>0</v>
      </c>
      <c r="D6" s="28"/>
      <c r="E6" s="31">
        <f>COUNTIF($F9:$F910,E5)</f>
        <v>0</v>
      </c>
      <c r="F6" s="24"/>
      <c r="G6" s="24"/>
      <c r="H6" s="7"/>
      <c r="I6" s="24"/>
      <c r="J6" s="24"/>
      <c r="K6" s="7"/>
      <c r="L6" s="7"/>
      <c r="M6" s="7"/>
      <c r="N6" s="8"/>
    </row>
    <row r="7" spans="1:17" s="6" customFormat="1" ht="15" customHeight="1">
      <c r="A7" s="29" t="s">
        <v>41</v>
      </c>
      <c r="B7" s="28">
        <f>COUNTIF($F9:$F910,B5)</f>
        <v>13</v>
      </c>
      <c r="C7" s="28">
        <f>COUNTIF($F9:$F910,C5)</f>
        <v>0</v>
      </c>
      <c r="D7" s="28"/>
      <c r="E7" s="31">
        <f>COUNTIF($F9:$F910,E5)</f>
        <v>0</v>
      </c>
      <c r="F7" s="24"/>
      <c r="G7" s="24"/>
      <c r="H7" s="7"/>
      <c r="I7" s="24"/>
      <c r="J7" s="24"/>
      <c r="K7" s="7"/>
      <c r="L7" s="7"/>
      <c r="M7" s="7"/>
      <c r="N7" s="8"/>
    </row>
    <row r="8" spans="1:17" s="6" customFormat="1" ht="15" customHeight="1">
      <c r="A8" s="7"/>
      <c r="B8" s="7"/>
      <c r="C8" s="7"/>
      <c r="D8" s="7"/>
      <c r="E8" s="7"/>
      <c r="F8" s="9"/>
      <c r="G8" s="7"/>
      <c r="H8" s="7"/>
      <c r="I8" s="9"/>
      <c r="J8" s="7"/>
      <c r="K8" s="7"/>
      <c r="L8" s="7"/>
      <c r="M8" s="7"/>
      <c r="N8" s="8"/>
    </row>
    <row r="9" spans="1:17" s="6" customFormat="1" ht="25.5" customHeight="1">
      <c r="A9" s="26" t="s">
        <v>43</v>
      </c>
      <c r="B9" s="26" t="s">
        <v>23</v>
      </c>
      <c r="C9" s="26" t="s">
        <v>33</v>
      </c>
      <c r="D9" s="26" t="s">
        <v>32</v>
      </c>
      <c r="E9" s="26" t="s">
        <v>40</v>
      </c>
      <c r="F9" s="26" t="s">
        <v>39</v>
      </c>
      <c r="G9" s="26" t="s">
        <v>24</v>
      </c>
      <c r="H9" s="26" t="s">
        <v>21</v>
      </c>
      <c r="I9" s="26" t="s">
        <v>41</v>
      </c>
      <c r="J9" s="26" t="s">
        <v>24</v>
      </c>
      <c r="K9" s="26" t="s">
        <v>21</v>
      </c>
      <c r="L9" s="26" t="s">
        <v>25</v>
      </c>
      <c r="N9" s="10"/>
    </row>
    <row r="10" spans="1:17" s="16" customFormat="1" ht="138" customHeight="1" outlineLevel="1">
      <c r="A10" s="75" t="s">
        <v>561</v>
      </c>
      <c r="B10" s="12" t="s">
        <v>935</v>
      </c>
      <c r="C10" s="12" t="s">
        <v>936</v>
      </c>
      <c r="D10" s="12" t="s">
        <v>937</v>
      </c>
      <c r="E10" s="13"/>
      <c r="F10" s="12" t="s">
        <v>36</v>
      </c>
      <c r="G10" s="102" t="s">
        <v>2999</v>
      </c>
      <c r="H10" s="12" t="s">
        <v>100</v>
      </c>
      <c r="I10" s="70" t="s">
        <v>36</v>
      </c>
      <c r="J10" s="102" t="s">
        <v>2997</v>
      </c>
      <c r="K10" s="12" t="s">
        <v>100</v>
      </c>
      <c r="L10" s="14"/>
      <c r="N10" s="15"/>
    </row>
    <row r="11" spans="1:17" ht="25.5" outlineLevel="1">
      <c r="A11" s="12" t="s">
        <v>562</v>
      </c>
      <c r="B11" s="12" t="s">
        <v>51</v>
      </c>
      <c r="C11" s="12" t="s">
        <v>52</v>
      </c>
      <c r="D11" s="17" t="s">
        <v>53</v>
      </c>
      <c r="E11" s="17"/>
      <c r="F11" s="12" t="s">
        <v>36</v>
      </c>
      <c r="G11" s="102" t="s">
        <v>2999</v>
      </c>
      <c r="H11" s="12" t="s">
        <v>100</v>
      </c>
      <c r="I11" s="70" t="s">
        <v>36</v>
      </c>
      <c r="J11" s="102" t="s">
        <v>2997</v>
      </c>
      <c r="K11" s="12" t="s">
        <v>100</v>
      </c>
      <c r="L11" s="14"/>
      <c r="N11" s="15"/>
    </row>
    <row r="12" spans="1:17" ht="25.5" outlineLevel="1">
      <c r="A12" s="12" t="s">
        <v>195</v>
      </c>
      <c r="B12" s="66" t="s">
        <v>54</v>
      </c>
      <c r="C12" s="66" t="s">
        <v>55</v>
      </c>
      <c r="D12" s="65" t="s">
        <v>321</v>
      </c>
      <c r="E12" s="65"/>
      <c r="F12" s="12" t="s">
        <v>36</v>
      </c>
      <c r="G12" s="102" t="s">
        <v>2999</v>
      </c>
      <c r="H12" s="12" t="s">
        <v>100</v>
      </c>
      <c r="I12" s="70" t="s">
        <v>36</v>
      </c>
      <c r="J12" s="102" t="s">
        <v>2997</v>
      </c>
      <c r="K12" s="12" t="s">
        <v>100</v>
      </c>
      <c r="L12" s="114"/>
      <c r="M12" s="108"/>
      <c r="N12" s="108"/>
      <c r="O12" s="113"/>
      <c r="Q12" s="15"/>
    </row>
    <row r="13" spans="1:17" ht="12" customHeight="1" outlineLevel="1">
      <c r="A13" s="251" t="s">
        <v>58</v>
      </c>
      <c r="B13" s="252"/>
      <c r="C13" s="252"/>
      <c r="D13" s="252"/>
      <c r="E13" s="252"/>
      <c r="F13" s="252"/>
      <c r="G13" s="252"/>
      <c r="H13" s="252"/>
      <c r="I13" s="252"/>
      <c r="J13" s="252"/>
      <c r="K13" s="252"/>
      <c r="L13" s="253"/>
      <c r="N13" s="15"/>
    </row>
    <row r="14" spans="1:17" ht="38.25" outlineLevel="1">
      <c r="A14" s="75" t="s">
        <v>563</v>
      </c>
      <c r="B14" s="70" t="s">
        <v>938</v>
      </c>
      <c r="C14" s="69" t="s">
        <v>939</v>
      </c>
      <c r="D14" s="71" t="s">
        <v>940</v>
      </c>
      <c r="E14" s="68"/>
      <c r="F14" s="67" t="s">
        <v>36</v>
      </c>
      <c r="G14" s="102" t="s">
        <v>2999</v>
      </c>
      <c r="H14" s="12" t="s">
        <v>100</v>
      </c>
      <c r="I14" s="70" t="s">
        <v>36</v>
      </c>
      <c r="J14" s="102" t="s">
        <v>2997</v>
      </c>
      <c r="K14" s="12" t="s">
        <v>100</v>
      </c>
      <c r="L14" s="69"/>
      <c r="N14" s="15"/>
    </row>
    <row r="15" spans="1:17" ht="38.25" outlineLevel="1">
      <c r="A15" s="75" t="s">
        <v>564</v>
      </c>
      <c r="B15" s="70" t="s">
        <v>941</v>
      </c>
      <c r="C15" s="69" t="s">
        <v>939</v>
      </c>
      <c r="D15" s="71" t="s">
        <v>942</v>
      </c>
      <c r="E15" s="68"/>
      <c r="F15" s="67" t="s">
        <v>36</v>
      </c>
      <c r="G15" s="102" t="s">
        <v>2999</v>
      </c>
      <c r="H15" s="12" t="s">
        <v>100</v>
      </c>
      <c r="I15" s="70" t="s">
        <v>36</v>
      </c>
      <c r="J15" s="102" t="s">
        <v>2997</v>
      </c>
      <c r="K15" s="12" t="s">
        <v>100</v>
      </c>
      <c r="L15" s="69"/>
      <c r="N15" s="15"/>
    </row>
    <row r="16" spans="1:17" ht="38.25" outlineLevel="1">
      <c r="A16" s="75" t="s">
        <v>565</v>
      </c>
      <c r="B16" s="70" t="s">
        <v>2012</v>
      </c>
      <c r="C16" s="69" t="s">
        <v>939</v>
      </c>
      <c r="D16" s="71" t="s">
        <v>2013</v>
      </c>
      <c r="E16" s="68"/>
      <c r="F16" s="67" t="s">
        <v>36</v>
      </c>
      <c r="G16" s="102" t="s">
        <v>2999</v>
      </c>
      <c r="H16" s="12" t="s">
        <v>100</v>
      </c>
      <c r="I16" s="70" t="s">
        <v>36</v>
      </c>
      <c r="J16" s="102" t="s">
        <v>2997</v>
      </c>
      <c r="K16" s="12" t="s">
        <v>100</v>
      </c>
      <c r="L16" s="69"/>
      <c r="N16" s="15"/>
    </row>
    <row r="17" spans="1:14" ht="38.25" outlineLevel="1">
      <c r="A17" s="75" t="s">
        <v>566</v>
      </c>
      <c r="B17" s="70" t="s">
        <v>943</v>
      </c>
      <c r="C17" s="69" t="s">
        <v>947</v>
      </c>
      <c r="D17" s="71" t="s">
        <v>948</v>
      </c>
      <c r="E17" s="68"/>
      <c r="F17" s="67" t="s">
        <v>36</v>
      </c>
      <c r="G17" s="102" t="s">
        <v>2999</v>
      </c>
      <c r="H17" s="12" t="s">
        <v>100</v>
      </c>
      <c r="I17" s="70" t="s">
        <v>36</v>
      </c>
      <c r="J17" s="102" t="s">
        <v>2997</v>
      </c>
      <c r="K17" s="12" t="s">
        <v>100</v>
      </c>
      <c r="L17" s="69"/>
      <c r="N17" s="15"/>
    </row>
    <row r="18" spans="1:14" ht="38.25" outlineLevel="1">
      <c r="A18" s="75" t="s">
        <v>567</v>
      </c>
      <c r="B18" s="70" t="s">
        <v>944</v>
      </c>
      <c r="C18" s="69" t="s">
        <v>945</v>
      </c>
      <c r="D18" s="71" t="s">
        <v>946</v>
      </c>
      <c r="E18" s="68"/>
      <c r="F18" s="67" t="s">
        <v>36</v>
      </c>
      <c r="G18" s="102" t="s">
        <v>2999</v>
      </c>
      <c r="H18" s="12" t="s">
        <v>100</v>
      </c>
      <c r="I18" s="70" t="s">
        <v>36</v>
      </c>
      <c r="J18" s="102" t="s">
        <v>2997</v>
      </c>
      <c r="K18" s="12" t="s">
        <v>100</v>
      </c>
      <c r="L18" s="69"/>
      <c r="N18" s="15"/>
    </row>
    <row r="19" spans="1:14" ht="38.25" outlineLevel="1">
      <c r="A19" s="75" t="s">
        <v>568</v>
      </c>
      <c r="B19" s="70" t="s">
        <v>949</v>
      </c>
      <c r="C19" s="69" t="s">
        <v>950</v>
      </c>
      <c r="D19" s="71" t="s">
        <v>951</v>
      </c>
      <c r="E19" s="68"/>
      <c r="F19" s="67" t="s">
        <v>36</v>
      </c>
      <c r="G19" s="102" t="s">
        <v>2999</v>
      </c>
      <c r="H19" s="12" t="s">
        <v>100</v>
      </c>
      <c r="I19" s="70" t="s">
        <v>36</v>
      </c>
      <c r="J19" s="102" t="s">
        <v>2997</v>
      </c>
      <c r="K19" s="12" t="s">
        <v>100</v>
      </c>
      <c r="L19" s="69"/>
      <c r="N19" s="15"/>
    </row>
    <row r="20" spans="1:14" ht="38.25" outlineLevel="1">
      <c r="A20" s="75" t="s">
        <v>569</v>
      </c>
      <c r="B20" s="70" t="s">
        <v>952</v>
      </c>
      <c r="C20" s="69" t="s">
        <v>953</v>
      </c>
      <c r="D20" s="71" t="s">
        <v>954</v>
      </c>
      <c r="E20" s="68"/>
      <c r="F20" s="67" t="s">
        <v>36</v>
      </c>
      <c r="G20" s="102" t="s">
        <v>2999</v>
      </c>
      <c r="H20" s="12" t="s">
        <v>100</v>
      </c>
      <c r="I20" s="70" t="s">
        <v>36</v>
      </c>
      <c r="J20" s="102" t="s">
        <v>2997</v>
      </c>
      <c r="K20" s="12" t="s">
        <v>100</v>
      </c>
      <c r="L20" s="69"/>
      <c r="N20" s="15"/>
    </row>
    <row r="21" spans="1:14" ht="38.25" outlineLevel="1">
      <c r="A21" s="75" t="s">
        <v>570</v>
      </c>
      <c r="B21" s="70" t="s">
        <v>955</v>
      </c>
      <c r="C21" s="69" t="s">
        <v>956</v>
      </c>
      <c r="D21" s="71" t="s">
        <v>957</v>
      </c>
      <c r="E21" s="68"/>
      <c r="F21" s="67" t="s">
        <v>36</v>
      </c>
      <c r="G21" s="102" t="s">
        <v>2999</v>
      </c>
      <c r="H21" s="12" t="s">
        <v>100</v>
      </c>
      <c r="I21" s="70" t="s">
        <v>36</v>
      </c>
      <c r="J21" s="102" t="s">
        <v>2997</v>
      </c>
      <c r="K21" s="12" t="s">
        <v>100</v>
      </c>
      <c r="L21" s="69"/>
      <c r="N21" s="15"/>
    </row>
    <row r="22" spans="1:14" ht="38.25" outlineLevel="1">
      <c r="A22" s="75" t="s">
        <v>571</v>
      </c>
      <c r="B22" s="70" t="s">
        <v>2014</v>
      </c>
      <c r="C22" s="69" t="s">
        <v>2015</v>
      </c>
      <c r="D22" s="71" t="s">
        <v>2016</v>
      </c>
      <c r="E22" s="68"/>
      <c r="F22" s="67" t="s">
        <v>36</v>
      </c>
      <c r="G22" s="102" t="s">
        <v>2999</v>
      </c>
      <c r="H22" s="12" t="s">
        <v>100</v>
      </c>
      <c r="I22" s="70" t="s">
        <v>36</v>
      </c>
      <c r="J22" s="102" t="s">
        <v>2997</v>
      </c>
      <c r="K22" s="12" t="s">
        <v>100</v>
      </c>
      <c r="L22" s="69"/>
      <c r="N22" s="15"/>
    </row>
    <row r="23" spans="1:14" ht="12" customHeight="1" outlineLevel="1">
      <c r="A23" s="251" t="s">
        <v>2725</v>
      </c>
      <c r="B23" s="252"/>
      <c r="C23" s="252"/>
      <c r="D23" s="252"/>
      <c r="E23" s="252"/>
      <c r="F23" s="252"/>
      <c r="G23" s="252"/>
      <c r="H23" s="252"/>
      <c r="I23" s="252"/>
      <c r="J23" s="252"/>
      <c r="K23" s="252"/>
      <c r="L23" s="253"/>
      <c r="N23" s="15"/>
    </row>
    <row r="24" spans="1:14" ht="38.25" outlineLevel="1">
      <c r="A24" s="75" t="s">
        <v>848</v>
      </c>
      <c r="B24" s="70" t="s">
        <v>2726</v>
      </c>
      <c r="C24" s="69" t="s">
        <v>2727</v>
      </c>
      <c r="D24" s="71" t="s">
        <v>2728</v>
      </c>
      <c r="E24" s="68"/>
      <c r="F24" s="67" t="s">
        <v>36</v>
      </c>
      <c r="G24" s="102" t="s">
        <v>2999</v>
      </c>
      <c r="H24" s="12" t="s">
        <v>100</v>
      </c>
      <c r="I24" s="70" t="s">
        <v>36</v>
      </c>
      <c r="J24" s="102" t="s">
        <v>2997</v>
      </c>
      <c r="K24" s="12" t="s">
        <v>100</v>
      </c>
      <c r="L24" s="69"/>
      <c r="N24" s="15"/>
    </row>
  </sheetData>
  <mergeCells count="5">
    <mergeCell ref="B2:E2"/>
    <mergeCell ref="B3:E3"/>
    <mergeCell ref="A13:L13"/>
    <mergeCell ref="A23:L23"/>
    <mergeCell ref="A1:E1"/>
  </mergeCells>
  <phoneticPr fontId="24" type="noConversion"/>
  <dataValidations count="3">
    <dataValidation type="list" allowBlank="1" showErrorMessage="1" sqref="L12" xr:uid="{490482A0-BD73-4337-874C-27105442565C}">
      <formula1>$R$2:$R$5</formula1>
      <formula2>0</formula2>
    </dataValidation>
    <dataValidation type="list" allowBlank="1" showErrorMessage="1" sqref="G2:G3 G8 J25:J59 J2:J3 J8 F10:F12 G25:G59 I10:I12 F14:F22 I14:I22 F24 I24" xr:uid="{89F2C239-92D9-467B-9361-7E5FEC2DB63F}">
      <formula1>$O$2:$O$5</formula1>
      <formula2>0</formula2>
    </dataValidation>
    <dataValidation allowBlank="1" showErrorMessage="1" sqref="F9 I9" xr:uid="{3FCEBC69-E7BF-41B6-B5AA-242655C8EB4C}"/>
  </dataValidations>
  <hyperlinks>
    <hyperlink ref="A1:E1" location="'Test Cases'!D29" display="Back to test cases" xr:uid="{C15B3E16-F7A3-40AA-A3D3-77AC4A0A472C}"/>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DBD33-4039-4FEC-8AB5-CC0C465E0684}">
  <sheetPr codeName="Sheet25"/>
  <dimension ref="A1:Q32"/>
  <sheetViews>
    <sheetView topLeftCell="C14" zoomScale="85" zoomScaleNormal="85" workbookViewId="0">
      <selection activeCell="L31" sqref="L31"/>
    </sheetView>
  </sheetViews>
  <sheetFormatPr defaultColWidth="9" defaultRowHeight="12.75" outlineLevelRow="1" outlineLevelCol="1"/>
  <cols>
    <col min="1" max="1" width="13.375" style="1" customWidth="1"/>
    <col min="2" max="2" width="34.5" style="1" customWidth="1"/>
    <col min="3" max="3" width="34.125" style="1" customWidth="1"/>
    <col min="4" max="4" width="34.625" style="1"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7" ht="14.25" thickBot="1">
      <c r="A1" s="254" t="s">
        <v>2991</v>
      </c>
      <c r="B1" s="254"/>
      <c r="C1" s="254"/>
      <c r="D1" s="254"/>
      <c r="E1" s="254"/>
    </row>
    <row r="2" spans="1:17" s="6" customFormat="1" ht="15" customHeight="1">
      <c r="A2" s="32" t="s">
        <v>34</v>
      </c>
      <c r="B2" s="247" t="s">
        <v>849</v>
      </c>
      <c r="C2" s="247"/>
      <c r="D2" s="247"/>
      <c r="E2" s="248"/>
      <c r="F2" s="25"/>
      <c r="G2" s="291"/>
      <c r="H2" s="2"/>
      <c r="I2" s="25"/>
      <c r="J2" s="291"/>
      <c r="K2" s="2"/>
      <c r="L2" s="2"/>
      <c r="M2" s="2"/>
      <c r="N2" s="5"/>
      <c r="O2" s="6" t="s">
        <v>36</v>
      </c>
    </row>
    <row r="3" spans="1:17" s="6" customFormat="1" ht="25.5">
      <c r="A3" s="33" t="s">
        <v>20</v>
      </c>
      <c r="B3" s="249" t="s">
        <v>129</v>
      </c>
      <c r="C3" s="249"/>
      <c r="D3" s="249"/>
      <c r="E3" s="250"/>
      <c r="F3" s="25"/>
      <c r="G3" s="291"/>
      <c r="H3" s="2"/>
      <c r="I3" s="25"/>
      <c r="J3" s="291"/>
      <c r="K3" s="2"/>
      <c r="L3" s="2"/>
      <c r="M3" s="2"/>
      <c r="N3" s="5"/>
      <c r="O3" s="6" t="s">
        <v>37</v>
      </c>
    </row>
    <row r="4" spans="1:17" s="6" customFormat="1" ht="18" customHeight="1">
      <c r="A4" s="33" t="s">
        <v>44</v>
      </c>
      <c r="B4" s="105">
        <v>20</v>
      </c>
      <c r="C4" s="106"/>
      <c r="D4" s="106"/>
      <c r="E4" s="107"/>
      <c r="F4" s="25"/>
      <c r="G4" s="291"/>
      <c r="H4" s="2"/>
      <c r="I4" s="25"/>
      <c r="J4" s="291"/>
      <c r="K4" s="2"/>
      <c r="L4" s="2"/>
      <c r="M4" s="2"/>
      <c r="N4" s="5"/>
      <c r="O4" s="6" t="s">
        <v>35</v>
      </c>
    </row>
    <row r="5" spans="1:17" s="6" customFormat="1" ht="19.5" customHeight="1">
      <c r="A5" s="29" t="s">
        <v>38</v>
      </c>
      <c r="B5" s="27" t="s">
        <v>36</v>
      </c>
      <c r="C5" s="27" t="s">
        <v>37</v>
      </c>
      <c r="D5" s="27" t="s">
        <v>35</v>
      </c>
      <c r="E5" s="30" t="s">
        <v>22</v>
      </c>
      <c r="F5" s="23"/>
      <c r="G5" s="292"/>
      <c r="H5" s="7"/>
      <c r="I5" s="23"/>
      <c r="J5" s="292"/>
      <c r="K5" s="7"/>
      <c r="L5" s="7"/>
      <c r="M5" s="7"/>
      <c r="N5" s="8"/>
      <c r="O5" s="6" t="s">
        <v>22</v>
      </c>
    </row>
    <row r="6" spans="1:17" s="6" customFormat="1" ht="15" customHeight="1">
      <c r="A6" s="29" t="s">
        <v>39</v>
      </c>
      <c r="B6" s="28">
        <f>COUNTIF($F9:$F918,B5)</f>
        <v>20</v>
      </c>
      <c r="C6" s="28">
        <f>COUNTIF($F9:$F918,C5)</f>
        <v>0</v>
      </c>
      <c r="D6" s="28"/>
      <c r="E6" s="31">
        <f>COUNTIF($F9:$F918,E5)</f>
        <v>0</v>
      </c>
      <c r="F6" s="24"/>
      <c r="G6" s="293"/>
      <c r="H6" s="7"/>
      <c r="I6" s="24"/>
      <c r="J6" s="293"/>
      <c r="K6" s="7"/>
      <c r="L6" s="7"/>
      <c r="M6" s="7"/>
      <c r="N6" s="8"/>
    </row>
    <row r="7" spans="1:17" s="6" customFormat="1" ht="15" customHeight="1">
      <c r="A7" s="29" t="s">
        <v>41</v>
      </c>
      <c r="B7" s="28">
        <f>COUNTIF($F9:$F918,B5)</f>
        <v>20</v>
      </c>
      <c r="C7" s="28">
        <f>COUNTIF($F9:$F918,C5)</f>
        <v>0</v>
      </c>
      <c r="D7" s="28"/>
      <c r="E7" s="31">
        <f>COUNTIF($F9:$F918,E5)</f>
        <v>0</v>
      </c>
      <c r="F7" s="24"/>
      <c r="G7" s="293"/>
      <c r="H7" s="7"/>
      <c r="I7" s="24"/>
      <c r="J7" s="293"/>
      <c r="K7" s="7"/>
      <c r="L7" s="7"/>
      <c r="M7" s="7"/>
      <c r="N7" s="8"/>
    </row>
    <row r="8" spans="1:17" s="6" customFormat="1" ht="15" customHeight="1">
      <c r="A8" s="7"/>
      <c r="B8" s="7"/>
      <c r="C8" s="7"/>
      <c r="D8" s="7"/>
      <c r="E8" s="7"/>
      <c r="F8" s="9"/>
      <c r="G8" s="294"/>
      <c r="H8" s="7"/>
      <c r="I8" s="9"/>
      <c r="J8" s="294"/>
      <c r="K8" s="7"/>
      <c r="L8" s="7"/>
      <c r="M8" s="7"/>
      <c r="N8" s="8"/>
    </row>
    <row r="9" spans="1:17"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7" s="16" customFormat="1" ht="138" customHeight="1" outlineLevel="1">
      <c r="A10" s="75" t="s">
        <v>1434</v>
      </c>
      <c r="B10" s="12" t="s">
        <v>850</v>
      </c>
      <c r="C10" s="12" t="s">
        <v>851</v>
      </c>
      <c r="D10" s="12" t="s">
        <v>852</v>
      </c>
      <c r="E10" s="13"/>
      <c r="F10" s="12" t="s">
        <v>36</v>
      </c>
      <c r="G10" s="289" t="s">
        <v>2999</v>
      </c>
      <c r="H10" s="12" t="s">
        <v>100</v>
      </c>
      <c r="I10" s="70" t="s">
        <v>36</v>
      </c>
      <c r="J10" s="289" t="s">
        <v>3000</v>
      </c>
      <c r="K10" s="12" t="s">
        <v>100</v>
      </c>
      <c r="L10" s="14"/>
      <c r="N10" s="15"/>
    </row>
    <row r="11" spans="1:17" ht="25.5" outlineLevel="1">
      <c r="A11" s="12" t="s">
        <v>1435</v>
      </c>
      <c r="B11" s="12" t="s">
        <v>51</v>
      </c>
      <c r="C11" s="12" t="s">
        <v>52</v>
      </c>
      <c r="D11" s="17" t="s">
        <v>53</v>
      </c>
      <c r="E11" s="17"/>
      <c r="F11" s="12" t="s">
        <v>36</v>
      </c>
      <c r="G11" s="289" t="s">
        <v>2999</v>
      </c>
      <c r="H11" s="12" t="s">
        <v>100</v>
      </c>
      <c r="I11" s="70" t="s">
        <v>36</v>
      </c>
      <c r="J11" s="289" t="s">
        <v>3000</v>
      </c>
      <c r="K11" s="12" t="s">
        <v>100</v>
      </c>
      <c r="L11" s="14"/>
      <c r="N11" s="15"/>
    </row>
    <row r="12" spans="1:17" ht="25.5" outlineLevel="1">
      <c r="A12" s="12" t="s">
        <v>1449</v>
      </c>
      <c r="B12" s="66" t="s">
        <v>54</v>
      </c>
      <c r="C12" s="66" t="s">
        <v>55</v>
      </c>
      <c r="D12" s="65" t="s">
        <v>321</v>
      </c>
      <c r="E12" s="65"/>
      <c r="F12" s="12" t="s">
        <v>36</v>
      </c>
      <c r="G12" s="289" t="s">
        <v>2999</v>
      </c>
      <c r="H12" s="12" t="s">
        <v>100</v>
      </c>
      <c r="I12" s="70" t="s">
        <v>36</v>
      </c>
      <c r="J12" s="289" t="s">
        <v>3000</v>
      </c>
      <c r="K12" s="12" t="s">
        <v>100</v>
      </c>
      <c r="L12" s="114"/>
      <c r="M12" s="108"/>
      <c r="N12" s="108"/>
      <c r="O12" s="113"/>
      <c r="Q12" s="15"/>
    </row>
    <row r="13" spans="1:17" s="147" customFormat="1" ht="14.1" customHeight="1" outlineLevel="1">
      <c r="A13" s="251" t="s">
        <v>1230</v>
      </c>
      <c r="B13" s="252"/>
      <c r="C13" s="252"/>
      <c r="D13" s="252"/>
      <c r="E13" s="252"/>
      <c r="F13" s="252"/>
      <c r="G13" s="252"/>
      <c r="H13" s="252"/>
      <c r="I13" s="252"/>
      <c r="J13" s="252"/>
      <c r="K13" s="252"/>
      <c r="L13" s="253"/>
    </row>
    <row r="14" spans="1:17" ht="53.25" customHeight="1" outlineLevel="1">
      <c r="A14" s="75" t="s">
        <v>1417</v>
      </c>
      <c r="B14" s="69" t="s">
        <v>1436</v>
      </c>
      <c r="C14" s="69" t="s">
        <v>1437</v>
      </c>
      <c r="D14" s="154" t="s">
        <v>1438</v>
      </c>
      <c r="E14" s="71"/>
      <c r="F14" s="70" t="s">
        <v>36</v>
      </c>
      <c r="G14" s="289" t="s">
        <v>2999</v>
      </c>
      <c r="H14" s="12" t="s">
        <v>100</v>
      </c>
      <c r="I14" s="70" t="s">
        <v>36</v>
      </c>
      <c r="J14" s="289" t="s">
        <v>3000</v>
      </c>
      <c r="K14" s="12" t="s">
        <v>100</v>
      </c>
      <c r="L14" s="148"/>
      <c r="N14" s="15"/>
    </row>
    <row r="15" spans="1:17" ht="38.25" outlineLevel="1">
      <c r="A15" s="75" t="s">
        <v>1418</v>
      </c>
      <c r="B15" s="67" t="s">
        <v>1231</v>
      </c>
      <c r="C15" s="69" t="s">
        <v>1439</v>
      </c>
      <c r="D15" s="68" t="s">
        <v>1232</v>
      </c>
      <c r="E15" s="68"/>
      <c r="F15" s="67" t="s">
        <v>36</v>
      </c>
      <c r="G15" s="289" t="s">
        <v>2999</v>
      </c>
      <c r="H15" s="12" t="s">
        <v>100</v>
      </c>
      <c r="I15" s="70" t="s">
        <v>36</v>
      </c>
      <c r="J15" s="289" t="s">
        <v>3000</v>
      </c>
      <c r="K15" s="12" t="s">
        <v>100</v>
      </c>
      <c r="L15" s="69"/>
      <c r="N15" s="15"/>
    </row>
    <row r="16" spans="1:17" ht="38.25" outlineLevel="1">
      <c r="A16" s="75" t="s">
        <v>1419</v>
      </c>
      <c r="B16" s="67" t="s">
        <v>1233</v>
      </c>
      <c r="C16" s="69" t="s">
        <v>1440</v>
      </c>
      <c r="D16" s="68" t="s">
        <v>1234</v>
      </c>
      <c r="E16" s="68"/>
      <c r="F16" s="67" t="s">
        <v>36</v>
      </c>
      <c r="G16" s="289" t="s">
        <v>2999</v>
      </c>
      <c r="H16" s="12" t="s">
        <v>100</v>
      </c>
      <c r="I16" s="70" t="s">
        <v>36</v>
      </c>
      <c r="J16" s="289" t="s">
        <v>3000</v>
      </c>
      <c r="K16" s="12" t="s">
        <v>100</v>
      </c>
      <c r="L16" s="69"/>
      <c r="N16" s="15"/>
    </row>
    <row r="17" spans="1:14" ht="38.25" outlineLevel="1">
      <c r="A17" s="75" t="s">
        <v>1420</v>
      </c>
      <c r="B17" s="67" t="s">
        <v>1235</v>
      </c>
      <c r="C17" s="67" t="s">
        <v>1236</v>
      </c>
      <c r="D17" s="68" t="s">
        <v>1237</v>
      </c>
      <c r="E17" s="68"/>
      <c r="F17" s="67" t="s">
        <v>36</v>
      </c>
      <c r="G17" s="289" t="s">
        <v>2999</v>
      </c>
      <c r="H17" s="12" t="s">
        <v>100</v>
      </c>
      <c r="I17" s="70" t="s">
        <v>36</v>
      </c>
      <c r="J17" s="289" t="s">
        <v>3000</v>
      </c>
      <c r="K17" s="12" t="s">
        <v>100</v>
      </c>
      <c r="L17" s="69"/>
      <c r="N17" s="15"/>
    </row>
    <row r="18" spans="1:14" ht="38.25" outlineLevel="1">
      <c r="A18" s="75" t="s">
        <v>1421</v>
      </c>
      <c r="B18" s="67" t="s">
        <v>1238</v>
      </c>
      <c r="C18" s="69" t="s">
        <v>1441</v>
      </c>
      <c r="D18" s="68" t="s">
        <v>1234</v>
      </c>
      <c r="E18" s="68"/>
      <c r="F18" s="67" t="s">
        <v>36</v>
      </c>
      <c r="G18" s="289" t="s">
        <v>2999</v>
      </c>
      <c r="H18" s="12" t="s">
        <v>100</v>
      </c>
      <c r="I18" s="70" t="s">
        <v>36</v>
      </c>
      <c r="J18" s="289" t="s">
        <v>3000</v>
      </c>
      <c r="K18" s="12" t="s">
        <v>100</v>
      </c>
      <c r="L18" s="69"/>
      <c r="N18" s="15"/>
    </row>
    <row r="19" spans="1:14" s="152" customFormat="1" ht="38.25" outlineLevel="1">
      <c r="A19" s="75" t="s">
        <v>1422</v>
      </c>
      <c r="B19" s="149" t="s">
        <v>1239</v>
      </c>
      <c r="C19" s="151" t="s">
        <v>1442</v>
      </c>
      <c r="D19" s="150" t="s">
        <v>1234</v>
      </c>
      <c r="E19" s="150"/>
      <c r="F19" s="149" t="s">
        <v>36</v>
      </c>
      <c r="G19" s="289" t="s">
        <v>2999</v>
      </c>
      <c r="H19" s="12" t="s">
        <v>100</v>
      </c>
      <c r="I19" s="70" t="s">
        <v>36</v>
      </c>
      <c r="J19" s="289" t="s">
        <v>3000</v>
      </c>
      <c r="K19" s="12" t="s">
        <v>100</v>
      </c>
      <c r="L19" s="151"/>
      <c r="N19" s="153"/>
    </row>
    <row r="20" spans="1:14" ht="38.25" outlineLevel="1">
      <c r="A20" s="75" t="s">
        <v>1423</v>
      </c>
      <c r="B20" s="69" t="s">
        <v>1307</v>
      </c>
      <c r="C20" s="69" t="s">
        <v>1443</v>
      </c>
      <c r="D20" s="68" t="s">
        <v>1309</v>
      </c>
      <c r="E20" s="68"/>
      <c r="F20" s="67" t="s">
        <v>36</v>
      </c>
      <c r="G20" s="289" t="s">
        <v>2999</v>
      </c>
      <c r="H20" s="12" t="s">
        <v>100</v>
      </c>
      <c r="I20" s="70" t="s">
        <v>36</v>
      </c>
      <c r="J20" s="289" t="s">
        <v>3000</v>
      </c>
      <c r="K20" s="12" t="s">
        <v>100</v>
      </c>
      <c r="L20" s="69"/>
      <c r="N20" s="15"/>
    </row>
    <row r="21" spans="1:14" ht="38.25" outlineLevel="1">
      <c r="A21" s="75" t="s">
        <v>1424</v>
      </c>
      <c r="B21" s="69" t="s">
        <v>1382</v>
      </c>
      <c r="C21" s="69" t="s">
        <v>1444</v>
      </c>
      <c r="D21" s="68" t="s">
        <v>1234</v>
      </c>
      <c r="E21" s="68"/>
      <c r="F21" s="67" t="s">
        <v>36</v>
      </c>
      <c r="G21" s="289" t="s">
        <v>2999</v>
      </c>
      <c r="H21" s="12" t="s">
        <v>100</v>
      </c>
      <c r="I21" s="70" t="s">
        <v>36</v>
      </c>
      <c r="J21" s="289" t="s">
        <v>3000</v>
      </c>
      <c r="K21" s="12" t="s">
        <v>100</v>
      </c>
      <c r="L21" s="69"/>
      <c r="N21" s="15"/>
    </row>
    <row r="22" spans="1:14" ht="12" customHeight="1" outlineLevel="1">
      <c r="A22" s="251" t="s">
        <v>58</v>
      </c>
      <c r="B22" s="252"/>
      <c r="C22" s="252"/>
      <c r="D22" s="252"/>
      <c r="E22" s="252"/>
      <c r="F22" s="252"/>
      <c r="G22" s="252"/>
      <c r="H22" s="252"/>
      <c r="I22" s="252"/>
      <c r="J22" s="252"/>
      <c r="K22" s="252"/>
      <c r="L22" s="253"/>
      <c r="N22" s="15"/>
    </row>
    <row r="23" spans="1:14" ht="38.25" outlineLevel="1">
      <c r="A23" s="75" t="s">
        <v>1425</v>
      </c>
      <c r="B23" s="70" t="s">
        <v>187</v>
      </c>
      <c r="C23" s="72" t="s">
        <v>853</v>
      </c>
      <c r="D23" s="71" t="s">
        <v>357</v>
      </c>
      <c r="E23" s="68"/>
      <c r="F23" s="67" t="s">
        <v>36</v>
      </c>
      <c r="G23" s="289" t="s">
        <v>2999</v>
      </c>
      <c r="H23" s="12" t="s">
        <v>100</v>
      </c>
      <c r="I23" s="70" t="s">
        <v>36</v>
      </c>
      <c r="J23" s="289" t="s">
        <v>3000</v>
      </c>
      <c r="K23" s="12" t="s">
        <v>100</v>
      </c>
      <c r="L23" s="69"/>
      <c r="N23" s="15"/>
    </row>
    <row r="24" spans="1:14" ht="38.25" outlineLevel="1">
      <c r="A24" s="75" t="s">
        <v>1426</v>
      </c>
      <c r="B24" s="70" t="s">
        <v>188</v>
      </c>
      <c r="C24" s="72" t="s">
        <v>854</v>
      </c>
      <c r="D24" s="71" t="s">
        <v>855</v>
      </c>
      <c r="E24" s="68"/>
      <c r="F24" s="67" t="s">
        <v>36</v>
      </c>
      <c r="G24" s="289" t="s">
        <v>2999</v>
      </c>
      <c r="H24" s="12" t="s">
        <v>100</v>
      </c>
      <c r="I24" s="70" t="s">
        <v>36</v>
      </c>
      <c r="J24" s="289" t="s">
        <v>3000</v>
      </c>
      <c r="K24" s="12" t="s">
        <v>100</v>
      </c>
      <c r="L24" s="69"/>
      <c r="N24" s="15"/>
    </row>
    <row r="25" spans="1:14" ht="38.25" outlineLevel="1">
      <c r="A25" s="75" t="s">
        <v>1427</v>
      </c>
      <c r="B25" s="70" t="s">
        <v>182</v>
      </c>
      <c r="C25" s="72" t="s">
        <v>856</v>
      </c>
      <c r="D25" s="71" t="s">
        <v>357</v>
      </c>
      <c r="E25" s="68"/>
      <c r="F25" s="67" t="s">
        <v>36</v>
      </c>
      <c r="G25" s="289" t="s">
        <v>2999</v>
      </c>
      <c r="H25" s="12" t="s">
        <v>100</v>
      </c>
      <c r="I25" s="70" t="s">
        <v>36</v>
      </c>
      <c r="J25" s="289" t="s">
        <v>3000</v>
      </c>
      <c r="K25" s="12" t="s">
        <v>100</v>
      </c>
      <c r="L25" s="69"/>
      <c r="N25" s="15"/>
    </row>
    <row r="26" spans="1:14" ht="37.5" customHeight="1" outlineLevel="1">
      <c r="A26" s="75" t="s">
        <v>1428</v>
      </c>
      <c r="B26" s="70" t="s">
        <v>183</v>
      </c>
      <c r="C26" s="72" t="s">
        <v>857</v>
      </c>
      <c r="D26" s="71" t="s">
        <v>858</v>
      </c>
      <c r="E26" s="68"/>
      <c r="F26" s="67" t="s">
        <v>36</v>
      </c>
      <c r="G26" s="289" t="s">
        <v>2999</v>
      </c>
      <c r="H26" s="12" t="s">
        <v>100</v>
      </c>
      <c r="I26" s="70" t="s">
        <v>36</v>
      </c>
      <c r="J26" s="289" t="s">
        <v>3000</v>
      </c>
      <c r="K26" s="12" t="s">
        <v>100</v>
      </c>
      <c r="L26" s="69"/>
      <c r="N26" s="15"/>
    </row>
    <row r="27" spans="1:14" ht="12.95" customHeight="1" outlineLevel="1">
      <c r="A27" s="264" t="s">
        <v>63</v>
      </c>
      <c r="B27" s="256"/>
      <c r="C27" s="256"/>
      <c r="D27" s="256"/>
      <c r="E27" s="256"/>
      <c r="F27" s="256"/>
      <c r="G27" s="256"/>
      <c r="H27" s="256"/>
      <c r="I27" s="256"/>
      <c r="J27" s="256"/>
      <c r="K27" s="256"/>
      <c r="L27" s="265"/>
      <c r="N27" s="15"/>
    </row>
    <row r="28" spans="1:14" ht="26.1" customHeight="1" outlineLevel="1">
      <c r="A28" s="12" t="s">
        <v>1429</v>
      </c>
      <c r="B28" s="73" t="s">
        <v>59</v>
      </c>
      <c r="C28" s="69" t="s">
        <v>1445</v>
      </c>
      <c r="D28" s="73" t="s">
        <v>360</v>
      </c>
      <c r="E28" s="73"/>
      <c r="F28" s="67" t="s">
        <v>36</v>
      </c>
      <c r="G28" s="289" t="s">
        <v>2999</v>
      </c>
      <c r="H28" s="12" t="s">
        <v>100</v>
      </c>
      <c r="I28" s="70" t="s">
        <v>36</v>
      </c>
      <c r="J28" s="289" t="s">
        <v>3000</v>
      </c>
      <c r="K28" s="12" t="s">
        <v>100</v>
      </c>
      <c r="L28" s="73"/>
      <c r="N28" s="15"/>
    </row>
    <row r="29" spans="1:14" ht="38.1" customHeight="1" outlineLevel="1">
      <c r="A29" s="12" t="s">
        <v>1430</v>
      </c>
      <c r="B29" s="73" t="s">
        <v>60</v>
      </c>
      <c r="C29" s="69" t="s">
        <v>1446</v>
      </c>
      <c r="D29" s="73" t="s">
        <v>361</v>
      </c>
      <c r="E29" s="73"/>
      <c r="F29" s="67" t="s">
        <v>36</v>
      </c>
      <c r="G29" s="289" t="s">
        <v>2999</v>
      </c>
      <c r="H29" s="12" t="s">
        <v>100</v>
      </c>
      <c r="I29" s="70" t="s">
        <v>36</v>
      </c>
      <c r="J29" s="289" t="s">
        <v>3000</v>
      </c>
      <c r="K29" s="12" t="s">
        <v>100</v>
      </c>
      <c r="L29" s="73"/>
      <c r="N29" s="15"/>
    </row>
    <row r="30" spans="1:14" ht="27" customHeight="1" outlineLevel="1">
      <c r="A30" s="12" t="s">
        <v>1431</v>
      </c>
      <c r="B30" s="73" t="s">
        <v>61</v>
      </c>
      <c r="C30" s="69" t="s">
        <v>1437</v>
      </c>
      <c r="D30" s="73" t="s">
        <v>362</v>
      </c>
      <c r="E30" s="73"/>
      <c r="F30" s="67" t="s">
        <v>36</v>
      </c>
      <c r="G30" s="289" t="s">
        <v>2999</v>
      </c>
      <c r="H30" s="12" t="s">
        <v>100</v>
      </c>
      <c r="I30" s="70" t="s">
        <v>36</v>
      </c>
      <c r="J30" s="289" t="s">
        <v>3000</v>
      </c>
      <c r="K30" s="12" t="s">
        <v>100</v>
      </c>
      <c r="L30" s="73"/>
      <c r="N30" s="15"/>
    </row>
    <row r="31" spans="1:14" ht="61.5" customHeight="1" outlineLevel="1">
      <c r="A31" s="12" t="s">
        <v>1432</v>
      </c>
      <c r="B31" s="73" t="s">
        <v>62</v>
      </c>
      <c r="C31" s="69" t="s">
        <v>1447</v>
      </c>
      <c r="D31" s="73" t="s">
        <v>360</v>
      </c>
      <c r="E31" s="73"/>
      <c r="F31" s="67" t="s">
        <v>36</v>
      </c>
      <c r="G31" s="289" t="s">
        <v>2999</v>
      </c>
      <c r="H31" s="12" t="s">
        <v>100</v>
      </c>
      <c r="I31" s="70" t="s">
        <v>36</v>
      </c>
      <c r="J31" s="289" t="s">
        <v>3000</v>
      </c>
      <c r="K31" s="12" t="s">
        <v>100</v>
      </c>
      <c r="L31" s="73"/>
      <c r="N31" s="15"/>
    </row>
    <row r="32" spans="1:14" ht="82.5" customHeight="1" outlineLevel="1">
      <c r="A32" s="12" t="s">
        <v>1433</v>
      </c>
      <c r="B32" s="73" t="s">
        <v>64</v>
      </c>
      <c r="C32" s="69" t="s">
        <v>1448</v>
      </c>
      <c r="D32" s="73" t="s">
        <v>360</v>
      </c>
      <c r="E32" s="73"/>
      <c r="F32" s="67" t="s">
        <v>36</v>
      </c>
      <c r="G32" s="289" t="s">
        <v>2999</v>
      </c>
      <c r="H32" s="12" t="s">
        <v>100</v>
      </c>
      <c r="I32" s="70" t="s">
        <v>36</v>
      </c>
      <c r="J32" s="289" t="s">
        <v>3000</v>
      </c>
      <c r="K32" s="12" t="s">
        <v>100</v>
      </c>
      <c r="L32" s="73"/>
      <c r="N32" s="15"/>
    </row>
  </sheetData>
  <mergeCells count="6">
    <mergeCell ref="A27:L27"/>
    <mergeCell ref="A1:E1"/>
    <mergeCell ref="B2:E2"/>
    <mergeCell ref="B3:E3"/>
    <mergeCell ref="A22:L22"/>
    <mergeCell ref="A13:L13"/>
  </mergeCells>
  <phoneticPr fontId="24" type="noConversion"/>
  <dataValidations count="3">
    <dataValidation type="list" allowBlank="1" showErrorMessage="1" sqref="L12" xr:uid="{82F21AF2-EC0E-4E76-9F04-4DA3EDABF95E}">
      <formula1>$R$2:$R$5</formula1>
      <formula2>0</formula2>
    </dataValidation>
    <dataValidation type="list" allowBlank="1" showErrorMessage="1" sqref="G2:G3 G8 J33:J67 J2:J3 J8 I10:I12 G33:G67 F23:F26 F10:F12 I23:I26 I28:I32 F28:F32 I14:I21 F14:F21" xr:uid="{8D93AEF9-2C80-4474-B34C-EB54902DC0AB}">
      <formula1>$O$2:$O$5</formula1>
      <formula2>0</formula2>
    </dataValidation>
    <dataValidation allowBlank="1" showErrorMessage="1" sqref="F9 I9" xr:uid="{2095C0D9-CA17-4701-9358-064A3DAE71FD}"/>
  </dataValidations>
  <hyperlinks>
    <hyperlink ref="A1:E1" location="'Test Cases'!D30" display="Back to test cases" xr:uid="{63CB968D-6714-4EE0-B766-E168FD8D0272}"/>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79E28-508B-4170-9B97-FDD7D8727603}">
  <sheetPr codeName="Sheet38"/>
  <dimension ref="A1:R17"/>
  <sheetViews>
    <sheetView topLeftCell="D1" zoomScale="85" zoomScaleNormal="85" workbookViewId="0">
      <selection activeCell="M10" sqref="M10"/>
    </sheetView>
  </sheetViews>
  <sheetFormatPr defaultColWidth="9" defaultRowHeight="12.75" outlineLevelRow="1" outlineLevelCol="1"/>
  <cols>
    <col min="1" max="1" width="17.625" style="1" customWidth="1"/>
    <col min="2" max="2" width="34.5" style="1" customWidth="1"/>
    <col min="3" max="3" width="34.125" style="1" customWidth="1"/>
    <col min="4" max="4" width="34.625" style="1"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5" ht="14.25" thickBot="1">
      <c r="A1" s="254" t="s">
        <v>2991</v>
      </c>
      <c r="B1" s="254"/>
      <c r="C1" s="254"/>
      <c r="D1" s="254"/>
      <c r="E1" s="254"/>
    </row>
    <row r="2" spans="1:15" s="6" customFormat="1" ht="15" customHeight="1">
      <c r="A2" s="32" t="s">
        <v>34</v>
      </c>
      <c r="B2" s="247" t="s">
        <v>376</v>
      </c>
      <c r="C2" s="247"/>
      <c r="D2" s="247"/>
      <c r="E2" s="248"/>
      <c r="F2" s="25"/>
      <c r="G2" s="291"/>
      <c r="H2" s="2"/>
      <c r="I2" s="25"/>
      <c r="J2" s="291"/>
      <c r="K2" s="2"/>
      <c r="L2" s="2"/>
      <c r="M2" s="2"/>
      <c r="N2" s="5"/>
      <c r="O2" s="6" t="s">
        <v>36</v>
      </c>
    </row>
    <row r="3" spans="1:15" s="6" customFormat="1">
      <c r="A3" s="33" t="s">
        <v>20</v>
      </c>
      <c r="B3" s="249" t="s">
        <v>2683</v>
      </c>
      <c r="C3" s="249"/>
      <c r="D3" s="249"/>
      <c r="E3" s="250"/>
      <c r="F3" s="25"/>
      <c r="G3" s="291"/>
      <c r="H3" s="2"/>
      <c r="I3" s="25"/>
      <c r="J3" s="291"/>
      <c r="K3" s="2"/>
      <c r="L3" s="2"/>
      <c r="M3" s="2"/>
      <c r="N3" s="5"/>
      <c r="O3" s="6" t="s">
        <v>37</v>
      </c>
    </row>
    <row r="4" spans="1:15" s="6" customFormat="1" ht="18" customHeight="1">
      <c r="A4" s="33" t="s">
        <v>44</v>
      </c>
      <c r="B4" s="105">
        <v>6</v>
      </c>
      <c r="C4" s="111"/>
      <c r="D4" s="111"/>
      <c r="E4" s="112"/>
      <c r="F4" s="25"/>
      <c r="G4" s="291"/>
      <c r="H4" s="2"/>
      <c r="I4" s="25"/>
      <c r="J4" s="291"/>
      <c r="K4" s="2"/>
      <c r="L4" s="2"/>
      <c r="M4" s="2"/>
      <c r="N4" s="5"/>
      <c r="O4" s="6" t="s">
        <v>35</v>
      </c>
    </row>
    <row r="5" spans="1:15" s="6" customFormat="1" ht="19.5" customHeight="1">
      <c r="A5" s="29" t="s">
        <v>38</v>
      </c>
      <c r="B5" s="27" t="s">
        <v>36</v>
      </c>
      <c r="C5" s="27" t="s">
        <v>37</v>
      </c>
      <c r="D5" s="27" t="s">
        <v>35</v>
      </c>
      <c r="E5" s="30" t="s">
        <v>22</v>
      </c>
      <c r="F5" s="23"/>
      <c r="G5" s="292"/>
      <c r="H5" s="7"/>
      <c r="I5" s="23"/>
      <c r="J5" s="292"/>
      <c r="K5" s="7"/>
      <c r="L5" s="7"/>
      <c r="M5" s="7"/>
      <c r="N5" s="8"/>
      <c r="O5" s="6" t="s">
        <v>22</v>
      </c>
    </row>
    <row r="6" spans="1:15" s="6" customFormat="1" ht="15" customHeight="1">
      <c r="A6" s="29" t="s">
        <v>39</v>
      </c>
      <c r="B6" s="28">
        <f>COUNTIF($F9:$F903,B5)</f>
        <v>6</v>
      </c>
      <c r="C6" s="28">
        <f>COUNTIF($F9:$F903,C5)</f>
        <v>0</v>
      </c>
      <c r="D6" s="28"/>
      <c r="E6" s="31">
        <f>COUNTIF($F9:$F903,E5)</f>
        <v>0</v>
      </c>
      <c r="F6" s="24"/>
      <c r="G6" s="293"/>
      <c r="H6" s="7"/>
      <c r="I6" s="24"/>
      <c r="J6" s="293"/>
      <c r="K6" s="7"/>
      <c r="L6" s="7"/>
      <c r="M6" s="7"/>
      <c r="N6" s="8"/>
    </row>
    <row r="7" spans="1:15" s="6" customFormat="1" ht="15" customHeight="1">
      <c r="A7" s="29" t="s">
        <v>41</v>
      </c>
      <c r="B7" s="28">
        <f>COUNTIF($F9:$F903,B5)</f>
        <v>6</v>
      </c>
      <c r="C7" s="28">
        <f>COUNTIF($F9:$F903,C5)</f>
        <v>0</v>
      </c>
      <c r="D7" s="28"/>
      <c r="E7" s="31">
        <f>COUNTIF($F9:$F903,E5)</f>
        <v>0</v>
      </c>
      <c r="F7" s="24"/>
      <c r="G7" s="293"/>
      <c r="H7" s="7"/>
      <c r="I7" s="24"/>
      <c r="J7" s="293"/>
      <c r="K7" s="7"/>
      <c r="L7" s="7"/>
      <c r="M7" s="7"/>
      <c r="N7" s="8"/>
    </row>
    <row r="8" spans="1:15" s="6" customFormat="1" ht="15" customHeight="1">
      <c r="A8" s="7"/>
      <c r="B8" s="7"/>
      <c r="C8" s="7"/>
      <c r="D8" s="7"/>
      <c r="E8" s="7"/>
      <c r="F8" s="9"/>
      <c r="G8" s="294"/>
      <c r="H8" s="7"/>
      <c r="I8" s="9"/>
      <c r="J8" s="294"/>
      <c r="K8" s="7"/>
      <c r="L8" s="7"/>
      <c r="M8" s="7"/>
      <c r="N8" s="8"/>
    </row>
    <row r="9" spans="1:15"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5" s="120" customFormat="1" ht="120.95" customHeight="1" outlineLevel="1">
      <c r="A10" s="115" t="s">
        <v>2684</v>
      </c>
      <c r="B10" s="115" t="s">
        <v>2685</v>
      </c>
      <c r="C10" s="115" t="s">
        <v>2686</v>
      </c>
      <c r="D10" s="115" t="s">
        <v>2687</v>
      </c>
      <c r="E10" s="116"/>
      <c r="F10" s="117" t="s">
        <v>36</v>
      </c>
      <c r="G10" s="318" t="s">
        <v>3001</v>
      </c>
      <c r="H10" s="115" t="s">
        <v>100</v>
      </c>
      <c r="I10" s="118" t="s">
        <v>36</v>
      </c>
      <c r="J10" s="318" t="s">
        <v>3000</v>
      </c>
      <c r="K10" s="115" t="s">
        <v>100</v>
      </c>
      <c r="L10" s="119"/>
      <c r="N10" s="121"/>
    </row>
    <row r="11" spans="1:15" ht="25.5" outlineLevel="1">
      <c r="A11" s="12" t="s">
        <v>2688</v>
      </c>
      <c r="B11" s="12" t="s">
        <v>312</v>
      </c>
      <c r="C11" s="12" t="s">
        <v>313</v>
      </c>
      <c r="D11" s="17" t="s">
        <v>53</v>
      </c>
      <c r="E11" s="17"/>
      <c r="F11" s="12" t="s">
        <v>36</v>
      </c>
      <c r="G11" s="318" t="s">
        <v>3001</v>
      </c>
      <c r="H11" s="12" t="s">
        <v>100</v>
      </c>
      <c r="I11" s="70" t="s">
        <v>36</v>
      </c>
      <c r="J11" s="318" t="s">
        <v>3000</v>
      </c>
      <c r="K11" s="12" t="s">
        <v>100</v>
      </c>
      <c r="L11" s="14"/>
      <c r="N11" s="15"/>
    </row>
    <row r="12" spans="1:15" ht="12" customHeight="1" outlineLevel="1">
      <c r="A12" s="217" t="s">
        <v>66</v>
      </c>
      <c r="B12" s="218"/>
      <c r="C12" s="218"/>
      <c r="D12" s="218"/>
      <c r="E12" s="218"/>
      <c r="F12" s="218"/>
      <c r="G12" s="319"/>
      <c r="H12" s="218"/>
      <c r="I12" s="218"/>
      <c r="J12" s="319"/>
      <c r="K12" s="218"/>
      <c r="L12" s="219"/>
      <c r="N12" s="15"/>
    </row>
    <row r="13" spans="1:15" ht="25.5" outlineLevel="1">
      <c r="A13" s="12" t="s">
        <v>2689</v>
      </c>
      <c r="B13" s="74" t="s">
        <v>2099</v>
      </c>
      <c r="C13" s="12" t="s">
        <v>2690</v>
      </c>
      <c r="D13" s="12" t="s">
        <v>2696</v>
      </c>
      <c r="E13" s="12"/>
      <c r="F13" s="12" t="s">
        <v>36</v>
      </c>
      <c r="G13" s="318" t="s">
        <v>3001</v>
      </c>
      <c r="H13" s="12" t="s">
        <v>100</v>
      </c>
      <c r="I13" s="70" t="s">
        <v>36</v>
      </c>
      <c r="J13" s="318" t="s">
        <v>3000</v>
      </c>
      <c r="K13" s="12" t="s">
        <v>100</v>
      </c>
      <c r="L13" s="14"/>
      <c r="N13" s="15"/>
    </row>
    <row r="14" spans="1:15" ht="38.25" outlineLevel="1">
      <c r="A14" s="12" t="s">
        <v>2691</v>
      </c>
      <c r="B14" s="74" t="s">
        <v>329</v>
      </c>
      <c r="C14" s="12" t="s">
        <v>2692</v>
      </c>
      <c r="D14" s="12" t="s">
        <v>457</v>
      </c>
      <c r="E14" s="12"/>
      <c r="F14" s="12" t="s">
        <v>36</v>
      </c>
      <c r="G14" s="318" t="s">
        <v>3001</v>
      </c>
      <c r="H14" s="12" t="s">
        <v>100</v>
      </c>
      <c r="I14" s="70" t="s">
        <v>36</v>
      </c>
      <c r="J14" s="318" t="s">
        <v>3000</v>
      </c>
      <c r="K14" s="12" t="s">
        <v>100</v>
      </c>
      <c r="L14" s="14"/>
      <c r="N14" s="15"/>
    </row>
    <row r="15" spans="1:15" ht="11.1" customHeight="1" outlineLevel="1">
      <c r="A15" s="220" t="s">
        <v>68</v>
      </c>
      <c r="B15" s="221"/>
      <c r="C15" s="221"/>
      <c r="D15" s="221"/>
      <c r="E15" s="221"/>
      <c r="F15" s="221"/>
      <c r="G15" s="320"/>
      <c r="H15" s="221"/>
      <c r="I15" s="221"/>
      <c r="J15" s="320"/>
      <c r="K15" s="221"/>
      <c r="L15" s="222"/>
      <c r="N15" s="15"/>
    </row>
    <row r="16" spans="1:15" ht="25.5" outlineLevel="1">
      <c r="A16" s="12" t="s">
        <v>2693</v>
      </c>
      <c r="B16" s="74" t="s">
        <v>2101</v>
      </c>
      <c r="C16" s="12" t="s">
        <v>2694</v>
      </c>
      <c r="D16" s="12" t="s">
        <v>2681</v>
      </c>
      <c r="E16" s="12"/>
      <c r="F16" s="12" t="s">
        <v>36</v>
      </c>
      <c r="G16" s="318" t="s">
        <v>3001</v>
      </c>
      <c r="H16" s="12" t="s">
        <v>100</v>
      </c>
      <c r="I16" s="70" t="s">
        <v>36</v>
      </c>
      <c r="J16" s="318" t="s">
        <v>3000</v>
      </c>
      <c r="K16" s="12" t="s">
        <v>100</v>
      </c>
      <c r="L16" s="14"/>
      <c r="N16" s="15"/>
    </row>
    <row r="17" spans="1:14" ht="37.5" customHeight="1" outlineLevel="1">
      <c r="A17" s="12" t="s">
        <v>2695</v>
      </c>
      <c r="B17" s="74" t="s">
        <v>2102</v>
      </c>
      <c r="C17" s="12" t="s">
        <v>2690</v>
      </c>
      <c r="D17" s="12" t="s">
        <v>1192</v>
      </c>
      <c r="E17" s="12"/>
      <c r="F17" s="12" t="s">
        <v>36</v>
      </c>
      <c r="G17" s="318" t="s">
        <v>3001</v>
      </c>
      <c r="H17" s="12" t="s">
        <v>100</v>
      </c>
      <c r="I17" s="70" t="s">
        <v>36</v>
      </c>
      <c r="J17" s="318" t="s">
        <v>3000</v>
      </c>
      <c r="K17" s="12" t="s">
        <v>100</v>
      </c>
      <c r="L17" s="14"/>
      <c r="N17" s="15"/>
    </row>
  </sheetData>
  <mergeCells count="3">
    <mergeCell ref="B2:E2"/>
    <mergeCell ref="B3:E3"/>
    <mergeCell ref="A1:E1"/>
  </mergeCells>
  <dataValidations count="3">
    <dataValidation type="list" allowBlank="1" showErrorMessage="1" sqref="I10:I11 F16:F17 I16:I17 F10:F11 F13:F14 I13:I14" xr:uid="{0356C798-C1A5-4FF8-8D2E-A55BD7458EAB}">
      <formula1>$L$2:$L$5</formula1>
      <formula2>0</formula2>
    </dataValidation>
    <dataValidation allowBlank="1" showErrorMessage="1" sqref="F9 I9" xr:uid="{584B9C78-3C62-4067-934E-D2BF0A37F380}"/>
    <dataValidation type="list" allowBlank="1" showErrorMessage="1" sqref="G2:G3 G8 J18:J52 J2:J3 J8 G18:G52" xr:uid="{8528149C-8E17-4F8D-B06E-74B4ABFB62F0}">
      <formula1>$O$2:$O$5</formula1>
      <formula2>0</formula2>
    </dataValidation>
  </dataValidations>
  <hyperlinks>
    <hyperlink ref="A1:E1" location="'Test Cases'!D31" display="Back to test cases" xr:uid="{1E7A6B17-B8B4-4136-978D-1F02A85EB3E9}"/>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A158B-88C4-4E7D-A767-6BF492EFCCC1}">
  <sheetPr codeName="Sheet42"/>
  <dimension ref="A1:R17"/>
  <sheetViews>
    <sheetView topLeftCell="D1" zoomScale="85" zoomScaleNormal="85" workbookViewId="0">
      <selection activeCell="L14" sqref="L14"/>
    </sheetView>
  </sheetViews>
  <sheetFormatPr defaultColWidth="9" defaultRowHeight="12.75" outlineLevelRow="1" outlineLevelCol="1"/>
  <cols>
    <col min="1" max="1" width="17.625" style="1" customWidth="1"/>
    <col min="2" max="2" width="34.5" style="1" customWidth="1"/>
    <col min="3" max="3" width="34.125" style="1" customWidth="1"/>
    <col min="4" max="4" width="34.625" style="1"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4" customWidth="1"/>
    <col min="18" max="18" width="7.625" style="1" hidden="1" customWidth="1"/>
    <col min="19" max="16384" width="9" style="1"/>
  </cols>
  <sheetData>
    <row r="1" spans="1:18" ht="14.25" thickBot="1">
      <c r="A1" s="254" t="s">
        <v>2991</v>
      </c>
      <c r="B1" s="254"/>
      <c r="C1" s="254"/>
      <c r="D1" s="254"/>
      <c r="E1" s="254"/>
    </row>
    <row r="2" spans="1:18" s="6" customFormat="1" ht="15" customHeight="1">
      <c r="A2" s="32" t="s">
        <v>34</v>
      </c>
      <c r="B2" s="247" t="s">
        <v>376</v>
      </c>
      <c r="C2" s="247"/>
      <c r="D2" s="247"/>
      <c r="E2" s="248"/>
      <c r="F2" s="25"/>
      <c r="G2" s="291"/>
      <c r="H2" s="2"/>
      <c r="I2" s="25"/>
      <c r="J2" s="291"/>
      <c r="K2" s="2"/>
      <c r="L2" s="25"/>
      <c r="M2" s="22"/>
      <c r="N2" s="2"/>
      <c r="O2" s="2"/>
      <c r="P2" s="2"/>
      <c r="Q2" s="5"/>
      <c r="R2" s="6" t="s">
        <v>36</v>
      </c>
    </row>
    <row r="3" spans="1:18" s="6" customFormat="1">
      <c r="A3" s="33" t="s">
        <v>20</v>
      </c>
      <c r="B3" s="249" t="s">
        <v>2697</v>
      </c>
      <c r="C3" s="249"/>
      <c r="D3" s="249"/>
      <c r="E3" s="250"/>
      <c r="F3" s="25"/>
      <c r="G3" s="291"/>
      <c r="H3" s="2"/>
      <c r="I3" s="25"/>
      <c r="J3" s="291"/>
      <c r="K3" s="2"/>
      <c r="L3" s="25"/>
      <c r="M3" s="22"/>
      <c r="N3" s="2"/>
      <c r="O3" s="2"/>
      <c r="P3" s="2"/>
      <c r="Q3" s="5"/>
      <c r="R3" s="6" t="s">
        <v>37</v>
      </c>
    </row>
    <row r="4" spans="1:18" s="6" customFormat="1" ht="18" customHeight="1">
      <c r="A4" s="33" t="s">
        <v>44</v>
      </c>
      <c r="B4" s="105">
        <v>6</v>
      </c>
      <c r="C4" s="111"/>
      <c r="D4" s="111"/>
      <c r="E4" s="112"/>
      <c r="F4" s="25"/>
      <c r="G4" s="291"/>
      <c r="H4" s="2"/>
      <c r="I4" s="25"/>
      <c r="J4" s="291"/>
      <c r="K4" s="2"/>
      <c r="L4" s="25"/>
      <c r="M4" s="22"/>
      <c r="N4" s="2"/>
      <c r="O4" s="2"/>
      <c r="P4" s="2"/>
      <c r="Q4" s="5"/>
      <c r="R4" s="6" t="s">
        <v>35</v>
      </c>
    </row>
    <row r="5" spans="1:18" s="6" customFormat="1" ht="19.5" customHeight="1">
      <c r="A5" s="29" t="s">
        <v>38</v>
      </c>
      <c r="B5" s="27" t="s">
        <v>36</v>
      </c>
      <c r="C5" s="27" t="s">
        <v>37</v>
      </c>
      <c r="D5" s="27" t="s">
        <v>35</v>
      </c>
      <c r="E5" s="30" t="s">
        <v>22</v>
      </c>
      <c r="F5" s="23"/>
      <c r="G5" s="292"/>
      <c r="H5" s="7"/>
      <c r="I5" s="23"/>
      <c r="J5" s="292"/>
      <c r="K5" s="7"/>
      <c r="L5" s="23"/>
      <c r="M5" s="23"/>
      <c r="N5" s="7"/>
      <c r="O5" s="7"/>
      <c r="P5" s="7"/>
      <c r="Q5" s="8"/>
      <c r="R5" s="6" t="s">
        <v>22</v>
      </c>
    </row>
    <row r="6" spans="1:18" s="6" customFormat="1" ht="15" customHeight="1">
      <c r="A6" s="29" t="s">
        <v>39</v>
      </c>
      <c r="B6" s="28">
        <f>COUNTIF($F9:$F903,B5)</f>
        <v>6</v>
      </c>
      <c r="C6" s="28">
        <f>COUNTIF($F9:$F903,C5)</f>
        <v>0</v>
      </c>
      <c r="D6" s="28"/>
      <c r="E6" s="31">
        <f>COUNTIF($F9:$F903,E5)</f>
        <v>0</v>
      </c>
      <c r="F6" s="24"/>
      <c r="G6" s="293"/>
      <c r="H6" s="7"/>
      <c r="I6" s="24"/>
      <c r="J6" s="293"/>
      <c r="K6" s="7"/>
      <c r="L6" s="24"/>
      <c r="M6" s="24"/>
      <c r="N6" s="7"/>
      <c r="O6" s="7"/>
      <c r="P6" s="7"/>
      <c r="Q6" s="8"/>
    </row>
    <row r="7" spans="1:18" s="6" customFormat="1" ht="15" customHeight="1">
      <c r="A7" s="29" t="s">
        <v>41</v>
      </c>
      <c r="B7" s="28">
        <f>COUNTIF($F9:$F903,B5)</f>
        <v>6</v>
      </c>
      <c r="C7" s="28">
        <f>COUNTIF($F9:$F903,C5)</f>
        <v>0</v>
      </c>
      <c r="D7" s="28"/>
      <c r="E7" s="31">
        <f>COUNTIF($F9:$F903,E5)</f>
        <v>0</v>
      </c>
      <c r="F7" s="24"/>
      <c r="G7" s="293"/>
      <c r="H7" s="7"/>
      <c r="I7" s="24"/>
      <c r="J7" s="293"/>
      <c r="K7" s="7"/>
      <c r="L7" s="24"/>
      <c r="M7" s="24"/>
      <c r="N7" s="7"/>
      <c r="O7" s="7"/>
      <c r="P7" s="7"/>
      <c r="Q7" s="8"/>
    </row>
    <row r="8" spans="1:18" s="6" customFormat="1" ht="15" customHeight="1">
      <c r="A8" s="7"/>
      <c r="B8" s="7"/>
      <c r="C8" s="7"/>
      <c r="D8" s="7"/>
      <c r="E8" s="7"/>
      <c r="F8" s="9"/>
      <c r="G8" s="294"/>
      <c r="H8" s="7"/>
      <c r="I8" s="9"/>
      <c r="J8" s="294"/>
      <c r="K8" s="7"/>
      <c r="L8" s="9"/>
      <c r="M8" s="7"/>
      <c r="N8" s="7"/>
      <c r="O8" s="7"/>
      <c r="P8" s="7"/>
      <c r="Q8" s="8"/>
    </row>
    <row r="9" spans="1:18" s="6" customFormat="1" ht="25.5" customHeight="1">
      <c r="A9" s="26" t="s">
        <v>43</v>
      </c>
      <c r="B9" s="26" t="s">
        <v>23</v>
      </c>
      <c r="C9" s="26" t="s">
        <v>33</v>
      </c>
      <c r="D9" s="26" t="s">
        <v>32</v>
      </c>
      <c r="E9" s="26" t="s">
        <v>40</v>
      </c>
      <c r="F9" s="26" t="s">
        <v>39</v>
      </c>
      <c r="G9" s="295" t="s">
        <v>24</v>
      </c>
      <c r="H9" s="26" t="s">
        <v>21</v>
      </c>
      <c r="I9" s="26" t="s">
        <v>41</v>
      </c>
      <c r="J9" s="295" t="s">
        <v>24</v>
      </c>
      <c r="K9" s="26" t="s">
        <v>21</v>
      </c>
      <c r="L9" s="26" t="s">
        <v>42</v>
      </c>
      <c r="M9" s="26" t="s">
        <v>24</v>
      </c>
      <c r="N9" s="26" t="s">
        <v>21</v>
      </c>
      <c r="O9" s="26" t="s">
        <v>25</v>
      </c>
      <c r="Q9" s="10"/>
    </row>
    <row r="10" spans="1:18" s="120" customFormat="1" ht="120.95" customHeight="1" outlineLevel="1">
      <c r="A10" s="115" t="s">
        <v>2698</v>
      </c>
      <c r="B10" s="115" t="s">
        <v>2699</v>
      </c>
      <c r="C10" s="115" t="s">
        <v>2700</v>
      </c>
      <c r="D10" s="115" t="s">
        <v>2701</v>
      </c>
      <c r="E10" s="116"/>
      <c r="F10" s="117" t="s">
        <v>36</v>
      </c>
      <c r="G10" s="318" t="s">
        <v>3001</v>
      </c>
      <c r="H10" s="115" t="s">
        <v>100</v>
      </c>
      <c r="I10" s="118" t="s">
        <v>36</v>
      </c>
      <c r="J10" s="318" t="s">
        <v>3000</v>
      </c>
      <c r="K10" s="115" t="s">
        <v>100</v>
      </c>
      <c r="L10" s="115"/>
      <c r="M10" s="115"/>
      <c r="N10" s="115"/>
      <c r="O10" s="119"/>
      <c r="Q10" s="121"/>
    </row>
    <row r="11" spans="1:18" ht="25.5" outlineLevel="1">
      <c r="A11" s="12" t="s">
        <v>2702</v>
      </c>
      <c r="B11" s="12" t="s">
        <v>312</v>
      </c>
      <c r="C11" s="12" t="s">
        <v>313</v>
      </c>
      <c r="D11" s="17" t="s">
        <v>53</v>
      </c>
      <c r="E11" s="17"/>
      <c r="F11" s="12" t="s">
        <v>36</v>
      </c>
      <c r="G11" s="318" t="s">
        <v>3001</v>
      </c>
      <c r="H11" s="12" t="s">
        <v>100</v>
      </c>
      <c r="I11" s="70" t="s">
        <v>36</v>
      </c>
      <c r="J11" s="318" t="s">
        <v>3000</v>
      </c>
      <c r="K11" s="12" t="s">
        <v>100</v>
      </c>
      <c r="L11" s="12"/>
      <c r="M11" s="12"/>
      <c r="N11" s="12"/>
      <c r="O11" s="14"/>
      <c r="Q11" s="15"/>
    </row>
    <row r="12" spans="1:18" ht="12" customHeight="1" outlineLevel="1">
      <c r="A12" s="261" t="s">
        <v>66</v>
      </c>
      <c r="B12" s="262"/>
      <c r="C12" s="262"/>
      <c r="D12" s="262"/>
      <c r="E12" s="262"/>
      <c r="F12" s="262"/>
      <c r="G12" s="262"/>
      <c r="H12" s="262"/>
      <c r="I12" s="262"/>
      <c r="J12" s="262"/>
      <c r="K12" s="262"/>
      <c r="L12" s="262"/>
      <c r="M12" s="262"/>
      <c r="N12" s="262"/>
      <c r="O12" s="263"/>
      <c r="Q12" s="15"/>
    </row>
    <row r="13" spans="1:18" ht="38.25" outlineLevel="1">
      <c r="A13" s="12" t="s">
        <v>2703</v>
      </c>
      <c r="B13" s="74" t="s">
        <v>2099</v>
      </c>
      <c r="C13" s="12" t="s">
        <v>2704</v>
      </c>
      <c r="D13" s="12" t="s">
        <v>2705</v>
      </c>
      <c r="E13" s="12"/>
      <c r="F13" s="12" t="s">
        <v>36</v>
      </c>
      <c r="G13" s="318" t="s">
        <v>3001</v>
      </c>
      <c r="H13" s="12" t="s">
        <v>100</v>
      </c>
      <c r="I13" s="70" t="s">
        <v>36</v>
      </c>
      <c r="J13" s="318" t="s">
        <v>3000</v>
      </c>
      <c r="K13" s="12" t="s">
        <v>100</v>
      </c>
      <c r="L13" s="12"/>
      <c r="M13" s="12"/>
      <c r="N13" s="12"/>
      <c r="O13" s="14"/>
      <c r="Q13" s="15"/>
    </row>
    <row r="14" spans="1:18" ht="51" outlineLevel="1">
      <c r="A14" s="12" t="s">
        <v>2706</v>
      </c>
      <c r="B14" s="74" t="s">
        <v>329</v>
      </c>
      <c r="C14" s="12" t="s">
        <v>2707</v>
      </c>
      <c r="D14" s="12" t="s">
        <v>457</v>
      </c>
      <c r="E14" s="12"/>
      <c r="F14" s="12" t="s">
        <v>36</v>
      </c>
      <c r="G14" s="318" t="s">
        <v>3001</v>
      </c>
      <c r="H14" s="12" t="s">
        <v>100</v>
      </c>
      <c r="I14" s="70" t="s">
        <v>36</v>
      </c>
      <c r="J14" s="318" t="s">
        <v>3000</v>
      </c>
      <c r="K14" s="12" t="s">
        <v>100</v>
      </c>
      <c r="L14" s="12"/>
      <c r="M14" s="12"/>
      <c r="N14" s="12"/>
      <c r="O14" s="14"/>
      <c r="Q14" s="15"/>
    </row>
    <row r="15" spans="1:18" ht="11.1" customHeight="1" outlineLevel="1">
      <c r="A15" s="255" t="s">
        <v>68</v>
      </c>
      <c r="B15" s="256"/>
      <c r="C15" s="256"/>
      <c r="D15" s="256"/>
      <c r="E15" s="256"/>
      <c r="F15" s="256"/>
      <c r="G15" s="256"/>
      <c r="H15" s="256"/>
      <c r="I15" s="256"/>
      <c r="J15" s="256"/>
      <c r="K15" s="256"/>
      <c r="L15" s="256"/>
      <c r="M15" s="256"/>
      <c r="N15" s="256"/>
      <c r="O15" s="257"/>
      <c r="Q15" s="15"/>
    </row>
    <row r="16" spans="1:18" ht="38.25" outlineLevel="1">
      <c r="A16" s="12" t="s">
        <v>2708</v>
      </c>
      <c r="B16" s="74" t="s">
        <v>2101</v>
      </c>
      <c r="C16" s="12" t="s">
        <v>2709</v>
      </c>
      <c r="D16" s="12" t="s">
        <v>2681</v>
      </c>
      <c r="E16" s="12"/>
      <c r="F16" s="12" t="s">
        <v>36</v>
      </c>
      <c r="G16" s="318" t="s">
        <v>3001</v>
      </c>
      <c r="H16" s="12" t="s">
        <v>100</v>
      </c>
      <c r="I16" s="70" t="s">
        <v>36</v>
      </c>
      <c r="J16" s="318" t="s">
        <v>3000</v>
      </c>
      <c r="K16" s="12" t="s">
        <v>100</v>
      </c>
      <c r="L16" s="12"/>
      <c r="M16" s="12"/>
      <c r="N16" s="12"/>
      <c r="O16" s="14"/>
      <c r="Q16" s="15"/>
    </row>
    <row r="17" spans="1:17" ht="37.5" customHeight="1" outlineLevel="1">
      <c r="A17" s="12" t="s">
        <v>2710</v>
      </c>
      <c r="B17" s="74" t="s">
        <v>2102</v>
      </c>
      <c r="C17" s="12" t="s">
        <v>2704</v>
      </c>
      <c r="D17" s="12" t="s">
        <v>1192</v>
      </c>
      <c r="E17" s="12"/>
      <c r="F17" s="12" t="s">
        <v>36</v>
      </c>
      <c r="G17" s="318" t="s">
        <v>3001</v>
      </c>
      <c r="H17" s="12" t="s">
        <v>100</v>
      </c>
      <c r="I17" s="70" t="s">
        <v>36</v>
      </c>
      <c r="J17" s="318" t="s">
        <v>3000</v>
      </c>
      <c r="K17" s="12" t="s">
        <v>100</v>
      </c>
      <c r="L17" s="12"/>
      <c r="M17" s="12"/>
      <c r="N17" s="12"/>
      <c r="O17" s="14"/>
      <c r="Q17" s="15"/>
    </row>
  </sheetData>
  <mergeCells count="5">
    <mergeCell ref="B2:E2"/>
    <mergeCell ref="B3:E3"/>
    <mergeCell ref="A12:O12"/>
    <mergeCell ref="A15:O15"/>
    <mergeCell ref="A1:E1"/>
  </mergeCells>
  <dataValidations count="3">
    <dataValidation type="list" allowBlank="1" showErrorMessage="1" sqref="G2:G3 G8 J18:J52 J2:J3 J8 M18:M52 M2:M3 M8 G18:G52 L10:L11 L16:L17 L13:L14" xr:uid="{7179F5D7-95AC-4EB9-A13E-70E483E52102}">
      <formula1>$R$2:$R$5</formula1>
      <formula2>0</formula2>
    </dataValidation>
    <dataValidation allowBlank="1" showErrorMessage="1" sqref="F9 I9 L9" xr:uid="{5EC8AA34-5D51-4FF4-979B-CEA008627320}"/>
    <dataValidation type="list" allowBlank="1" showErrorMessage="1" sqref="I10:I11 F16:F17 I16:I17 F10:F11 F13:F14 I13:I14" xr:uid="{2DD96937-FA89-499F-942B-3BD3AEC10BAA}">
      <formula1>$O$2:$O$5</formula1>
      <formula2>0</formula2>
    </dataValidation>
  </dataValidations>
  <hyperlinks>
    <hyperlink ref="A1:E1" location="'Test Cases'!D32" display="Back to test cases" xr:uid="{11E231E9-0CB1-4A44-9B81-3B35BDBE925A}"/>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D7496-72DB-48BB-8CD3-9A5B8F64D72B}">
  <sheetPr codeName="Sheet43"/>
  <dimension ref="A1:R17"/>
  <sheetViews>
    <sheetView topLeftCell="D1" zoomScale="85" zoomScaleNormal="85" workbookViewId="0">
      <selection activeCell="L10" sqref="L10"/>
    </sheetView>
  </sheetViews>
  <sheetFormatPr defaultColWidth="9" defaultRowHeight="12.75" outlineLevelRow="1" outlineLevelCol="1"/>
  <cols>
    <col min="1" max="1" width="17.625" style="1" customWidth="1"/>
    <col min="2" max="2" width="34.5" style="1" customWidth="1"/>
    <col min="3" max="3" width="34.125" style="1" customWidth="1"/>
    <col min="4" max="4" width="34.625" style="1"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4" customWidth="1"/>
    <col min="18" max="18" width="7.625" style="1" hidden="1" customWidth="1"/>
    <col min="19" max="16384" width="9" style="1"/>
  </cols>
  <sheetData>
    <row r="1" spans="1:18" ht="14.25" thickBot="1">
      <c r="A1" s="254" t="s">
        <v>2991</v>
      </c>
      <c r="B1" s="254"/>
      <c r="C1" s="254"/>
      <c r="D1" s="254"/>
      <c r="E1" s="254"/>
    </row>
    <row r="2" spans="1:18" s="6" customFormat="1" ht="15" customHeight="1">
      <c r="A2" s="32" t="s">
        <v>34</v>
      </c>
      <c r="B2" s="247" t="s">
        <v>376</v>
      </c>
      <c r="C2" s="247"/>
      <c r="D2" s="247"/>
      <c r="E2" s="248"/>
      <c r="F2" s="25"/>
      <c r="G2" s="291"/>
      <c r="H2" s="2"/>
      <c r="I2" s="25"/>
      <c r="J2" s="291"/>
      <c r="K2" s="2"/>
      <c r="L2" s="25"/>
      <c r="M2" s="22"/>
      <c r="N2" s="2"/>
      <c r="O2" s="2"/>
      <c r="P2" s="2"/>
      <c r="Q2" s="5"/>
      <c r="R2" s="6" t="s">
        <v>36</v>
      </c>
    </row>
    <row r="3" spans="1:18" s="6" customFormat="1">
      <c r="A3" s="33" t="s">
        <v>20</v>
      </c>
      <c r="B3" s="249" t="s">
        <v>2711</v>
      </c>
      <c r="C3" s="249"/>
      <c r="D3" s="249"/>
      <c r="E3" s="250"/>
      <c r="F3" s="25"/>
      <c r="G3" s="291"/>
      <c r="H3" s="2"/>
      <c r="I3" s="25"/>
      <c r="J3" s="291"/>
      <c r="K3" s="2"/>
      <c r="L3" s="25"/>
      <c r="M3" s="22"/>
      <c r="N3" s="2"/>
      <c r="O3" s="2"/>
      <c r="P3" s="2"/>
      <c r="Q3" s="5"/>
      <c r="R3" s="6" t="s">
        <v>37</v>
      </c>
    </row>
    <row r="4" spans="1:18" s="6" customFormat="1" ht="18" customHeight="1">
      <c r="A4" s="33" t="s">
        <v>44</v>
      </c>
      <c r="B4" s="105">
        <v>6</v>
      </c>
      <c r="C4" s="111"/>
      <c r="D4" s="111"/>
      <c r="E4" s="112"/>
      <c r="F4" s="25"/>
      <c r="G4" s="291"/>
      <c r="H4" s="2"/>
      <c r="I4" s="25"/>
      <c r="J4" s="291"/>
      <c r="K4" s="2"/>
      <c r="L4" s="25"/>
      <c r="M4" s="22"/>
      <c r="N4" s="2"/>
      <c r="O4" s="2"/>
      <c r="P4" s="2"/>
      <c r="Q4" s="5"/>
      <c r="R4" s="6" t="s">
        <v>35</v>
      </c>
    </row>
    <row r="5" spans="1:18" s="6" customFormat="1" ht="19.5" customHeight="1">
      <c r="A5" s="29" t="s">
        <v>38</v>
      </c>
      <c r="B5" s="27" t="s">
        <v>36</v>
      </c>
      <c r="C5" s="27" t="s">
        <v>37</v>
      </c>
      <c r="D5" s="27" t="s">
        <v>35</v>
      </c>
      <c r="E5" s="30" t="s">
        <v>22</v>
      </c>
      <c r="F5" s="23"/>
      <c r="G5" s="292"/>
      <c r="H5" s="7"/>
      <c r="I5" s="23"/>
      <c r="J5" s="292"/>
      <c r="K5" s="7"/>
      <c r="L5" s="23"/>
      <c r="M5" s="23"/>
      <c r="N5" s="7"/>
      <c r="O5" s="7"/>
      <c r="P5" s="7"/>
      <c r="Q5" s="8"/>
      <c r="R5" s="6" t="s">
        <v>22</v>
      </c>
    </row>
    <row r="6" spans="1:18" s="6" customFormat="1" ht="15" customHeight="1">
      <c r="A6" s="29" t="s">
        <v>39</v>
      </c>
      <c r="B6" s="28">
        <f>COUNTIF($F9:$F903,B5)</f>
        <v>6</v>
      </c>
      <c r="C6" s="28">
        <f>COUNTIF($F9:$F903,C5)</f>
        <v>0</v>
      </c>
      <c r="D6" s="28"/>
      <c r="E6" s="31">
        <f>COUNTIF($F9:$F903,E5)</f>
        <v>0</v>
      </c>
      <c r="F6" s="24"/>
      <c r="G6" s="293"/>
      <c r="H6" s="7"/>
      <c r="I6" s="24"/>
      <c r="J6" s="293"/>
      <c r="K6" s="7"/>
      <c r="L6" s="24"/>
      <c r="M6" s="24"/>
      <c r="N6" s="7"/>
      <c r="O6" s="7"/>
      <c r="P6" s="7"/>
      <c r="Q6" s="8"/>
    </row>
    <row r="7" spans="1:18" s="6" customFormat="1" ht="15" customHeight="1">
      <c r="A7" s="29" t="s">
        <v>41</v>
      </c>
      <c r="B7" s="28">
        <f>COUNTIF($F9:$F903,B5)</f>
        <v>6</v>
      </c>
      <c r="C7" s="28">
        <f>COUNTIF($F9:$F903,C5)</f>
        <v>0</v>
      </c>
      <c r="D7" s="28"/>
      <c r="E7" s="31">
        <f>COUNTIF($F9:$F903,E5)</f>
        <v>0</v>
      </c>
      <c r="F7" s="24"/>
      <c r="G7" s="293"/>
      <c r="H7" s="7"/>
      <c r="I7" s="24"/>
      <c r="J7" s="293"/>
      <c r="K7" s="7"/>
      <c r="L7" s="24"/>
      <c r="M7" s="24"/>
      <c r="N7" s="7"/>
      <c r="O7" s="7"/>
      <c r="P7" s="7"/>
      <c r="Q7" s="8"/>
    </row>
    <row r="8" spans="1:18" s="6" customFormat="1" ht="15" customHeight="1">
      <c r="A8" s="7"/>
      <c r="B8" s="7"/>
      <c r="C8" s="7"/>
      <c r="D8" s="7"/>
      <c r="E8" s="7"/>
      <c r="F8" s="9"/>
      <c r="G8" s="294"/>
      <c r="H8" s="7"/>
      <c r="I8" s="9"/>
      <c r="J8" s="294"/>
      <c r="K8" s="7"/>
      <c r="L8" s="9"/>
      <c r="M8" s="7"/>
      <c r="N8" s="7"/>
      <c r="O8" s="7"/>
      <c r="P8" s="7"/>
      <c r="Q8" s="8"/>
    </row>
    <row r="9" spans="1:18" s="6" customFormat="1" ht="25.5" customHeight="1">
      <c r="A9" s="26" t="s">
        <v>43</v>
      </c>
      <c r="B9" s="26" t="s">
        <v>23</v>
      </c>
      <c r="C9" s="26" t="s">
        <v>33</v>
      </c>
      <c r="D9" s="26" t="s">
        <v>32</v>
      </c>
      <c r="E9" s="26" t="s">
        <v>40</v>
      </c>
      <c r="F9" s="26" t="s">
        <v>39</v>
      </c>
      <c r="G9" s="295" t="s">
        <v>24</v>
      </c>
      <c r="H9" s="26" t="s">
        <v>21</v>
      </c>
      <c r="I9" s="26" t="s">
        <v>41</v>
      </c>
      <c r="J9" s="295" t="s">
        <v>24</v>
      </c>
      <c r="K9" s="26" t="s">
        <v>21</v>
      </c>
      <c r="L9" s="26" t="s">
        <v>42</v>
      </c>
      <c r="M9" s="26" t="s">
        <v>24</v>
      </c>
      <c r="N9" s="26" t="s">
        <v>21</v>
      </c>
      <c r="O9" s="26" t="s">
        <v>25</v>
      </c>
      <c r="Q9" s="10"/>
    </row>
    <row r="10" spans="1:18" s="120" customFormat="1" ht="120.95" customHeight="1" outlineLevel="1">
      <c r="A10" s="115" t="s">
        <v>2712</v>
      </c>
      <c r="B10" s="115" t="s">
        <v>2713</v>
      </c>
      <c r="C10" s="115" t="s">
        <v>2714</v>
      </c>
      <c r="D10" s="115" t="s">
        <v>2715</v>
      </c>
      <c r="E10" s="116"/>
      <c r="F10" s="117" t="s">
        <v>36</v>
      </c>
      <c r="G10" s="318" t="s">
        <v>3001</v>
      </c>
      <c r="H10" s="115" t="s">
        <v>100</v>
      </c>
      <c r="I10" s="118" t="s">
        <v>36</v>
      </c>
      <c r="J10" s="289" t="s">
        <v>3000</v>
      </c>
      <c r="K10" s="115" t="s">
        <v>100</v>
      </c>
      <c r="L10" s="115"/>
      <c r="M10" s="115"/>
      <c r="N10" s="115"/>
      <c r="O10" s="119"/>
      <c r="Q10" s="121"/>
    </row>
    <row r="11" spans="1:18" ht="25.5" outlineLevel="1">
      <c r="A11" s="12" t="s">
        <v>2716</v>
      </c>
      <c r="B11" s="12" t="s">
        <v>312</v>
      </c>
      <c r="C11" s="12" t="s">
        <v>313</v>
      </c>
      <c r="D11" s="17" t="s">
        <v>53</v>
      </c>
      <c r="E11" s="17"/>
      <c r="F11" s="12" t="s">
        <v>36</v>
      </c>
      <c r="G11" s="318" t="s">
        <v>3001</v>
      </c>
      <c r="H11" s="12" t="s">
        <v>100</v>
      </c>
      <c r="I11" s="70" t="s">
        <v>36</v>
      </c>
      <c r="J11" s="289" t="s">
        <v>3000</v>
      </c>
      <c r="K11" s="12" t="s">
        <v>100</v>
      </c>
      <c r="L11" s="12"/>
      <c r="M11" s="12"/>
      <c r="N11" s="12"/>
      <c r="O11" s="14"/>
      <c r="Q11" s="15"/>
    </row>
    <row r="12" spans="1:18" ht="12" customHeight="1" outlineLevel="1">
      <c r="A12" s="261" t="s">
        <v>66</v>
      </c>
      <c r="B12" s="262"/>
      <c r="C12" s="262"/>
      <c r="D12" s="262"/>
      <c r="E12" s="262"/>
      <c r="F12" s="262"/>
      <c r="G12" s="262"/>
      <c r="H12" s="262"/>
      <c r="I12" s="262"/>
      <c r="J12" s="262"/>
      <c r="K12" s="262"/>
      <c r="L12" s="262"/>
      <c r="M12" s="262"/>
      <c r="N12" s="262"/>
      <c r="O12" s="263"/>
      <c r="Q12" s="15"/>
    </row>
    <row r="13" spans="1:18" ht="38.25" outlineLevel="1">
      <c r="A13" s="12" t="s">
        <v>2717</v>
      </c>
      <c r="B13" s="74" t="s">
        <v>2099</v>
      </c>
      <c r="C13" s="12" t="s">
        <v>2718</v>
      </c>
      <c r="D13" s="12" t="s">
        <v>2719</v>
      </c>
      <c r="E13" s="12"/>
      <c r="F13" s="12" t="s">
        <v>36</v>
      </c>
      <c r="G13" s="318" t="s">
        <v>3001</v>
      </c>
      <c r="H13" s="12" t="s">
        <v>100</v>
      </c>
      <c r="I13" s="70" t="s">
        <v>36</v>
      </c>
      <c r="J13" s="289" t="s">
        <v>3000</v>
      </c>
      <c r="K13" s="12" t="s">
        <v>100</v>
      </c>
      <c r="L13" s="12"/>
      <c r="M13" s="12"/>
      <c r="N13" s="12"/>
      <c r="O13" s="14"/>
      <c r="Q13" s="15"/>
    </row>
    <row r="14" spans="1:18" ht="51" outlineLevel="1">
      <c r="A14" s="12" t="s">
        <v>2720</v>
      </c>
      <c r="B14" s="74" t="s">
        <v>329</v>
      </c>
      <c r="C14" s="12" t="s">
        <v>2721</v>
      </c>
      <c r="D14" s="12" t="s">
        <v>457</v>
      </c>
      <c r="E14" s="12"/>
      <c r="F14" s="12" t="s">
        <v>36</v>
      </c>
      <c r="G14" s="318" t="s">
        <v>3001</v>
      </c>
      <c r="H14" s="12" t="s">
        <v>100</v>
      </c>
      <c r="I14" s="70" t="s">
        <v>36</v>
      </c>
      <c r="J14" s="289" t="s">
        <v>3000</v>
      </c>
      <c r="K14" s="12" t="s">
        <v>100</v>
      </c>
      <c r="L14" s="12"/>
      <c r="M14" s="12"/>
      <c r="N14" s="12"/>
      <c r="O14" s="14"/>
      <c r="Q14" s="15"/>
    </row>
    <row r="15" spans="1:18" ht="11.1" customHeight="1" outlineLevel="1">
      <c r="A15" s="255" t="s">
        <v>68</v>
      </c>
      <c r="B15" s="256"/>
      <c r="C15" s="256"/>
      <c r="D15" s="256"/>
      <c r="E15" s="256"/>
      <c r="F15" s="256"/>
      <c r="G15" s="256"/>
      <c r="H15" s="256"/>
      <c r="I15" s="256"/>
      <c r="J15" s="256"/>
      <c r="K15" s="256"/>
      <c r="L15" s="256"/>
      <c r="M15" s="256"/>
      <c r="N15" s="256"/>
      <c r="O15" s="257"/>
      <c r="Q15" s="15"/>
    </row>
    <row r="16" spans="1:18" ht="38.25" outlineLevel="1">
      <c r="A16" s="12" t="s">
        <v>2722</v>
      </c>
      <c r="B16" s="74" t="s">
        <v>2101</v>
      </c>
      <c r="C16" s="12" t="s">
        <v>2723</v>
      </c>
      <c r="D16" s="12" t="s">
        <v>2681</v>
      </c>
      <c r="E16" s="12"/>
      <c r="F16" s="12" t="s">
        <v>36</v>
      </c>
      <c r="G16" s="318" t="s">
        <v>3001</v>
      </c>
      <c r="H16" s="12" t="s">
        <v>100</v>
      </c>
      <c r="I16" s="70" t="s">
        <v>36</v>
      </c>
      <c r="J16" s="289" t="s">
        <v>3000</v>
      </c>
      <c r="K16" s="12" t="s">
        <v>100</v>
      </c>
      <c r="L16" s="12"/>
      <c r="M16" s="12"/>
      <c r="N16" s="12"/>
      <c r="O16" s="14"/>
      <c r="Q16" s="15"/>
    </row>
    <row r="17" spans="1:17" ht="37.5" customHeight="1" outlineLevel="1">
      <c r="A17" s="12" t="s">
        <v>2724</v>
      </c>
      <c r="B17" s="74" t="s">
        <v>2102</v>
      </c>
      <c r="C17" s="12" t="s">
        <v>2718</v>
      </c>
      <c r="D17" s="12" t="s">
        <v>1192</v>
      </c>
      <c r="E17" s="12"/>
      <c r="F17" s="12" t="s">
        <v>36</v>
      </c>
      <c r="G17" s="318" t="s">
        <v>3001</v>
      </c>
      <c r="H17" s="12" t="s">
        <v>100</v>
      </c>
      <c r="I17" s="70" t="s">
        <v>36</v>
      </c>
      <c r="J17" s="289" t="s">
        <v>3000</v>
      </c>
      <c r="K17" s="12" t="s">
        <v>100</v>
      </c>
      <c r="L17" s="12"/>
      <c r="M17" s="12"/>
      <c r="N17" s="12"/>
      <c r="O17" s="14"/>
      <c r="Q17" s="15"/>
    </row>
  </sheetData>
  <mergeCells count="5">
    <mergeCell ref="B2:E2"/>
    <mergeCell ref="B3:E3"/>
    <mergeCell ref="A12:O12"/>
    <mergeCell ref="A15:O15"/>
    <mergeCell ref="A1:E1"/>
  </mergeCells>
  <dataValidations count="3">
    <dataValidation type="list" allowBlank="1" showErrorMessage="1" sqref="I10:I11 F16:F17 I16:I17 F10:F11 F13:F14 I13:I14" xr:uid="{37D23D7E-5AAA-4778-9D08-287C1D995AA5}">
      <formula1>$O$2:$O$5</formula1>
      <formula2>0</formula2>
    </dataValidation>
    <dataValidation allowBlank="1" showErrorMessage="1" sqref="F9 I9 L9" xr:uid="{3AA204DB-B13F-4612-89AB-3DE118CACD9B}"/>
    <dataValidation type="list" allowBlank="1" showErrorMessage="1" sqref="G2:G3 G8 J18:J52 J2:J3 J8 M18:M52 M2:M3 M8 G18:G52 L10:L11 L16:L17 L13:L14" xr:uid="{7B6B3338-07DA-40B1-8BCC-684B413738A8}">
      <formula1>$R$2:$R$5</formula1>
      <formula2>0</formula2>
    </dataValidation>
  </dataValidations>
  <hyperlinks>
    <hyperlink ref="A1:E1" location="'Test Cases'!D33" display="Back to test cases" xr:uid="{28D25603-247E-4EDD-9B58-1D9182503D5D}"/>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AEBDA-D959-4C24-A2CD-0800CC1FA724}">
  <sheetPr codeName="Sheet14"/>
  <dimension ref="A1:R17"/>
  <sheetViews>
    <sheetView topLeftCell="D1" zoomScale="85" zoomScaleNormal="85" workbookViewId="0">
      <selection activeCell="M14" sqref="M14"/>
    </sheetView>
  </sheetViews>
  <sheetFormatPr defaultColWidth="9" defaultRowHeight="12.75" outlineLevelRow="1" outlineLevelCol="1"/>
  <cols>
    <col min="1" max="1" width="17.625" style="1" customWidth="1"/>
    <col min="2" max="2" width="34.5" style="1" customWidth="1"/>
    <col min="3" max="3" width="34.125" style="1" customWidth="1"/>
    <col min="4" max="4" width="34.625" style="1"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4" customWidth="1"/>
    <col min="18" max="18" width="7.625" style="1" hidden="1" customWidth="1"/>
    <col min="19" max="16384" width="9" style="1"/>
  </cols>
  <sheetData>
    <row r="1" spans="1:18" ht="14.25" thickBot="1">
      <c r="A1" s="254" t="s">
        <v>2991</v>
      </c>
      <c r="B1" s="254"/>
      <c r="C1" s="254"/>
      <c r="D1" s="254"/>
      <c r="E1" s="254"/>
    </row>
    <row r="2" spans="1:18" s="6" customFormat="1" ht="15" customHeight="1">
      <c r="A2" s="32" t="s">
        <v>34</v>
      </c>
      <c r="B2" s="247" t="s">
        <v>376</v>
      </c>
      <c r="C2" s="247"/>
      <c r="D2" s="247"/>
      <c r="E2" s="248"/>
      <c r="F2" s="25"/>
      <c r="G2" s="291"/>
      <c r="H2" s="2"/>
      <c r="I2" s="25"/>
      <c r="J2" s="291"/>
      <c r="K2" s="2"/>
      <c r="L2" s="25"/>
      <c r="M2" s="22"/>
      <c r="N2" s="2"/>
      <c r="O2" s="2"/>
      <c r="P2" s="2"/>
      <c r="Q2" s="5"/>
      <c r="R2" s="6" t="s">
        <v>36</v>
      </c>
    </row>
    <row r="3" spans="1:18" s="6" customFormat="1">
      <c r="A3" s="33" t="s">
        <v>20</v>
      </c>
      <c r="B3" s="249" t="s">
        <v>124</v>
      </c>
      <c r="C3" s="249"/>
      <c r="D3" s="249"/>
      <c r="E3" s="250"/>
      <c r="F3" s="25"/>
      <c r="G3" s="291"/>
      <c r="H3" s="2"/>
      <c r="I3" s="25"/>
      <c r="J3" s="291"/>
      <c r="K3" s="2"/>
      <c r="L3" s="25"/>
      <c r="M3" s="22"/>
      <c r="N3" s="2"/>
      <c r="O3" s="2"/>
      <c r="P3" s="2"/>
      <c r="Q3" s="5"/>
      <c r="R3" s="6" t="s">
        <v>37</v>
      </c>
    </row>
    <row r="4" spans="1:18" s="6" customFormat="1" ht="18" customHeight="1">
      <c r="A4" s="33" t="s">
        <v>44</v>
      </c>
      <c r="B4" s="105">
        <v>6</v>
      </c>
      <c r="C4" s="111"/>
      <c r="D4" s="111"/>
      <c r="E4" s="112"/>
      <c r="F4" s="25"/>
      <c r="G4" s="291"/>
      <c r="H4" s="2"/>
      <c r="I4" s="25"/>
      <c r="J4" s="291"/>
      <c r="K4" s="2"/>
      <c r="L4" s="25"/>
      <c r="M4" s="22"/>
      <c r="N4" s="2"/>
      <c r="O4" s="2"/>
      <c r="P4" s="2"/>
      <c r="Q4" s="5"/>
      <c r="R4" s="6" t="s">
        <v>35</v>
      </c>
    </row>
    <row r="5" spans="1:18" s="6" customFormat="1" ht="19.5" customHeight="1">
      <c r="A5" s="29" t="s">
        <v>38</v>
      </c>
      <c r="B5" s="27" t="s">
        <v>36</v>
      </c>
      <c r="C5" s="27" t="s">
        <v>37</v>
      </c>
      <c r="D5" s="27" t="s">
        <v>35</v>
      </c>
      <c r="E5" s="30" t="s">
        <v>22</v>
      </c>
      <c r="F5" s="23"/>
      <c r="G5" s="292"/>
      <c r="H5" s="7"/>
      <c r="I5" s="23"/>
      <c r="J5" s="292"/>
      <c r="K5" s="7"/>
      <c r="L5" s="23"/>
      <c r="M5" s="23"/>
      <c r="N5" s="7"/>
      <c r="O5" s="7"/>
      <c r="P5" s="7"/>
      <c r="Q5" s="8"/>
      <c r="R5" s="6" t="s">
        <v>22</v>
      </c>
    </row>
    <row r="6" spans="1:18" s="6" customFormat="1" ht="15" customHeight="1">
      <c r="A6" s="29" t="s">
        <v>39</v>
      </c>
      <c r="B6" s="28">
        <f>COUNTIF($F9:$F903,B5)</f>
        <v>6</v>
      </c>
      <c r="C6" s="28">
        <f>COUNTIF($F9:$F903,C5)</f>
        <v>0</v>
      </c>
      <c r="D6" s="28"/>
      <c r="E6" s="31">
        <f>COUNTIF($F9:$F903,E5)</f>
        <v>0</v>
      </c>
      <c r="F6" s="24"/>
      <c r="G6" s="293"/>
      <c r="H6" s="7"/>
      <c r="I6" s="24"/>
      <c r="J6" s="293"/>
      <c r="K6" s="7"/>
      <c r="L6" s="24"/>
      <c r="M6" s="24"/>
      <c r="N6" s="7"/>
      <c r="O6" s="7"/>
      <c r="P6" s="7"/>
      <c r="Q6" s="8"/>
    </row>
    <row r="7" spans="1:18" s="6" customFormat="1" ht="15" customHeight="1">
      <c r="A7" s="29" t="s">
        <v>41</v>
      </c>
      <c r="B7" s="28">
        <f>COUNTIF($F9:$F903,B5)</f>
        <v>6</v>
      </c>
      <c r="C7" s="28">
        <f>COUNTIF($F9:$F903,C5)</f>
        <v>0</v>
      </c>
      <c r="D7" s="28"/>
      <c r="E7" s="31">
        <f>COUNTIF($F9:$F903,E5)</f>
        <v>0</v>
      </c>
      <c r="F7" s="24"/>
      <c r="G7" s="293"/>
      <c r="H7" s="7"/>
      <c r="I7" s="24"/>
      <c r="J7" s="293"/>
      <c r="K7" s="7"/>
      <c r="L7" s="24"/>
      <c r="M7" s="24"/>
      <c r="N7" s="7"/>
      <c r="O7" s="7"/>
      <c r="P7" s="7"/>
      <c r="Q7" s="8"/>
    </row>
    <row r="8" spans="1:18" s="6" customFormat="1" ht="15" customHeight="1">
      <c r="A8" s="7"/>
      <c r="B8" s="7"/>
      <c r="C8" s="7"/>
      <c r="D8" s="7"/>
      <c r="E8" s="7"/>
      <c r="F8" s="9"/>
      <c r="G8" s="294"/>
      <c r="H8" s="7"/>
      <c r="I8" s="9"/>
      <c r="J8" s="294"/>
      <c r="K8" s="7"/>
      <c r="L8" s="9"/>
      <c r="M8" s="7"/>
      <c r="N8" s="7"/>
      <c r="O8" s="7"/>
      <c r="P8" s="7"/>
      <c r="Q8" s="8"/>
    </row>
    <row r="9" spans="1:18" s="6" customFormat="1" ht="25.5" customHeight="1">
      <c r="A9" s="26" t="s">
        <v>43</v>
      </c>
      <c r="B9" s="26" t="s">
        <v>23</v>
      </c>
      <c r="C9" s="26" t="s">
        <v>33</v>
      </c>
      <c r="D9" s="26" t="s">
        <v>32</v>
      </c>
      <c r="E9" s="26" t="s">
        <v>40</v>
      </c>
      <c r="F9" s="26" t="s">
        <v>39</v>
      </c>
      <c r="G9" s="295" t="s">
        <v>24</v>
      </c>
      <c r="H9" s="26" t="s">
        <v>21</v>
      </c>
      <c r="I9" s="26" t="s">
        <v>41</v>
      </c>
      <c r="J9" s="295" t="s">
        <v>24</v>
      </c>
      <c r="K9" s="26" t="s">
        <v>21</v>
      </c>
      <c r="L9" s="26" t="s">
        <v>42</v>
      </c>
      <c r="M9" s="26" t="s">
        <v>24</v>
      </c>
      <c r="N9" s="26" t="s">
        <v>21</v>
      </c>
      <c r="O9" s="26" t="s">
        <v>25</v>
      </c>
      <c r="Q9" s="10"/>
    </row>
    <row r="10" spans="1:18" s="120" customFormat="1" ht="120.95" customHeight="1" outlineLevel="1">
      <c r="A10" s="115" t="s">
        <v>2669</v>
      </c>
      <c r="B10" s="115" t="s">
        <v>2670</v>
      </c>
      <c r="C10" s="115" t="s">
        <v>2671</v>
      </c>
      <c r="D10" s="115" t="s">
        <v>2672</v>
      </c>
      <c r="E10" s="116"/>
      <c r="F10" s="117" t="s">
        <v>36</v>
      </c>
      <c r="G10" s="318" t="s">
        <v>3001</v>
      </c>
      <c r="H10" s="115" t="s">
        <v>100</v>
      </c>
      <c r="I10" s="118" t="s">
        <v>36</v>
      </c>
      <c r="J10" s="318" t="s">
        <v>3000</v>
      </c>
      <c r="K10" s="115" t="s">
        <v>100</v>
      </c>
      <c r="L10" s="115"/>
      <c r="M10" s="115"/>
      <c r="N10" s="115"/>
      <c r="O10" s="119"/>
      <c r="Q10" s="121"/>
    </row>
    <row r="11" spans="1:18" ht="25.5" outlineLevel="1">
      <c r="A11" s="12" t="s">
        <v>2673</v>
      </c>
      <c r="B11" s="12" t="s">
        <v>312</v>
      </c>
      <c r="C11" s="12" t="s">
        <v>313</v>
      </c>
      <c r="D11" s="17" t="s">
        <v>53</v>
      </c>
      <c r="E11" s="17"/>
      <c r="F11" s="12" t="s">
        <v>36</v>
      </c>
      <c r="G11" s="318" t="s">
        <v>3001</v>
      </c>
      <c r="H11" s="12" t="s">
        <v>100</v>
      </c>
      <c r="I11" s="70" t="s">
        <v>36</v>
      </c>
      <c r="J11" s="318" t="s">
        <v>3000</v>
      </c>
      <c r="K11" s="12" t="s">
        <v>100</v>
      </c>
      <c r="L11" s="12"/>
      <c r="M11" s="12"/>
      <c r="N11" s="12"/>
      <c r="O11" s="14"/>
      <c r="Q11" s="15"/>
    </row>
    <row r="12" spans="1:18" ht="12" customHeight="1" outlineLevel="1">
      <c r="A12" s="261" t="s">
        <v>66</v>
      </c>
      <c r="B12" s="262"/>
      <c r="C12" s="262"/>
      <c r="D12" s="262"/>
      <c r="E12" s="262"/>
      <c r="F12" s="262"/>
      <c r="G12" s="262"/>
      <c r="H12" s="262"/>
      <c r="I12" s="262"/>
      <c r="J12" s="262"/>
      <c r="K12" s="262"/>
      <c r="L12" s="262"/>
      <c r="M12" s="262"/>
      <c r="N12" s="262"/>
      <c r="O12" s="263"/>
      <c r="Q12" s="15"/>
    </row>
    <row r="13" spans="1:18" ht="25.5" outlineLevel="1">
      <c r="A13" s="12" t="s">
        <v>2674</v>
      </c>
      <c r="B13" s="74" t="s">
        <v>2099</v>
      </c>
      <c r="C13" s="12" t="s">
        <v>2675</v>
      </c>
      <c r="D13" s="12" t="s">
        <v>2676</v>
      </c>
      <c r="E13" s="12"/>
      <c r="F13" s="12" t="s">
        <v>36</v>
      </c>
      <c r="G13" s="318" t="s">
        <v>3001</v>
      </c>
      <c r="H13" s="12" t="s">
        <v>100</v>
      </c>
      <c r="I13" s="70" t="s">
        <v>36</v>
      </c>
      <c r="J13" s="318" t="s">
        <v>3000</v>
      </c>
      <c r="K13" s="12" t="s">
        <v>100</v>
      </c>
      <c r="L13" s="12"/>
      <c r="M13" s="12"/>
      <c r="N13" s="12"/>
      <c r="O13" s="14"/>
      <c r="Q13" s="15"/>
    </row>
    <row r="14" spans="1:18" ht="38.25" outlineLevel="1">
      <c r="A14" s="12" t="s">
        <v>2677</v>
      </c>
      <c r="B14" s="74" t="s">
        <v>329</v>
      </c>
      <c r="C14" s="12" t="s">
        <v>2678</v>
      </c>
      <c r="D14" s="12" t="s">
        <v>457</v>
      </c>
      <c r="E14" s="12"/>
      <c r="F14" s="12" t="s">
        <v>36</v>
      </c>
      <c r="G14" s="318" t="s">
        <v>3001</v>
      </c>
      <c r="H14" s="12" t="s">
        <v>100</v>
      </c>
      <c r="I14" s="70" t="s">
        <v>36</v>
      </c>
      <c r="J14" s="318" t="s">
        <v>3000</v>
      </c>
      <c r="K14" s="12" t="s">
        <v>100</v>
      </c>
      <c r="L14" s="12"/>
      <c r="M14" s="12"/>
      <c r="N14" s="12"/>
      <c r="O14" s="14"/>
      <c r="Q14" s="15"/>
    </row>
    <row r="15" spans="1:18" ht="11.1" customHeight="1" outlineLevel="1">
      <c r="A15" s="255" t="s">
        <v>68</v>
      </c>
      <c r="B15" s="256"/>
      <c r="C15" s="256"/>
      <c r="D15" s="256"/>
      <c r="E15" s="256"/>
      <c r="F15" s="256"/>
      <c r="G15" s="256"/>
      <c r="H15" s="256"/>
      <c r="I15" s="256"/>
      <c r="J15" s="256"/>
      <c r="K15" s="256"/>
      <c r="L15" s="256"/>
      <c r="M15" s="256"/>
      <c r="N15" s="256"/>
      <c r="O15" s="257"/>
      <c r="Q15" s="15"/>
    </row>
    <row r="16" spans="1:18" ht="25.5" outlineLevel="1">
      <c r="A16" s="12" t="s">
        <v>2679</v>
      </c>
      <c r="B16" s="74" t="s">
        <v>2101</v>
      </c>
      <c r="C16" s="12" t="s">
        <v>2680</v>
      </c>
      <c r="D16" s="12" t="s">
        <v>2681</v>
      </c>
      <c r="E16" s="12"/>
      <c r="F16" s="12" t="s">
        <v>36</v>
      </c>
      <c r="G16" s="318" t="s">
        <v>3001</v>
      </c>
      <c r="H16" s="12" t="s">
        <v>100</v>
      </c>
      <c r="I16" s="70" t="s">
        <v>36</v>
      </c>
      <c r="J16" s="318" t="s">
        <v>3000</v>
      </c>
      <c r="K16" s="12" t="s">
        <v>100</v>
      </c>
      <c r="L16" s="12"/>
      <c r="M16" s="12"/>
      <c r="N16" s="12"/>
      <c r="O16" s="14"/>
      <c r="Q16" s="15"/>
    </row>
    <row r="17" spans="1:17" ht="37.5" customHeight="1" outlineLevel="1">
      <c r="A17" s="12" t="s">
        <v>2682</v>
      </c>
      <c r="B17" s="74" t="s">
        <v>2102</v>
      </c>
      <c r="C17" s="12" t="s">
        <v>2675</v>
      </c>
      <c r="D17" s="12" t="s">
        <v>1192</v>
      </c>
      <c r="E17" s="12"/>
      <c r="F17" s="12" t="s">
        <v>36</v>
      </c>
      <c r="G17" s="318" t="s">
        <v>3001</v>
      </c>
      <c r="H17" s="12" t="s">
        <v>100</v>
      </c>
      <c r="I17" s="70" t="s">
        <v>36</v>
      </c>
      <c r="J17" s="318" t="s">
        <v>3000</v>
      </c>
      <c r="K17" s="12" t="s">
        <v>100</v>
      </c>
      <c r="L17" s="12"/>
      <c r="M17" s="12"/>
      <c r="N17" s="12"/>
      <c r="O17" s="14"/>
      <c r="Q17" s="15"/>
    </row>
  </sheetData>
  <mergeCells count="5">
    <mergeCell ref="B2:E2"/>
    <mergeCell ref="B3:E3"/>
    <mergeCell ref="A12:O12"/>
    <mergeCell ref="A15:O15"/>
    <mergeCell ref="A1:E1"/>
  </mergeCells>
  <dataValidations count="3">
    <dataValidation type="list" allowBlank="1" showErrorMessage="1" sqref="G2:G3 G8 J18:J52 J2:J3 J8 M18:M52 M2:M3 M8 G18:G52 L10:L11 L16:L17 L13:L14" xr:uid="{0D8AE86E-8B42-4A48-B90E-BF3C9B2B7494}">
      <formula1>$R$2:$R$5</formula1>
      <formula2>0</formula2>
    </dataValidation>
    <dataValidation allowBlank="1" showErrorMessage="1" sqref="F9 I9 L9" xr:uid="{80706D72-9980-4728-AEDF-56C8AD5D8685}"/>
    <dataValidation type="list" allowBlank="1" showErrorMessage="1" sqref="I10:I11 F16:F17 I16:I17 F10:F11 F13:F14 I13:I14" xr:uid="{B21E7C45-132F-40A4-8051-274B6D0A20B9}">
      <formula1>$O$2:$O$5</formula1>
      <formula2>0</formula2>
    </dataValidation>
  </dataValidations>
  <hyperlinks>
    <hyperlink ref="A1:E1" location="'Test Cases'!D34" display="Back to test cases" xr:uid="{22C81F23-0EC3-477C-828F-70AC52882B6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F4837-375D-498D-99EA-20BD485381BE}">
  <sheetPr codeName="Sheet44"/>
  <dimension ref="A1:H56"/>
  <sheetViews>
    <sheetView tabSelected="1" zoomScale="85" zoomScaleNormal="85" workbookViewId="0">
      <selection activeCell="I11" sqref="I11"/>
    </sheetView>
  </sheetViews>
  <sheetFormatPr defaultColWidth="9" defaultRowHeight="12.75"/>
  <cols>
    <col min="1" max="1" width="4.5" style="173" customWidth="1"/>
    <col min="2" max="2" width="18.375" style="173" customWidth="1"/>
    <col min="3" max="3" width="35.375" style="173" customWidth="1"/>
    <col min="4" max="4" width="13.625" style="173" customWidth="1"/>
    <col min="5" max="6" width="11.625" style="173" customWidth="1"/>
    <col min="7" max="7" width="12" style="173" customWidth="1"/>
    <col min="8" max="8" width="35.5" style="173" customWidth="1"/>
    <col min="9" max="9" width="33.125" style="173" customWidth="1"/>
    <col min="10" max="16384" width="9" style="173"/>
  </cols>
  <sheetData>
    <row r="1" spans="1:8" ht="25.5" customHeight="1">
      <c r="B1" s="243" t="s">
        <v>71</v>
      </c>
      <c r="C1" s="243"/>
      <c r="D1" s="243"/>
      <c r="E1" s="243"/>
      <c r="F1" s="243"/>
      <c r="G1" s="243"/>
      <c r="H1" s="243"/>
    </row>
    <row r="2" spans="1:8" ht="14.25" customHeight="1">
      <c r="A2" s="18"/>
      <c r="B2" s="18"/>
      <c r="C2" s="19"/>
      <c r="D2" s="19"/>
      <c r="E2" s="19"/>
      <c r="F2" s="19"/>
      <c r="G2" s="19"/>
      <c r="H2" s="20"/>
    </row>
    <row r="3" spans="1:8" ht="12" customHeight="1">
      <c r="B3" s="182" t="s">
        <v>0</v>
      </c>
      <c r="C3" s="239" t="s">
        <v>2992</v>
      </c>
      <c r="D3" s="239"/>
      <c r="E3" s="244" t="s">
        <v>1</v>
      </c>
      <c r="F3" s="244"/>
      <c r="G3" s="239" t="s">
        <v>100</v>
      </c>
      <c r="H3" s="239"/>
    </row>
    <row r="4" spans="1:8" ht="12" customHeight="1">
      <c r="B4" s="182" t="s">
        <v>2</v>
      </c>
      <c r="C4" s="239" t="s">
        <v>98</v>
      </c>
      <c r="D4" s="239"/>
      <c r="E4" s="244" t="s">
        <v>3</v>
      </c>
      <c r="F4" s="244"/>
      <c r="G4" s="239" t="s">
        <v>139</v>
      </c>
      <c r="H4" s="239"/>
    </row>
    <row r="5" spans="1:8" ht="12" customHeight="1">
      <c r="B5" s="183" t="s">
        <v>4</v>
      </c>
      <c r="C5" s="239" t="str">
        <f>C4&amp;"_"&amp;"Test Report"&amp;"_"&amp;"vx.x"</f>
        <v>SSDS_Test Report_vx.x</v>
      </c>
      <c r="D5" s="239"/>
      <c r="E5" s="244" t="s">
        <v>5</v>
      </c>
      <c r="F5" s="244"/>
      <c r="G5" s="245"/>
      <c r="H5" s="246"/>
    </row>
    <row r="6" spans="1:8" ht="21.75" customHeight="1">
      <c r="A6" s="18"/>
      <c r="B6" s="183" t="s">
        <v>26</v>
      </c>
      <c r="C6" s="242"/>
      <c r="D6" s="242"/>
      <c r="E6" s="242"/>
      <c r="F6" s="242"/>
      <c r="G6" s="242"/>
      <c r="H6" s="242"/>
    </row>
    <row r="7" spans="1:8" ht="14.25" customHeight="1">
      <c r="A7" s="18"/>
      <c r="B7" s="184"/>
      <c r="C7" s="21"/>
      <c r="D7" s="19"/>
      <c r="E7" s="19"/>
      <c r="F7" s="19"/>
      <c r="G7" s="19"/>
      <c r="H7" s="20"/>
    </row>
    <row r="8" spans="1:8">
      <c r="B8" s="184"/>
      <c r="C8" s="21"/>
      <c r="D8" s="19"/>
      <c r="E8" s="19"/>
      <c r="F8" s="19"/>
      <c r="G8" s="19"/>
      <c r="H8" s="20"/>
    </row>
    <row r="10" spans="1:8">
      <c r="A10" s="185"/>
      <c r="B10" s="186" t="s">
        <v>15</v>
      </c>
      <c r="C10" s="187" t="s">
        <v>16</v>
      </c>
      <c r="D10" s="188" t="s">
        <v>36</v>
      </c>
      <c r="E10" s="187" t="s">
        <v>37</v>
      </c>
      <c r="F10" s="187" t="s">
        <v>35</v>
      </c>
      <c r="G10" s="189" t="s">
        <v>22</v>
      </c>
      <c r="H10" s="190" t="s">
        <v>27</v>
      </c>
    </row>
    <row r="11" spans="1:8" ht="26.1" customHeight="1">
      <c r="B11" s="191">
        <v>1</v>
      </c>
      <c r="C11" s="192" t="s">
        <v>101</v>
      </c>
      <c r="D11" s="191">
        <f>Homepage!B6</f>
        <v>9</v>
      </c>
      <c r="E11" s="191">
        <f>Homepage!C6</f>
        <v>0</v>
      </c>
      <c r="F11" s="191">
        <f>Homepage!D6</f>
        <v>0</v>
      </c>
      <c r="G11" s="191">
        <f>Homepage!E6</f>
        <v>0</v>
      </c>
      <c r="H11" s="191">
        <f>Homepage!B4</f>
        <v>9</v>
      </c>
    </row>
    <row r="12" spans="1:8" ht="26.1" customHeight="1">
      <c r="B12" s="191">
        <v>2</v>
      </c>
      <c r="C12" s="192" t="s">
        <v>73</v>
      </c>
      <c r="D12" s="191">
        <f>Login!B6</f>
        <v>4</v>
      </c>
      <c r="E12" s="191">
        <f>Login!C6</f>
        <v>0</v>
      </c>
      <c r="F12" s="191">
        <f>Login!D6</f>
        <v>0</v>
      </c>
      <c r="G12" s="191">
        <f>Login!E6</f>
        <v>0</v>
      </c>
      <c r="H12" s="191">
        <f>Login!B4</f>
        <v>4</v>
      </c>
    </row>
    <row r="13" spans="1:8" ht="26.1" customHeight="1">
      <c r="B13" s="191">
        <v>3</v>
      </c>
      <c r="C13" s="192" t="s">
        <v>102</v>
      </c>
      <c r="D13" s="191">
        <f>Register!B6</f>
        <v>60</v>
      </c>
      <c r="E13" s="191">
        <v>0</v>
      </c>
      <c r="F13" s="191">
        <v>0</v>
      </c>
      <c r="G13" s="191">
        <v>0</v>
      </c>
      <c r="H13" s="191">
        <f>Register!B4</f>
        <v>60</v>
      </c>
    </row>
    <row r="14" spans="1:8" ht="26.1" customHeight="1">
      <c r="B14" s="191">
        <v>4</v>
      </c>
      <c r="C14" s="192" t="s">
        <v>103</v>
      </c>
      <c r="D14" s="191">
        <f>'Forget Password'!B6</f>
        <v>19</v>
      </c>
      <c r="E14" s="191">
        <f>'Forget Password'!C6</f>
        <v>0</v>
      </c>
      <c r="F14" s="191">
        <f>'Forget Password'!D6</f>
        <v>0</v>
      </c>
      <c r="G14" s="191">
        <f>'Forget Password'!E6</f>
        <v>0</v>
      </c>
      <c r="H14" s="191">
        <f>'Forget Password'!B4</f>
        <v>19</v>
      </c>
    </row>
    <row r="15" spans="1:8" ht="26.1" customHeight="1">
      <c r="B15" s="191">
        <v>5</v>
      </c>
      <c r="C15" s="192" t="s">
        <v>104</v>
      </c>
      <c r="D15" s="191">
        <f>'Update Profile'!B6</f>
        <v>40</v>
      </c>
      <c r="E15" s="191">
        <f>'Update Profile'!C6</f>
        <v>0</v>
      </c>
      <c r="F15" s="191">
        <f>'Update Profile'!D6</f>
        <v>0</v>
      </c>
      <c r="G15" s="191">
        <f>'Update Profile'!E6</f>
        <v>0</v>
      </c>
      <c r="H15" s="191">
        <f>'Update Profile'!B4</f>
        <v>40</v>
      </c>
    </row>
    <row r="16" spans="1:8" ht="26.1" customHeight="1">
      <c r="B16" s="191">
        <v>6</v>
      </c>
      <c r="C16" s="192" t="s">
        <v>105</v>
      </c>
      <c r="D16" s="191">
        <f>'Change Password'!B6</f>
        <v>27</v>
      </c>
      <c r="E16" s="191">
        <f>'Change Password'!C6</f>
        <v>0</v>
      </c>
      <c r="F16" s="191">
        <f>'Change Password'!D6</f>
        <v>0</v>
      </c>
      <c r="G16" s="191">
        <f>'Change Password'!E6</f>
        <v>0</v>
      </c>
      <c r="H16" s="191">
        <f>'Change Password'!B4</f>
        <v>27</v>
      </c>
    </row>
    <row r="17" spans="2:8" ht="26.1" customHeight="1">
      <c r="B17" s="191">
        <v>7</v>
      </c>
      <c r="C17" s="192" t="s">
        <v>106</v>
      </c>
      <c r="D17" s="191">
        <f>'DashBoard Management'!B6</f>
        <v>13</v>
      </c>
      <c r="E17" s="191">
        <f>'DashBoard Management'!C6</f>
        <v>0</v>
      </c>
      <c r="F17" s="191">
        <f>'DashBoard Management'!D6</f>
        <v>0</v>
      </c>
      <c r="G17" s="191">
        <f>'DashBoard Management'!E6</f>
        <v>0</v>
      </c>
      <c r="H17" s="191">
        <f>'DashBoard Management'!B4</f>
        <v>13</v>
      </c>
    </row>
    <row r="18" spans="2:8" ht="26.1" customHeight="1">
      <c r="B18" s="191">
        <v>8</v>
      </c>
      <c r="C18" s="192" t="s">
        <v>107</v>
      </c>
      <c r="D18" s="191">
        <f>'Consult Customer Management'!B6</f>
        <v>22</v>
      </c>
      <c r="E18" s="191">
        <f>'Consult Customer Management'!C6</f>
        <v>0</v>
      </c>
      <c r="F18" s="191">
        <f>'Consult Customer Management'!D6</f>
        <v>0</v>
      </c>
      <c r="G18" s="191">
        <f>'Consult Customer Management'!E6</f>
        <v>0</v>
      </c>
      <c r="H18" s="191">
        <f>'Consult Customer Management'!B4</f>
        <v>22</v>
      </c>
    </row>
    <row r="19" spans="2:8" ht="26.1" customHeight="1">
      <c r="B19" s="191">
        <v>9</v>
      </c>
      <c r="C19" s="192" t="s">
        <v>108</v>
      </c>
      <c r="D19" s="191">
        <f>'Consult Customer'!B6</f>
        <v>15</v>
      </c>
      <c r="E19" s="191">
        <f>'Consult Customer'!C6</f>
        <v>0</v>
      </c>
      <c r="F19" s="191">
        <f>'Consult Customer'!D6</f>
        <v>0</v>
      </c>
      <c r="G19" s="191">
        <f>'Consult Customer'!E6</f>
        <v>0</v>
      </c>
      <c r="H19" s="191">
        <f>'Consult Customer'!B4</f>
        <v>15</v>
      </c>
    </row>
    <row r="20" spans="2:8" ht="26.1" customHeight="1">
      <c r="B20" s="191">
        <v>10</v>
      </c>
      <c r="C20" s="192" t="s">
        <v>109</v>
      </c>
      <c r="D20" s="191">
        <f>'Answer Sca Form Management'!B6</f>
        <v>3</v>
      </c>
      <c r="E20" s="191">
        <f>'Answer Sca Form Management'!C6</f>
        <v>0</v>
      </c>
      <c r="F20" s="191">
        <f>'Answer Sca Form Management'!D6</f>
        <v>0</v>
      </c>
      <c r="G20" s="191">
        <f>'Answer Sca Form Management'!E6</f>
        <v>0</v>
      </c>
      <c r="H20" s="191">
        <f>'Answer Sca Form Management'!B4</f>
        <v>3</v>
      </c>
    </row>
    <row r="21" spans="2:8" ht="26.1" customHeight="1">
      <c r="B21" s="191">
        <v>11</v>
      </c>
      <c r="C21" s="192" t="s">
        <v>110</v>
      </c>
      <c r="D21" s="191">
        <f>'Answer Sca Form'!B6</f>
        <v>16</v>
      </c>
      <c r="E21" s="191">
        <f>'Answer Sca Form'!C6</f>
        <v>0</v>
      </c>
      <c r="F21" s="191">
        <f>'Answer Sca Form'!D6</f>
        <v>0</v>
      </c>
      <c r="G21" s="191">
        <f>'Answer Sca Form'!E6</f>
        <v>0</v>
      </c>
      <c r="H21" s="191">
        <f>'Answer Sca Form'!B4</f>
        <v>16</v>
      </c>
    </row>
    <row r="22" spans="2:8" ht="26.1" customHeight="1">
      <c r="B22" s="191">
        <v>12</v>
      </c>
      <c r="C22" s="192" t="s">
        <v>111</v>
      </c>
      <c r="D22" s="191">
        <f>'Appointment Management'!B6</f>
        <v>45</v>
      </c>
      <c r="E22" s="191">
        <f>'Appointment Management'!C6</f>
        <v>0</v>
      </c>
      <c r="F22" s="191">
        <f>'Appointment Management'!D6</f>
        <v>0</v>
      </c>
      <c r="G22" s="191">
        <f>'Appointment Management'!E6</f>
        <v>0</v>
      </c>
      <c r="H22" s="191">
        <f>'Appointment Management'!B4</f>
        <v>45</v>
      </c>
    </row>
    <row r="23" spans="2:8" ht="26.1" customHeight="1">
      <c r="B23" s="191">
        <v>13</v>
      </c>
      <c r="C23" s="192" t="s">
        <v>112</v>
      </c>
      <c r="D23" s="191">
        <f>Booking!B6</f>
        <v>44</v>
      </c>
      <c r="E23" s="191">
        <f>Booking!C6</f>
        <v>0</v>
      </c>
      <c r="F23" s="191">
        <f>Booking!D6</f>
        <v>0</v>
      </c>
      <c r="G23" s="191">
        <f>Booking!E6</f>
        <v>0</v>
      </c>
      <c r="H23" s="191">
        <f>Booking!B4</f>
        <v>44</v>
      </c>
    </row>
    <row r="24" spans="2:8" ht="26.1" customHeight="1">
      <c r="B24" s="191">
        <v>14</v>
      </c>
      <c r="C24" s="192" t="s">
        <v>113</v>
      </c>
      <c r="D24" s="191">
        <f>'Confirm Appointment'!B6</f>
        <v>15</v>
      </c>
      <c r="E24" s="191">
        <f>'Confirm Appointment'!C6</f>
        <v>0</v>
      </c>
      <c r="F24" s="191">
        <f>'Confirm Appointment'!D6</f>
        <v>0</v>
      </c>
      <c r="G24" s="191">
        <f>'Confirm Appointment'!E6</f>
        <v>0</v>
      </c>
      <c r="H24" s="191">
        <f>'Confirm Appointment'!B4</f>
        <v>15</v>
      </c>
    </row>
    <row r="25" spans="2:8" ht="26.1" customHeight="1">
      <c r="B25" s="191">
        <v>15</v>
      </c>
      <c r="C25" s="192" t="s">
        <v>114</v>
      </c>
      <c r="D25" s="191">
        <f>'Checkin Appointment'!B6</f>
        <v>57</v>
      </c>
      <c r="E25" s="191">
        <f>'Checkin Appointment'!C6</f>
        <v>0</v>
      </c>
      <c r="F25" s="191">
        <v>0</v>
      </c>
      <c r="G25" s="191">
        <v>0</v>
      </c>
      <c r="H25" s="191">
        <f>'Checkin Appointment'!B4</f>
        <v>57</v>
      </c>
    </row>
    <row r="26" spans="2:8" ht="26.1" customHeight="1">
      <c r="B26" s="191">
        <v>16</v>
      </c>
      <c r="C26" s="192" t="s">
        <v>115</v>
      </c>
      <c r="D26" s="191">
        <f>'Checkout Appointment'!B6</f>
        <v>50</v>
      </c>
      <c r="E26" s="191">
        <f>'Checkout Appointment'!C6</f>
        <v>0</v>
      </c>
      <c r="F26" s="191">
        <f>'Checkout Appointment'!D6</f>
        <v>0</v>
      </c>
      <c r="G26" s="191">
        <f>'Checkout Appointment'!E6</f>
        <v>0</v>
      </c>
      <c r="H26" s="191">
        <f>'Checkout Appointment'!B4</f>
        <v>50</v>
      </c>
    </row>
    <row r="27" spans="2:8" ht="26.1" customHeight="1">
      <c r="B27" s="191">
        <v>17</v>
      </c>
      <c r="C27" s="192" t="s">
        <v>116</v>
      </c>
      <c r="D27" s="191">
        <f>'Cancel Appointment'!B6</f>
        <v>24</v>
      </c>
      <c r="E27" s="191">
        <f>'Cancel Appointment'!C6</f>
        <v>0</v>
      </c>
      <c r="F27" s="191">
        <f>'Cancel Appointment'!D6</f>
        <v>0</v>
      </c>
      <c r="G27" s="191">
        <f>'Cancel Appointment'!E6</f>
        <v>0</v>
      </c>
      <c r="H27" s="191">
        <f>'Cancel Appointment'!B4</f>
        <v>24</v>
      </c>
    </row>
    <row r="28" spans="2:8" ht="26.1" customHeight="1">
      <c r="B28" s="191">
        <v>18</v>
      </c>
      <c r="C28" s="192" t="s">
        <v>117</v>
      </c>
      <c r="D28" s="191">
        <f>'Device Management'!B6</f>
        <v>14</v>
      </c>
      <c r="E28" s="191">
        <f>'Device Management'!C6</f>
        <v>0</v>
      </c>
      <c r="F28" s="191">
        <f>'Device Management'!D6</f>
        <v>0</v>
      </c>
      <c r="G28" s="191">
        <f>'Device Management'!E6</f>
        <v>0</v>
      </c>
      <c r="H28" s="191">
        <f>'Device Management'!B4</f>
        <v>14</v>
      </c>
    </row>
    <row r="29" spans="2:8" ht="26.1" customHeight="1">
      <c r="B29" s="191">
        <v>19</v>
      </c>
      <c r="C29" s="192" t="s">
        <v>118</v>
      </c>
      <c r="D29" s="191">
        <f>'Create Device'!B6</f>
        <v>22</v>
      </c>
      <c r="E29" s="191">
        <f>'Create Device'!C6</f>
        <v>0</v>
      </c>
      <c r="F29" s="191">
        <f>'Create Device'!D6</f>
        <v>0</v>
      </c>
      <c r="G29" s="191">
        <f>'Create Device'!E6</f>
        <v>0</v>
      </c>
      <c r="H29" s="191">
        <f>'Create Device'!B4</f>
        <v>22</v>
      </c>
    </row>
    <row r="30" spans="2:8" ht="26.1" customHeight="1">
      <c r="B30" s="191">
        <v>20</v>
      </c>
      <c r="C30" s="192" t="s">
        <v>119</v>
      </c>
      <c r="D30" s="191">
        <f>'Update Device'!B4</f>
        <v>25</v>
      </c>
      <c r="E30" s="191">
        <f>'Update Device'!C6</f>
        <v>0</v>
      </c>
      <c r="F30" s="191">
        <f>'Update Device'!D6</f>
        <v>0</v>
      </c>
      <c r="G30" s="191">
        <f>'Update Device'!E6</f>
        <v>0</v>
      </c>
      <c r="H30" s="191">
        <f>'Update Device'!B4</f>
        <v>25</v>
      </c>
    </row>
    <row r="31" spans="2:8" ht="26.1" customHeight="1">
      <c r="B31" s="191">
        <v>21</v>
      </c>
      <c r="C31" s="192" t="s">
        <v>120</v>
      </c>
      <c r="D31" s="191">
        <f>'Delete Device'!B6</f>
        <v>6</v>
      </c>
      <c r="E31" s="191">
        <f>'Delete Device'!C6</f>
        <v>0</v>
      </c>
      <c r="F31" s="191">
        <f>'Delete Device'!D6</f>
        <v>0</v>
      </c>
      <c r="G31" s="191">
        <f>'Delete Device'!E6</f>
        <v>0</v>
      </c>
      <c r="H31" s="191">
        <f>'Delete Device'!B4</f>
        <v>6</v>
      </c>
    </row>
    <row r="32" spans="2:8" ht="26.1" customHeight="1">
      <c r="B32" s="191">
        <v>22</v>
      </c>
      <c r="C32" s="192" t="s">
        <v>121</v>
      </c>
      <c r="D32" s="191">
        <f>'Category Management'!B6</f>
        <v>15</v>
      </c>
      <c r="E32" s="191">
        <f>'Category Management'!C6</f>
        <v>0</v>
      </c>
      <c r="F32" s="191">
        <f>'Category Management'!D6</f>
        <v>0</v>
      </c>
      <c r="G32" s="191">
        <f>'Category Management'!E6</f>
        <v>0</v>
      </c>
      <c r="H32" s="191">
        <f>'Category Management'!B4</f>
        <v>15</v>
      </c>
    </row>
    <row r="33" spans="2:8" ht="26.1" customHeight="1">
      <c r="B33" s="191">
        <v>23</v>
      </c>
      <c r="C33" s="192" t="s">
        <v>122</v>
      </c>
      <c r="D33" s="191">
        <f>'Create Catogory'!B6</f>
        <v>22</v>
      </c>
      <c r="E33" s="191">
        <f>'Create Catogory'!C6</f>
        <v>0</v>
      </c>
      <c r="F33" s="191">
        <f>'Create Catogory'!D6</f>
        <v>0</v>
      </c>
      <c r="G33" s="191">
        <f>'Create Catogory'!E6</f>
        <v>0</v>
      </c>
      <c r="H33" s="191">
        <f>'Create Catogory'!B4</f>
        <v>22</v>
      </c>
    </row>
    <row r="34" spans="2:8" ht="26.1" customHeight="1">
      <c r="B34" s="191">
        <v>24</v>
      </c>
      <c r="C34" s="192" t="s">
        <v>123</v>
      </c>
      <c r="D34" s="191">
        <f>'Update Category'!B6</f>
        <v>24</v>
      </c>
      <c r="E34" s="191">
        <f>'Update Category'!C6</f>
        <v>0</v>
      </c>
      <c r="F34" s="191">
        <f>'Update Category'!D6</f>
        <v>0</v>
      </c>
      <c r="G34" s="191">
        <f>'Update Category'!E6</f>
        <v>0</v>
      </c>
      <c r="H34" s="191">
        <f>'Update Category'!B4</f>
        <v>24</v>
      </c>
    </row>
    <row r="35" spans="2:8" ht="26.1" customHeight="1">
      <c r="B35" s="191">
        <v>25</v>
      </c>
      <c r="C35" s="192" t="s">
        <v>124</v>
      </c>
      <c r="D35" s="191">
        <f>'Delete Category'!B6</f>
        <v>6</v>
      </c>
      <c r="E35" s="191">
        <f>'Delete Category'!C6</f>
        <v>0</v>
      </c>
      <c r="F35" s="191">
        <f>'Delete Category'!D6</f>
        <v>0</v>
      </c>
      <c r="G35" s="191">
        <f>'Delete Category'!E6</f>
        <v>0</v>
      </c>
      <c r="H35" s="191">
        <f>'Delete Category'!B4</f>
        <v>6</v>
      </c>
    </row>
    <row r="36" spans="2:8" ht="26.1" customHeight="1">
      <c r="B36" s="191">
        <v>26</v>
      </c>
      <c r="C36" s="192" t="s">
        <v>125</v>
      </c>
      <c r="D36" s="191">
        <f>'Branch Management'!B6</f>
        <v>12</v>
      </c>
      <c r="E36" s="191">
        <f>'Branch Management'!C6</f>
        <v>0</v>
      </c>
      <c r="F36" s="191">
        <f>'Branch Management'!D7</f>
        <v>0</v>
      </c>
      <c r="G36" s="191">
        <f>'Branch Management'!E6</f>
        <v>0</v>
      </c>
      <c r="H36" s="191">
        <f>'Branch Management'!B4</f>
        <v>12</v>
      </c>
    </row>
    <row r="37" spans="2:8" ht="26.1" customHeight="1">
      <c r="B37" s="191">
        <v>27</v>
      </c>
      <c r="C37" s="192" t="s">
        <v>126</v>
      </c>
      <c r="D37" s="191">
        <f>'Create Branch'!B6</f>
        <v>50</v>
      </c>
      <c r="E37" s="191">
        <f>'Create Branch'!C6</f>
        <v>0</v>
      </c>
      <c r="F37" s="191">
        <f>'Create Branch'!D6</f>
        <v>0</v>
      </c>
      <c r="G37" s="191">
        <f>'Create Branch'!E6</f>
        <v>0</v>
      </c>
      <c r="H37" s="191">
        <f>'Create Branch'!B4</f>
        <v>50</v>
      </c>
    </row>
    <row r="38" spans="2:8" ht="26.1" customHeight="1">
      <c r="B38" s="191">
        <v>28</v>
      </c>
      <c r="C38" s="192" t="s">
        <v>127</v>
      </c>
      <c r="D38" s="191">
        <f>'Update Branch'!B6</f>
        <v>48</v>
      </c>
      <c r="E38" s="191">
        <f>'Update Branch'!C6</f>
        <v>0</v>
      </c>
      <c r="F38" s="191">
        <f>'Update Branch'!D6</f>
        <v>0</v>
      </c>
      <c r="G38" s="191">
        <f>'Update Branch'!E6</f>
        <v>0</v>
      </c>
      <c r="H38" s="191">
        <f>'Update Branch'!B4</f>
        <v>48</v>
      </c>
    </row>
    <row r="39" spans="2:8" ht="26.1" customHeight="1">
      <c r="B39" s="191">
        <v>29</v>
      </c>
      <c r="C39" s="192" t="s">
        <v>128</v>
      </c>
      <c r="D39" s="191">
        <f>'Deactive-Active Branch'!B6</f>
        <v>6</v>
      </c>
      <c r="E39" s="191">
        <f>'Deactive-Active Branch'!C6</f>
        <v>0</v>
      </c>
      <c r="F39" s="191">
        <f>'Deactive-Active Branch'!D7</f>
        <v>0</v>
      </c>
      <c r="G39" s="191">
        <f>'Deactive-Active Branch'!E6</f>
        <v>0</v>
      </c>
      <c r="H39" s="191">
        <f>'Deactive-Active Branch'!B4</f>
        <v>6</v>
      </c>
    </row>
    <row r="40" spans="2:8" ht="26.1" customHeight="1">
      <c r="B40" s="191">
        <v>30</v>
      </c>
      <c r="C40" s="193" t="s">
        <v>129</v>
      </c>
      <c r="D40" s="191">
        <f>'Data Config Management'!B6</f>
        <v>20</v>
      </c>
      <c r="E40" s="191">
        <f>'Data Config Management'!C6</f>
        <v>0</v>
      </c>
      <c r="F40" s="191">
        <f>'Data Config Management'!D6</f>
        <v>0</v>
      </c>
      <c r="G40" s="191">
        <f>'Data Config Management'!E6</f>
        <v>0</v>
      </c>
      <c r="H40" s="191">
        <f>'Data Config Management'!B4</f>
        <v>20</v>
      </c>
    </row>
    <row r="41" spans="2:8" ht="26.1" customHeight="1">
      <c r="B41" s="191">
        <v>31</v>
      </c>
      <c r="C41" s="193" t="s">
        <v>130</v>
      </c>
      <c r="D41" s="191">
        <f>'Update Data Config'!B6</f>
        <v>16</v>
      </c>
      <c r="E41" s="191">
        <f>'Update Data Config'!C6</f>
        <v>0</v>
      </c>
      <c r="F41" s="191">
        <f>'Update Data Config'!D6</f>
        <v>0</v>
      </c>
      <c r="G41" s="191">
        <f>'Update Data Config'!E6</f>
        <v>0</v>
      </c>
      <c r="H41" s="191">
        <f>'Update Data Config'!B4</f>
        <v>16</v>
      </c>
    </row>
    <row r="42" spans="2:8" ht="26.1" customHeight="1">
      <c r="B42" s="191">
        <v>32</v>
      </c>
      <c r="C42" s="192" t="s">
        <v>131</v>
      </c>
      <c r="D42" s="191">
        <f>'Sca Form Management'!B6</f>
        <v>13</v>
      </c>
      <c r="E42" s="191">
        <f>'Sca Form Management'!C6</f>
        <v>0</v>
      </c>
      <c r="F42" s="191">
        <f>'Sca Form Management'!D6</f>
        <v>0</v>
      </c>
      <c r="G42" s="191">
        <f>'Sca Form Management'!E6</f>
        <v>0</v>
      </c>
      <c r="H42" s="191">
        <f>'Sca Form Management'!B4</f>
        <v>13</v>
      </c>
    </row>
    <row r="43" spans="2:8" ht="26.1" customHeight="1">
      <c r="B43" s="191">
        <v>33</v>
      </c>
      <c r="C43" s="192" t="s">
        <v>132</v>
      </c>
      <c r="D43" s="191">
        <f>'Create Sca Form'!B6</f>
        <v>46</v>
      </c>
      <c r="E43" s="191">
        <f>'Create Sca Form'!C6</f>
        <v>0</v>
      </c>
      <c r="F43" s="191">
        <f>'Create Sca Form'!D6</f>
        <v>0</v>
      </c>
      <c r="G43" s="191">
        <f>'Create Sca Form'!E6</f>
        <v>0</v>
      </c>
      <c r="H43" s="191">
        <f>'Create Sca Form'!B4</f>
        <v>46</v>
      </c>
    </row>
    <row r="44" spans="2:8" ht="26.1" customHeight="1">
      <c r="B44" s="191">
        <v>34</v>
      </c>
      <c r="C44" s="192" t="s">
        <v>133</v>
      </c>
      <c r="D44" s="191">
        <f>'Update Sca Form'!B6</f>
        <v>57</v>
      </c>
      <c r="E44" s="191">
        <f>'Update Sca Form'!C6</f>
        <v>0</v>
      </c>
      <c r="F44" s="191">
        <f>'Update Sca Form'!D6</f>
        <v>0</v>
      </c>
      <c r="G44" s="191">
        <f>'Update Sca Form'!E6</f>
        <v>0</v>
      </c>
      <c r="H44" s="191">
        <f>'Update Sca Form'!B4</f>
        <v>57</v>
      </c>
    </row>
    <row r="45" spans="2:8" ht="26.1" customHeight="1">
      <c r="B45" s="191">
        <v>35</v>
      </c>
      <c r="C45" s="192" t="s">
        <v>134</v>
      </c>
      <c r="D45" s="191">
        <f>'Deactive-Active Sca Form'!B6</f>
        <v>6</v>
      </c>
      <c r="E45" s="191">
        <f>'Deactive-Active Sca Form'!C6</f>
        <v>0</v>
      </c>
      <c r="F45" s="191">
        <f>'Deactive-Active Sca Form'!D6</f>
        <v>0</v>
      </c>
      <c r="G45" s="191">
        <f>'Deactive-Active Sca Form'!E6</f>
        <v>0</v>
      </c>
      <c r="H45" s="191">
        <f>'Deactive-Active Sca Form'!B4</f>
        <v>6</v>
      </c>
    </row>
    <row r="46" spans="2:8" ht="26.1" customHeight="1">
      <c r="B46" s="191">
        <v>36</v>
      </c>
      <c r="C46" s="192" t="s">
        <v>135</v>
      </c>
      <c r="D46" s="191">
        <f>'Service Management'!B6</f>
        <v>37</v>
      </c>
      <c r="E46" s="191">
        <f>'Service Management'!C6</f>
        <v>0</v>
      </c>
      <c r="F46" s="191">
        <f>'Service Management'!D6</f>
        <v>0</v>
      </c>
      <c r="G46" s="191">
        <f>'Service Management'!E6</f>
        <v>0</v>
      </c>
      <c r="H46" s="191">
        <f>'Service Management'!B4</f>
        <v>37</v>
      </c>
    </row>
    <row r="47" spans="2:8" ht="26.1" customHeight="1">
      <c r="B47" s="191">
        <v>37</v>
      </c>
      <c r="C47" s="192" t="s">
        <v>136</v>
      </c>
      <c r="D47" s="191">
        <f>'Create Service'!B6</f>
        <v>41</v>
      </c>
      <c r="E47" s="191">
        <f>'Create Service'!C6</f>
        <v>0</v>
      </c>
      <c r="F47" s="191">
        <f>'Create Service'!D6</f>
        <v>0</v>
      </c>
      <c r="G47" s="191">
        <f>'Create Service'!E6</f>
        <v>0</v>
      </c>
      <c r="H47" s="191">
        <f>'Create Service'!B4</f>
        <v>41</v>
      </c>
    </row>
    <row r="48" spans="2:8" ht="26.1" customHeight="1">
      <c r="B48" s="191">
        <v>38</v>
      </c>
      <c r="C48" s="192" t="s">
        <v>137</v>
      </c>
      <c r="D48" s="191">
        <f>'Update Service'!B6</f>
        <v>43</v>
      </c>
      <c r="E48" s="191">
        <f>'Update Service'!C6</f>
        <v>0</v>
      </c>
      <c r="F48" s="191">
        <f>'Update Service'!D6</f>
        <v>0</v>
      </c>
      <c r="G48" s="191">
        <f>'Update Service'!E6</f>
        <v>0</v>
      </c>
      <c r="H48" s="191">
        <f>'Update Service'!B4</f>
        <v>43</v>
      </c>
    </row>
    <row r="49" spans="2:8" ht="26.1" customHeight="1">
      <c r="B49" s="191">
        <v>39</v>
      </c>
      <c r="C49" s="192" t="s">
        <v>138</v>
      </c>
      <c r="D49" s="191">
        <f>'Deactive-Active Service'!B6</f>
        <v>6</v>
      </c>
      <c r="E49" s="191">
        <f>'Deactive-Active Service'!C6</f>
        <v>0</v>
      </c>
      <c r="F49" s="191">
        <f>'Deactive-Active Service'!D6</f>
        <v>0</v>
      </c>
      <c r="G49" s="191">
        <f>'Deactive-Active Service'!E6</f>
        <v>0</v>
      </c>
      <c r="H49" s="191">
        <f>'Deactive-Active Service'!B4</f>
        <v>6</v>
      </c>
    </row>
    <row r="50" spans="2:8" ht="26.1" customHeight="1">
      <c r="B50" s="191">
        <v>40</v>
      </c>
      <c r="C50" s="192" t="s">
        <v>70</v>
      </c>
      <c r="D50" s="191">
        <f>'Account Management'!B6</f>
        <v>5</v>
      </c>
      <c r="E50" s="191">
        <f>'Account Management'!C6</f>
        <v>0</v>
      </c>
      <c r="F50" s="191">
        <f>'Account Management'!D6</f>
        <v>0</v>
      </c>
      <c r="G50" s="191">
        <f>'Account Management'!E6</f>
        <v>0</v>
      </c>
      <c r="H50" s="191">
        <f>'Account Management'!B4</f>
        <v>5</v>
      </c>
    </row>
    <row r="51" spans="2:8" ht="26.1" customHeight="1">
      <c r="B51" s="191">
        <v>41</v>
      </c>
      <c r="C51" s="192" t="s">
        <v>72</v>
      </c>
      <c r="D51" s="191">
        <f>'Create Account'!B6</f>
        <v>88</v>
      </c>
      <c r="E51" s="191">
        <f>'Create Account'!C6</f>
        <v>0</v>
      </c>
      <c r="F51" s="191">
        <f>'Create Account'!D6</f>
        <v>0</v>
      </c>
      <c r="G51" s="191">
        <f>'Create Account'!E6</f>
        <v>0</v>
      </c>
      <c r="H51" s="191">
        <f>'Create Account'!B4</f>
        <v>88</v>
      </c>
    </row>
    <row r="52" spans="2:8" ht="26.1" customHeight="1">
      <c r="B52" s="194"/>
      <c r="C52" s="195" t="s">
        <v>28</v>
      </c>
      <c r="D52" s="194">
        <f>SUM(D9:D51)</f>
        <v>1091</v>
      </c>
      <c r="E52" s="194">
        <f>SUM(E9:E51)</f>
        <v>0</v>
      </c>
      <c r="F52" s="194">
        <f>SUM(F9:F51)</f>
        <v>0</v>
      </c>
      <c r="G52" s="194">
        <f>SUM(G9:G51)</f>
        <v>0</v>
      </c>
      <c r="H52" s="194">
        <f>SUM(H9:H51)</f>
        <v>1091</v>
      </c>
    </row>
    <row r="53" spans="2:8">
      <c r="B53" s="196"/>
      <c r="D53" s="197"/>
      <c r="E53" s="198"/>
      <c r="F53" s="198"/>
      <c r="G53" s="198"/>
      <c r="H53" s="198"/>
    </row>
    <row r="54" spans="2:8">
      <c r="C54" s="199" t="s">
        <v>29</v>
      </c>
      <c r="E54" s="200">
        <f>(D52+E52)*100/(H52-G52)</f>
        <v>100</v>
      </c>
      <c r="F54" s="173" t="s">
        <v>30</v>
      </c>
      <c r="H54" s="201"/>
    </row>
    <row r="55" spans="2:8">
      <c r="C55" s="199" t="s">
        <v>31</v>
      </c>
      <c r="E55" s="200">
        <f>D52*100/(H52-G52)</f>
        <v>100</v>
      </c>
      <c r="F55" s="173" t="s">
        <v>30</v>
      </c>
      <c r="H55" s="201"/>
    </row>
    <row r="56" spans="2:8">
      <c r="C56" s="199" t="s">
        <v>97</v>
      </c>
      <c r="E56" s="200">
        <v>6</v>
      </c>
      <c r="F56" s="173" t="s">
        <v>30</v>
      </c>
    </row>
  </sheetData>
  <mergeCells count="11">
    <mergeCell ref="C6:H6"/>
    <mergeCell ref="B1:H1"/>
    <mergeCell ref="C3:D3"/>
    <mergeCell ref="E3:F3"/>
    <mergeCell ref="G3:H3"/>
    <mergeCell ref="C4:D4"/>
    <mergeCell ref="E4:F4"/>
    <mergeCell ref="G4:H4"/>
    <mergeCell ref="C5:D5"/>
    <mergeCell ref="E5:F5"/>
    <mergeCell ref="G5:H5"/>
  </mergeCell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7887-3265-4F9F-9582-8D7EF39F2CD1}">
  <sheetPr codeName="Sheet10"/>
  <dimension ref="A1:R17"/>
  <sheetViews>
    <sheetView topLeftCell="D1" zoomScale="85" zoomScaleNormal="85" workbookViewId="0">
      <selection activeCell="L7" sqref="L7"/>
    </sheetView>
  </sheetViews>
  <sheetFormatPr defaultColWidth="9" defaultRowHeight="12.75" outlineLevelRow="1" outlineLevelCol="1"/>
  <cols>
    <col min="1" max="1" width="17.625" style="1" customWidth="1"/>
    <col min="2" max="2" width="34.5" style="1" customWidth="1"/>
    <col min="3" max="3" width="34.125" style="1" customWidth="1"/>
    <col min="4" max="4" width="34.625" style="1"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5" ht="14.25" thickBot="1">
      <c r="A1" s="254" t="s">
        <v>2991</v>
      </c>
      <c r="B1" s="254"/>
      <c r="C1" s="254"/>
      <c r="D1" s="254"/>
      <c r="E1" s="254"/>
    </row>
    <row r="2" spans="1:15" s="6" customFormat="1" ht="15" customHeight="1">
      <c r="A2" s="32" t="s">
        <v>34</v>
      </c>
      <c r="B2" s="247" t="s">
        <v>175</v>
      </c>
      <c r="C2" s="247"/>
      <c r="D2" s="247"/>
      <c r="E2" s="248"/>
      <c r="F2" s="25"/>
      <c r="G2" s="291"/>
      <c r="H2" s="2"/>
      <c r="I2" s="25"/>
      <c r="J2" s="291"/>
      <c r="K2" s="2"/>
      <c r="L2" s="2"/>
      <c r="M2" s="2"/>
      <c r="N2" s="5"/>
      <c r="O2" s="6" t="s">
        <v>36</v>
      </c>
    </row>
    <row r="3" spans="1:15" s="6" customFormat="1">
      <c r="A3" s="33" t="s">
        <v>20</v>
      </c>
      <c r="B3" s="249" t="s">
        <v>120</v>
      </c>
      <c r="C3" s="249"/>
      <c r="D3" s="249"/>
      <c r="E3" s="250"/>
      <c r="F3" s="25"/>
      <c r="G3" s="291"/>
      <c r="H3" s="2"/>
      <c r="I3" s="25"/>
      <c r="J3" s="291"/>
      <c r="K3" s="2"/>
      <c r="L3" s="2"/>
      <c r="M3" s="2"/>
      <c r="N3" s="5"/>
      <c r="O3" s="6" t="s">
        <v>37</v>
      </c>
    </row>
    <row r="4" spans="1:15" s="6" customFormat="1" ht="18" customHeight="1">
      <c r="A4" s="33" t="s">
        <v>44</v>
      </c>
      <c r="B4" s="105">
        <v>6</v>
      </c>
      <c r="C4" s="111"/>
      <c r="D4" s="111"/>
      <c r="E4" s="112"/>
      <c r="F4" s="25"/>
      <c r="G4" s="291"/>
      <c r="H4" s="2"/>
      <c r="I4" s="25"/>
      <c r="J4" s="291"/>
      <c r="K4" s="2"/>
      <c r="L4" s="2"/>
      <c r="M4" s="2"/>
      <c r="N4" s="5"/>
      <c r="O4" s="6" t="s">
        <v>35</v>
      </c>
    </row>
    <row r="5" spans="1:15" s="6" customFormat="1" ht="19.5" customHeight="1">
      <c r="A5" s="29" t="s">
        <v>38</v>
      </c>
      <c r="B5" s="27" t="s">
        <v>36</v>
      </c>
      <c r="C5" s="27" t="s">
        <v>37</v>
      </c>
      <c r="D5" s="27" t="s">
        <v>35</v>
      </c>
      <c r="E5" s="30" t="s">
        <v>22</v>
      </c>
      <c r="F5" s="23"/>
      <c r="G5" s="292"/>
      <c r="H5" s="7"/>
      <c r="I5" s="23"/>
      <c r="J5" s="292"/>
      <c r="K5" s="7"/>
      <c r="L5" s="7"/>
      <c r="M5" s="7"/>
      <c r="N5" s="8"/>
      <c r="O5" s="6" t="s">
        <v>22</v>
      </c>
    </row>
    <row r="6" spans="1:15" s="6" customFormat="1" ht="15" customHeight="1">
      <c r="A6" s="29" t="s">
        <v>39</v>
      </c>
      <c r="B6" s="28">
        <f>COUNTIF($F9:$F903,B5)</f>
        <v>6</v>
      </c>
      <c r="C6" s="28">
        <f>COUNTIF($F9:$F903,C5)</f>
        <v>0</v>
      </c>
      <c r="D6" s="28"/>
      <c r="E6" s="31">
        <f>COUNTIF($F9:$F903,E5)</f>
        <v>0</v>
      </c>
      <c r="F6" s="24"/>
      <c r="G6" s="293"/>
      <c r="H6" s="7"/>
      <c r="I6" s="24"/>
      <c r="J6" s="293"/>
      <c r="K6" s="7"/>
      <c r="L6" s="7"/>
      <c r="M6" s="7"/>
      <c r="N6" s="8"/>
    </row>
    <row r="7" spans="1:15" s="6" customFormat="1" ht="15" customHeight="1">
      <c r="A7" s="29" t="s">
        <v>41</v>
      </c>
      <c r="B7" s="28">
        <f>COUNTIF($F9:$F903,B5)</f>
        <v>6</v>
      </c>
      <c r="C7" s="28">
        <f>COUNTIF($F9:$F903,C5)</f>
        <v>0</v>
      </c>
      <c r="D7" s="28"/>
      <c r="E7" s="31">
        <f>COUNTIF($F9:$F903,E5)</f>
        <v>0</v>
      </c>
      <c r="F7" s="24"/>
      <c r="G7" s="293"/>
      <c r="H7" s="7"/>
      <c r="I7" s="24"/>
      <c r="J7" s="293"/>
      <c r="K7" s="7"/>
      <c r="L7" s="7"/>
      <c r="M7" s="7"/>
      <c r="N7" s="8"/>
    </row>
    <row r="8" spans="1:15" s="6" customFormat="1" ht="15" customHeight="1">
      <c r="A8" s="7"/>
      <c r="B8" s="7"/>
      <c r="C8" s="7"/>
      <c r="D8" s="7"/>
      <c r="E8" s="7"/>
      <c r="F8" s="9"/>
      <c r="G8" s="294"/>
      <c r="H8" s="7"/>
      <c r="I8" s="9"/>
      <c r="J8" s="294"/>
      <c r="K8" s="7"/>
      <c r="L8" s="7"/>
      <c r="M8" s="7"/>
      <c r="N8" s="8"/>
    </row>
    <row r="9" spans="1:15"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5" s="120" customFormat="1" ht="120.95" customHeight="1" outlineLevel="1">
      <c r="A10" s="115" t="s">
        <v>365</v>
      </c>
      <c r="B10" s="115" t="s">
        <v>366</v>
      </c>
      <c r="C10" s="115" t="s">
        <v>374</v>
      </c>
      <c r="D10" s="115" t="s">
        <v>375</v>
      </c>
      <c r="E10" s="116"/>
      <c r="F10" s="117" t="s">
        <v>36</v>
      </c>
      <c r="G10" s="318" t="s">
        <v>3001</v>
      </c>
      <c r="H10" s="115" t="s">
        <v>100</v>
      </c>
      <c r="I10" s="118" t="s">
        <v>36</v>
      </c>
      <c r="J10" s="289" t="s">
        <v>3000</v>
      </c>
      <c r="K10" s="115" t="s">
        <v>100</v>
      </c>
      <c r="L10" s="119"/>
      <c r="N10" s="121"/>
    </row>
    <row r="11" spans="1:15" ht="25.5" outlineLevel="1">
      <c r="A11" s="12" t="s">
        <v>367</v>
      </c>
      <c r="B11" s="12" t="s">
        <v>312</v>
      </c>
      <c r="C11" s="12" t="s">
        <v>313</v>
      </c>
      <c r="D11" s="17" t="s">
        <v>53</v>
      </c>
      <c r="E11" s="17"/>
      <c r="F11" s="12" t="s">
        <v>36</v>
      </c>
      <c r="G11" s="318" t="s">
        <v>3001</v>
      </c>
      <c r="H11" s="12" t="s">
        <v>100</v>
      </c>
      <c r="I11" s="70" t="s">
        <v>36</v>
      </c>
      <c r="J11" s="289" t="s">
        <v>3000</v>
      </c>
      <c r="K11" s="12" t="s">
        <v>100</v>
      </c>
      <c r="L11" s="14"/>
      <c r="N11" s="15"/>
    </row>
    <row r="12" spans="1:15" ht="12" customHeight="1" outlineLevel="1">
      <c r="A12" s="261" t="s">
        <v>66</v>
      </c>
      <c r="B12" s="262"/>
      <c r="C12" s="262"/>
      <c r="D12" s="262"/>
      <c r="E12" s="262"/>
      <c r="F12" s="262"/>
      <c r="G12" s="262"/>
      <c r="H12" s="262"/>
      <c r="I12" s="262"/>
      <c r="J12" s="262"/>
      <c r="K12" s="262"/>
      <c r="L12" s="263"/>
      <c r="N12" s="15"/>
    </row>
    <row r="13" spans="1:15" ht="25.5" outlineLevel="1">
      <c r="A13" s="12" t="s">
        <v>368</v>
      </c>
      <c r="B13" s="74" t="s">
        <v>2099</v>
      </c>
      <c r="C13" s="12" t="s">
        <v>2637</v>
      </c>
      <c r="D13" s="12" t="s">
        <v>372</v>
      </c>
      <c r="E13" s="12"/>
      <c r="F13" s="12" t="s">
        <v>36</v>
      </c>
      <c r="G13" s="318" t="s">
        <v>3001</v>
      </c>
      <c r="H13" s="12" t="s">
        <v>100</v>
      </c>
      <c r="I13" s="70" t="s">
        <v>36</v>
      </c>
      <c r="J13" s="289" t="s">
        <v>3000</v>
      </c>
      <c r="K13" s="12" t="s">
        <v>100</v>
      </c>
      <c r="L13" s="14"/>
      <c r="N13" s="15"/>
    </row>
    <row r="14" spans="1:15" ht="38.25" outlineLevel="1">
      <c r="A14" s="12" t="s">
        <v>369</v>
      </c>
      <c r="B14" s="74" t="s">
        <v>329</v>
      </c>
      <c r="C14" s="12" t="s">
        <v>373</v>
      </c>
      <c r="D14" s="12" t="s">
        <v>347</v>
      </c>
      <c r="E14" s="12"/>
      <c r="F14" s="12" t="s">
        <v>36</v>
      </c>
      <c r="G14" s="318" t="s">
        <v>3001</v>
      </c>
      <c r="H14" s="12" t="s">
        <v>100</v>
      </c>
      <c r="I14" s="70" t="s">
        <v>36</v>
      </c>
      <c r="J14" s="289" t="s">
        <v>3000</v>
      </c>
      <c r="K14" s="12" t="s">
        <v>100</v>
      </c>
      <c r="L14" s="14"/>
      <c r="N14" s="15"/>
    </row>
    <row r="15" spans="1:15" ht="11.1" customHeight="1" outlineLevel="1">
      <c r="A15" s="255" t="s">
        <v>68</v>
      </c>
      <c r="B15" s="256"/>
      <c r="C15" s="256"/>
      <c r="D15" s="256"/>
      <c r="E15" s="256"/>
      <c r="F15" s="256"/>
      <c r="G15" s="256"/>
      <c r="H15" s="256"/>
      <c r="I15" s="256"/>
      <c r="J15" s="256"/>
      <c r="K15" s="256"/>
      <c r="L15" s="257"/>
      <c r="N15" s="15"/>
    </row>
    <row r="16" spans="1:15" ht="25.5" outlineLevel="1">
      <c r="A16" s="12" t="s">
        <v>370</v>
      </c>
      <c r="B16" s="74" t="s">
        <v>2101</v>
      </c>
      <c r="C16" s="12" t="s">
        <v>2639</v>
      </c>
      <c r="D16" s="12" t="s">
        <v>2638</v>
      </c>
      <c r="E16" s="12"/>
      <c r="F16" s="12" t="s">
        <v>36</v>
      </c>
      <c r="G16" s="318" t="s">
        <v>3001</v>
      </c>
      <c r="H16" s="12" t="s">
        <v>100</v>
      </c>
      <c r="I16" s="70" t="s">
        <v>36</v>
      </c>
      <c r="J16" s="289" t="s">
        <v>3000</v>
      </c>
      <c r="K16" s="12" t="s">
        <v>100</v>
      </c>
      <c r="L16" s="14"/>
      <c r="N16" s="15"/>
    </row>
    <row r="17" spans="1:14" ht="30" outlineLevel="1">
      <c r="A17" s="12" t="s">
        <v>371</v>
      </c>
      <c r="B17" s="74" t="s">
        <v>2102</v>
      </c>
      <c r="C17" s="12" t="s">
        <v>2637</v>
      </c>
      <c r="D17" s="12" t="s">
        <v>1192</v>
      </c>
      <c r="E17" s="12"/>
      <c r="F17" s="12" t="s">
        <v>36</v>
      </c>
      <c r="G17" s="318" t="s">
        <v>3001</v>
      </c>
      <c r="H17" s="12" t="s">
        <v>100</v>
      </c>
      <c r="I17" s="70" t="s">
        <v>36</v>
      </c>
      <c r="J17" s="289" t="s">
        <v>3000</v>
      </c>
      <c r="K17" s="12" t="s">
        <v>100</v>
      </c>
      <c r="L17" s="14"/>
      <c r="N17" s="15"/>
    </row>
  </sheetData>
  <mergeCells count="5">
    <mergeCell ref="B2:E2"/>
    <mergeCell ref="B3:E3"/>
    <mergeCell ref="A12:L12"/>
    <mergeCell ref="A15:L15"/>
    <mergeCell ref="A1:E1"/>
  </mergeCells>
  <phoneticPr fontId="24" type="noConversion"/>
  <dataValidations count="3">
    <dataValidation type="list" allowBlank="1" showErrorMessage="1" sqref="I10:I11 F16:F17 I16:I17 F10:F11 F13:F14 I13:I14" xr:uid="{4E7C62F3-855E-4812-AD2E-054A27C7D1BE}">
      <formula1>$L$2:$L$5</formula1>
      <formula2>0</formula2>
    </dataValidation>
    <dataValidation allowBlank="1" showErrorMessage="1" sqref="F9 I9" xr:uid="{46C5E217-5D58-47EA-9D21-4A9ECA941AAF}"/>
    <dataValidation type="list" allowBlank="1" showErrorMessage="1" sqref="G2:G3 G8 J18:J52 J2:J3 J8 G18:G52" xr:uid="{6B3C411B-507D-4EA0-A29B-36A9A87D6F3F}">
      <formula1>$O$2:$O$5</formula1>
      <formula2>0</formula2>
    </dataValidation>
  </dataValidations>
  <hyperlinks>
    <hyperlink ref="A1:E1" location="'Test Cases'!D35" display="Back to test cases" xr:uid="{ED5EB974-49E7-4049-95CF-92DA643A3015}"/>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B861D-5815-BD45-B49B-427DB8896D06}">
  <sheetPr codeName="Sheet7"/>
  <dimension ref="A1:Q24"/>
  <sheetViews>
    <sheetView topLeftCell="C6" zoomScale="85" zoomScaleNormal="85" workbookViewId="0">
      <selection activeCell="L10" sqref="L10"/>
    </sheetView>
  </sheetViews>
  <sheetFormatPr defaultColWidth="9" defaultRowHeight="12.75" outlineLevelRow="1" outlineLevelCol="1"/>
  <cols>
    <col min="1" max="1" width="13.375"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7" ht="14.25" thickBot="1">
      <c r="A1" s="254" t="s">
        <v>2991</v>
      </c>
      <c r="B1" s="254"/>
      <c r="C1" s="254"/>
      <c r="D1" s="254"/>
      <c r="E1" s="254"/>
    </row>
    <row r="2" spans="1:17" s="6" customFormat="1" ht="15" customHeight="1">
      <c r="A2" s="32" t="s">
        <v>34</v>
      </c>
      <c r="B2" s="247" t="s">
        <v>175</v>
      </c>
      <c r="C2" s="247"/>
      <c r="D2" s="247"/>
      <c r="E2" s="248"/>
      <c r="F2" s="25"/>
      <c r="G2" s="22"/>
      <c r="H2" s="2"/>
      <c r="I2" s="25"/>
      <c r="J2" s="22"/>
      <c r="K2" s="2"/>
      <c r="L2" s="2"/>
      <c r="M2" s="2"/>
      <c r="N2" s="5"/>
      <c r="O2" s="6" t="s">
        <v>36</v>
      </c>
    </row>
    <row r="3" spans="1:17" s="6" customFormat="1" ht="25.5">
      <c r="A3" s="33" t="s">
        <v>20</v>
      </c>
      <c r="B3" s="249" t="s">
        <v>117</v>
      </c>
      <c r="C3" s="249"/>
      <c r="D3" s="249"/>
      <c r="E3" s="250"/>
      <c r="F3" s="25"/>
      <c r="G3" s="22"/>
      <c r="H3" s="2"/>
      <c r="I3" s="25"/>
      <c r="J3" s="22"/>
      <c r="K3" s="2"/>
      <c r="L3" s="2"/>
      <c r="M3" s="2"/>
      <c r="N3" s="5"/>
      <c r="O3" s="6" t="s">
        <v>37</v>
      </c>
    </row>
    <row r="4" spans="1:17" s="6" customFormat="1" ht="18" customHeight="1">
      <c r="A4" s="33" t="s">
        <v>44</v>
      </c>
      <c r="B4" s="105">
        <v>14</v>
      </c>
      <c r="C4" s="106"/>
      <c r="D4" s="106"/>
      <c r="E4" s="107"/>
      <c r="F4" s="25"/>
      <c r="G4" s="22"/>
      <c r="H4" s="2"/>
      <c r="I4" s="25"/>
      <c r="J4" s="22"/>
      <c r="K4" s="2"/>
      <c r="L4" s="2"/>
      <c r="M4" s="2"/>
      <c r="N4" s="5"/>
      <c r="O4" s="6" t="s">
        <v>35</v>
      </c>
    </row>
    <row r="5" spans="1:17" s="6" customFormat="1" ht="19.5" customHeight="1">
      <c r="A5" s="29" t="s">
        <v>38</v>
      </c>
      <c r="B5" s="27" t="s">
        <v>36</v>
      </c>
      <c r="C5" s="27" t="s">
        <v>37</v>
      </c>
      <c r="D5" s="27" t="s">
        <v>35</v>
      </c>
      <c r="E5" s="30" t="s">
        <v>22</v>
      </c>
      <c r="F5" s="23"/>
      <c r="G5" s="23"/>
      <c r="H5" s="7"/>
      <c r="I5" s="23"/>
      <c r="J5" s="23"/>
      <c r="K5" s="7"/>
      <c r="L5" s="7"/>
      <c r="M5" s="7"/>
      <c r="N5" s="8"/>
      <c r="O5" s="6" t="s">
        <v>22</v>
      </c>
    </row>
    <row r="6" spans="1:17" s="6" customFormat="1" ht="15" customHeight="1">
      <c r="A6" s="29" t="s">
        <v>39</v>
      </c>
      <c r="B6" s="28">
        <f>COUNTIF($F9:$F918,B5)</f>
        <v>14</v>
      </c>
      <c r="C6" s="28">
        <f>COUNTIF($F9:$F918,C5)</f>
        <v>0</v>
      </c>
      <c r="D6" s="28"/>
      <c r="E6" s="31">
        <f>COUNTIF($F9:$F918,E5)</f>
        <v>0</v>
      </c>
      <c r="F6" s="24"/>
      <c r="G6" s="24"/>
      <c r="H6" s="7"/>
      <c r="I6" s="24"/>
      <c r="J6" s="24"/>
      <c r="K6" s="7"/>
      <c r="L6" s="7"/>
      <c r="M6" s="7"/>
      <c r="N6" s="8"/>
    </row>
    <row r="7" spans="1:17" s="6" customFormat="1" ht="15" customHeight="1">
      <c r="A7" s="29" t="s">
        <v>41</v>
      </c>
      <c r="B7" s="28">
        <f>COUNTIF($F9:$F918,B5)</f>
        <v>14</v>
      </c>
      <c r="C7" s="28">
        <f>COUNTIF($F9:$F918,C5)</f>
        <v>0</v>
      </c>
      <c r="D7" s="28"/>
      <c r="E7" s="31">
        <f>COUNTIF($F9:$F918,E5)</f>
        <v>0</v>
      </c>
      <c r="F7" s="24"/>
      <c r="G7" s="24"/>
      <c r="H7" s="7"/>
      <c r="I7" s="24"/>
      <c r="J7" s="24"/>
      <c r="K7" s="7"/>
      <c r="L7" s="7"/>
      <c r="M7" s="7"/>
      <c r="N7" s="8"/>
    </row>
    <row r="8" spans="1:17" s="6" customFormat="1" ht="15" customHeight="1">
      <c r="A8" s="7"/>
      <c r="B8" s="7"/>
      <c r="C8" s="7"/>
      <c r="D8" s="7"/>
      <c r="E8" s="7"/>
      <c r="F8" s="9"/>
      <c r="G8" s="7"/>
      <c r="H8" s="7"/>
      <c r="I8" s="9"/>
      <c r="J8" s="7"/>
      <c r="K8" s="7"/>
      <c r="L8" s="7"/>
      <c r="M8" s="7"/>
      <c r="N8" s="8"/>
    </row>
    <row r="9" spans="1:17" s="6" customFormat="1" ht="25.5" customHeight="1">
      <c r="A9" s="26" t="s">
        <v>43</v>
      </c>
      <c r="B9" s="26" t="s">
        <v>23</v>
      </c>
      <c r="C9" s="26" t="s">
        <v>33</v>
      </c>
      <c r="D9" s="26" t="s">
        <v>32</v>
      </c>
      <c r="E9" s="26" t="s">
        <v>40</v>
      </c>
      <c r="F9" s="26" t="s">
        <v>39</v>
      </c>
      <c r="G9" s="26" t="s">
        <v>24</v>
      </c>
      <c r="H9" s="26" t="s">
        <v>21</v>
      </c>
      <c r="I9" s="26" t="s">
        <v>41</v>
      </c>
      <c r="J9" s="26" t="s">
        <v>24</v>
      </c>
      <c r="K9" s="26" t="s">
        <v>21</v>
      </c>
      <c r="L9" s="26" t="s">
        <v>25</v>
      </c>
      <c r="N9" s="10"/>
    </row>
    <row r="10" spans="1:17" s="16" customFormat="1" ht="138" customHeight="1" outlineLevel="1">
      <c r="A10" s="75" t="s">
        <v>193</v>
      </c>
      <c r="B10" s="12" t="s">
        <v>176</v>
      </c>
      <c r="C10" s="12" t="s">
        <v>177</v>
      </c>
      <c r="D10" s="12" t="s">
        <v>353</v>
      </c>
      <c r="E10" s="13"/>
      <c r="F10" s="12" t="s">
        <v>36</v>
      </c>
      <c r="G10" s="102" t="s">
        <v>3001</v>
      </c>
      <c r="H10" s="12" t="s">
        <v>100</v>
      </c>
      <c r="I10" s="70" t="s">
        <v>36</v>
      </c>
      <c r="J10" s="102" t="s">
        <v>3000</v>
      </c>
      <c r="K10" s="12" t="s">
        <v>100</v>
      </c>
      <c r="L10" s="14"/>
      <c r="N10" s="15"/>
    </row>
    <row r="11" spans="1:17" ht="25.5" outlineLevel="1">
      <c r="A11" s="12" t="s">
        <v>194</v>
      </c>
      <c r="B11" s="12" t="s">
        <v>51</v>
      </c>
      <c r="C11" s="12" t="s">
        <v>52</v>
      </c>
      <c r="D11" s="17" t="s">
        <v>53</v>
      </c>
      <c r="E11" s="17"/>
      <c r="F11" s="12" t="s">
        <v>36</v>
      </c>
      <c r="G11" s="102" t="s">
        <v>3001</v>
      </c>
      <c r="H11" s="12" t="s">
        <v>100</v>
      </c>
      <c r="I11" s="70" t="s">
        <v>36</v>
      </c>
      <c r="J11" s="102" t="s">
        <v>3000</v>
      </c>
      <c r="K11" s="12" t="s">
        <v>100</v>
      </c>
      <c r="L11" s="14"/>
      <c r="N11" s="15"/>
    </row>
    <row r="12" spans="1:17" ht="25.5" outlineLevel="1">
      <c r="A12" s="12" t="s">
        <v>195</v>
      </c>
      <c r="B12" s="66" t="s">
        <v>54</v>
      </c>
      <c r="C12" s="66" t="s">
        <v>55</v>
      </c>
      <c r="D12" s="65" t="s">
        <v>321</v>
      </c>
      <c r="E12" s="65"/>
      <c r="F12" s="12" t="s">
        <v>36</v>
      </c>
      <c r="G12" s="102" t="s">
        <v>3001</v>
      </c>
      <c r="H12" s="12" t="s">
        <v>100</v>
      </c>
      <c r="I12" s="70" t="s">
        <v>36</v>
      </c>
      <c r="J12" s="102" t="s">
        <v>3000</v>
      </c>
      <c r="K12" s="12" t="s">
        <v>100</v>
      </c>
      <c r="L12" s="114"/>
      <c r="M12" s="108"/>
      <c r="N12" s="108"/>
      <c r="O12" s="113"/>
      <c r="Q12" s="15"/>
    </row>
    <row r="13" spans="1:17" ht="12" customHeight="1" outlineLevel="1">
      <c r="A13" s="251" t="s">
        <v>58</v>
      </c>
      <c r="B13" s="252"/>
      <c r="C13" s="252"/>
      <c r="D13" s="252"/>
      <c r="E13" s="252"/>
      <c r="F13" s="252"/>
      <c r="G13" s="252"/>
      <c r="H13" s="252"/>
      <c r="I13" s="252"/>
      <c r="J13" s="252"/>
      <c r="K13" s="252"/>
      <c r="L13" s="253"/>
      <c r="N13" s="15"/>
    </row>
    <row r="14" spans="1:17" ht="38.25" outlineLevel="1">
      <c r="A14" s="75" t="s">
        <v>196</v>
      </c>
      <c r="B14" s="70" t="s">
        <v>181</v>
      </c>
      <c r="C14" s="72" t="s">
        <v>178</v>
      </c>
      <c r="D14" s="71" t="s">
        <v>354</v>
      </c>
      <c r="E14" s="68"/>
      <c r="F14" s="67" t="s">
        <v>36</v>
      </c>
      <c r="G14" s="102" t="s">
        <v>3001</v>
      </c>
      <c r="H14" s="12" t="s">
        <v>100</v>
      </c>
      <c r="I14" s="70" t="s">
        <v>36</v>
      </c>
      <c r="J14" s="102" t="s">
        <v>3000</v>
      </c>
      <c r="K14" s="12" t="s">
        <v>100</v>
      </c>
      <c r="L14" s="69"/>
      <c r="N14" s="15"/>
    </row>
    <row r="15" spans="1:17" ht="38.25" outlineLevel="1">
      <c r="A15" s="75" t="s">
        <v>197</v>
      </c>
      <c r="B15" s="70" t="s">
        <v>184</v>
      </c>
      <c r="C15" s="72" t="s">
        <v>186</v>
      </c>
      <c r="D15" s="71" t="s">
        <v>355</v>
      </c>
      <c r="E15" s="68"/>
      <c r="F15" s="67" t="s">
        <v>36</v>
      </c>
      <c r="G15" s="102" t="s">
        <v>3001</v>
      </c>
      <c r="H15" s="12" t="s">
        <v>100</v>
      </c>
      <c r="I15" s="70" t="s">
        <v>36</v>
      </c>
      <c r="J15" s="102" t="s">
        <v>3000</v>
      </c>
      <c r="K15" s="12" t="s">
        <v>100</v>
      </c>
      <c r="L15" s="69"/>
      <c r="N15" s="15"/>
    </row>
    <row r="16" spans="1:17" ht="51" outlineLevel="1">
      <c r="A16" s="75" t="s">
        <v>198</v>
      </c>
      <c r="B16" s="70" t="s">
        <v>185</v>
      </c>
      <c r="C16" s="72" t="s">
        <v>191</v>
      </c>
      <c r="D16" s="71" t="s">
        <v>356</v>
      </c>
      <c r="E16" s="68"/>
      <c r="F16" s="67" t="s">
        <v>36</v>
      </c>
      <c r="G16" s="102" t="s">
        <v>3001</v>
      </c>
      <c r="H16" s="12" t="s">
        <v>100</v>
      </c>
      <c r="I16" s="70" t="s">
        <v>36</v>
      </c>
      <c r="J16" s="102" t="s">
        <v>3000</v>
      </c>
      <c r="K16" s="12" t="s">
        <v>100</v>
      </c>
      <c r="L16" s="69"/>
      <c r="N16" s="15"/>
    </row>
    <row r="17" spans="1:14" ht="25.5" outlineLevel="1">
      <c r="A17" s="75" t="s">
        <v>199</v>
      </c>
      <c r="B17" s="70" t="s">
        <v>187</v>
      </c>
      <c r="C17" s="72" t="s">
        <v>190</v>
      </c>
      <c r="D17" s="71" t="s">
        <v>357</v>
      </c>
      <c r="E17" s="68"/>
      <c r="F17" s="67" t="s">
        <v>36</v>
      </c>
      <c r="G17" s="102" t="s">
        <v>3001</v>
      </c>
      <c r="H17" s="12" t="s">
        <v>100</v>
      </c>
      <c r="I17" s="70" t="s">
        <v>36</v>
      </c>
      <c r="J17" s="102" t="s">
        <v>3000</v>
      </c>
      <c r="K17" s="12" t="s">
        <v>100</v>
      </c>
      <c r="L17" s="69"/>
      <c r="N17" s="15"/>
    </row>
    <row r="18" spans="1:14" ht="25.5" outlineLevel="1">
      <c r="A18" s="75" t="s">
        <v>200</v>
      </c>
      <c r="B18" s="70" t="s">
        <v>188</v>
      </c>
      <c r="C18" s="72" t="s">
        <v>189</v>
      </c>
      <c r="D18" s="71" t="s">
        <v>358</v>
      </c>
      <c r="E18" s="68"/>
      <c r="F18" s="67" t="s">
        <v>36</v>
      </c>
      <c r="G18" s="102" t="s">
        <v>3001</v>
      </c>
      <c r="H18" s="12" t="s">
        <v>100</v>
      </c>
      <c r="I18" s="70" t="s">
        <v>36</v>
      </c>
      <c r="J18" s="102" t="s">
        <v>3000</v>
      </c>
      <c r="K18" s="12" t="s">
        <v>100</v>
      </c>
      <c r="L18" s="69"/>
      <c r="N18" s="15"/>
    </row>
    <row r="19" spans="1:14" ht="25.5" outlineLevel="1">
      <c r="A19" s="75" t="s">
        <v>201</v>
      </c>
      <c r="B19" s="70" t="s">
        <v>182</v>
      </c>
      <c r="C19" s="72" t="s">
        <v>179</v>
      </c>
      <c r="D19" s="71" t="s">
        <v>357</v>
      </c>
      <c r="E19" s="68"/>
      <c r="F19" s="67" t="s">
        <v>36</v>
      </c>
      <c r="G19" s="102" t="s">
        <v>3001</v>
      </c>
      <c r="H19" s="12" t="s">
        <v>100</v>
      </c>
      <c r="I19" s="70" t="s">
        <v>36</v>
      </c>
      <c r="J19" s="102" t="s">
        <v>3000</v>
      </c>
      <c r="K19" s="12" t="s">
        <v>100</v>
      </c>
      <c r="L19" s="69"/>
      <c r="N19" s="15"/>
    </row>
    <row r="20" spans="1:14" ht="25.5" outlineLevel="1">
      <c r="A20" s="75" t="s">
        <v>202</v>
      </c>
      <c r="B20" s="70" t="s">
        <v>183</v>
      </c>
      <c r="C20" s="72" t="s">
        <v>180</v>
      </c>
      <c r="D20" s="71" t="s">
        <v>359</v>
      </c>
      <c r="E20" s="68"/>
      <c r="F20" s="67" t="s">
        <v>36</v>
      </c>
      <c r="G20" s="102" t="s">
        <v>3001</v>
      </c>
      <c r="H20" s="12" t="s">
        <v>100</v>
      </c>
      <c r="I20" s="70" t="s">
        <v>36</v>
      </c>
      <c r="J20" s="102" t="s">
        <v>3000</v>
      </c>
      <c r="K20" s="12" t="s">
        <v>100</v>
      </c>
      <c r="L20" s="69"/>
      <c r="N20" s="15"/>
    </row>
    <row r="21" spans="1:14" ht="25.5" outlineLevel="1">
      <c r="A21" s="75" t="s">
        <v>203</v>
      </c>
      <c r="B21" s="70" t="s">
        <v>404</v>
      </c>
      <c r="C21" s="72" t="s">
        <v>406</v>
      </c>
      <c r="D21" s="71" t="s">
        <v>357</v>
      </c>
      <c r="E21" s="68"/>
      <c r="F21" s="67" t="s">
        <v>36</v>
      </c>
      <c r="G21" s="102" t="s">
        <v>3001</v>
      </c>
      <c r="H21" s="12" t="s">
        <v>100</v>
      </c>
      <c r="I21" s="70" t="s">
        <v>36</v>
      </c>
      <c r="J21" s="102" t="s">
        <v>3000</v>
      </c>
      <c r="K21" s="12" t="s">
        <v>100</v>
      </c>
      <c r="L21" s="69"/>
      <c r="N21" s="15"/>
    </row>
    <row r="22" spans="1:14" ht="25.5" outlineLevel="1">
      <c r="A22" s="75" t="s">
        <v>204</v>
      </c>
      <c r="B22" s="70" t="s">
        <v>405</v>
      </c>
      <c r="C22" s="72" t="s">
        <v>407</v>
      </c>
      <c r="D22" s="71" t="s">
        <v>408</v>
      </c>
      <c r="E22" s="68"/>
      <c r="F22" s="67" t="s">
        <v>36</v>
      </c>
      <c r="G22" s="102" t="s">
        <v>3001</v>
      </c>
      <c r="H22" s="12" t="s">
        <v>100</v>
      </c>
      <c r="I22" s="70" t="s">
        <v>36</v>
      </c>
      <c r="J22" s="102" t="s">
        <v>3000</v>
      </c>
      <c r="K22" s="12" t="s">
        <v>100</v>
      </c>
      <c r="L22" s="69"/>
      <c r="N22" s="15"/>
    </row>
    <row r="23" spans="1:14" ht="25.5" outlineLevel="1">
      <c r="A23" s="75" t="s">
        <v>205</v>
      </c>
      <c r="B23" s="70" t="s">
        <v>414</v>
      </c>
      <c r="C23" s="72" t="s">
        <v>415</v>
      </c>
      <c r="D23" s="71" t="s">
        <v>357</v>
      </c>
      <c r="E23" s="68"/>
      <c r="F23" s="67" t="s">
        <v>36</v>
      </c>
      <c r="G23" s="102" t="s">
        <v>3001</v>
      </c>
      <c r="H23" s="12" t="s">
        <v>100</v>
      </c>
      <c r="I23" s="70" t="s">
        <v>36</v>
      </c>
      <c r="J23" s="102" t="s">
        <v>3000</v>
      </c>
      <c r="K23" s="12" t="s">
        <v>100</v>
      </c>
      <c r="L23" s="69"/>
      <c r="N23" s="15"/>
    </row>
    <row r="24" spans="1:14" ht="25.5" outlineLevel="1">
      <c r="A24" s="75" t="s">
        <v>206</v>
      </c>
      <c r="B24" s="70" t="s">
        <v>416</v>
      </c>
      <c r="C24" s="72" t="s">
        <v>415</v>
      </c>
      <c r="D24" s="71" t="s">
        <v>417</v>
      </c>
      <c r="E24" s="68"/>
      <c r="F24" s="67" t="s">
        <v>36</v>
      </c>
      <c r="G24" s="102" t="s">
        <v>3001</v>
      </c>
      <c r="H24" s="12" t="s">
        <v>100</v>
      </c>
      <c r="I24" s="70" t="s">
        <v>36</v>
      </c>
      <c r="J24" s="102" t="s">
        <v>3000</v>
      </c>
      <c r="K24" s="12" t="s">
        <v>100</v>
      </c>
      <c r="L24" s="69"/>
      <c r="N24" s="15"/>
    </row>
  </sheetData>
  <mergeCells count="4">
    <mergeCell ref="B2:E2"/>
    <mergeCell ref="B3:E3"/>
    <mergeCell ref="A13:L13"/>
    <mergeCell ref="A1:E1"/>
  </mergeCells>
  <phoneticPr fontId="22" type="noConversion"/>
  <dataValidations count="3">
    <dataValidation allowBlank="1" showErrorMessage="1" sqref="F9 I9" xr:uid="{4514ACBC-1076-F345-A175-D670A2FCB0F2}"/>
    <dataValidation type="list" allowBlank="1" showErrorMessage="1" sqref="G2:G3 G8 J33:J67 J2:J3 J8 I10:I12 F14:F24 G33:G67 F10:F12 I14:I24" xr:uid="{6A119E84-86A7-BC46-8FC7-9F4122324025}">
      <formula1>$O$2:$O$5</formula1>
      <formula2>0</formula2>
    </dataValidation>
    <dataValidation type="list" allowBlank="1" showErrorMessage="1" sqref="L12" xr:uid="{54EEB415-AC26-4CE9-A8D6-2E0652B90F03}">
      <formula1>$R$2:$R$5</formula1>
      <formula2>0</formula2>
    </dataValidation>
  </dataValidations>
  <hyperlinks>
    <hyperlink ref="A1:E1" location="'Test Cases'!D36" display="Back to test cases" xr:uid="{2256DD14-9B9B-4059-A939-57329A17306A}"/>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B874D-1411-48B7-90C7-33F7EF8884E9}">
  <sheetPr codeName="Sheet1"/>
  <dimension ref="A1:Q31"/>
  <sheetViews>
    <sheetView topLeftCell="C20" zoomScale="85" zoomScaleNormal="85" workbookViewId="0">
      <selection activeCell="J29" sqref="J29:J30"/>
    </sheetView>
  </sheetViews>
  <sheetFormatPr defaultColWidth="9" defaultRowHeight="12.75" outlineLevelRow="1" outlineLevelCol="1"/>
  <cols>
    <col min="1" max="1" width="13.375" style="2" customWidth="1"/>
    <col min="2" max="2" width="34.5" style="2" customWidth="1"/>
    <col min="3" max="3" width="34.125" style="2" customWidth="1"/>
    <col min="4" max="4" width="34.625" style="2" customWidth="1"/>
    <col min="5" max="5" width="28.375" style="2" customWidth="1"/>
    <col min="6" max="6" width="9.375" style="2" customWidth="1"/>
    <col min="7" max="7" width="10.625" style="306" customWidth="1" outlineLevel="1"/>
    <col min="8" max="8" width="7" style="2" bestFit="1" customWidth="1" outlineLevel="1"/>
    <col min="9" max="9" width="9.375" style="2" customWidth="1"/>
    <col min="10" max="10" width="10.625" style="306" customWidth="1" outlineLevel="1"/>
    <col min="11" max="11" width="7" style="2" bestFit="1" customWidth="1" outlineLevel="1"/>
    <col min="12" max="12" width="28.625" style="2" customWidth="1"/>
    <col min="13" max="13" width="10.125" style="2" customWidth="1"/>
    <col min="14" max="14" width="8.125" style="5" customWidth="1"/>
    <col min="15" max="15" width="7.625" style="2" hidden="1" customWidth="1"/>
    <col min="16" max="16384" width="9" style="2"/>
  </cols>
  <sheetData>
    <row r="1" spans="1:17" ht="16.5" customHeight="1" thickBot="1">
      <c r="A1" s="287" t="s">
        <v>2990</v>
      </c>
      <c r="B1" s="287"/>
      <c r="C1" s="287"/>
      <c r="D1" s="287"/>
      <c r="E1" s="287"/>
    </row>
    <row r="2" spans="1:17" s="96" customFormat="1" ht="15" customHeight="1">
      <c r="A2" s="32" t="s">
        <v>34</v>
      </c>
      <c r="B2" s="247" t="s">
        <v>2943</v>
      </c>
      <c r="C2" s="247"/>
      <c r="D2" s="247"/>
      <c r="E2" s="248"/>
      <c r="F2" s="25"/>
      <c r="G2" s="291"/>
      <c r="H2" s="2"/>
      <c r="I2" s="25"/>
      <c r="J2" s="291"/>
      <c r="K2" s="2"/>
      <c r="L2" s="2"/>
      <c r="M2" s="2"/>
      <c r="N2" s="5"/>
      <c r="O2" s="96" t="s">
        <v>36</v>
      </c>
    </row>
    <row r="3" spans="1:17" s="96" customFormat="1" ht="25.5">
      <c r="A3" s="33" t="s">
        <v>20</v>
      </c>
      <c r="B3" s="249" t="s">
        <v>2943</v>
      </c>
      <c r="C3" s="249"/>
      <c r="D3" s="249"/>
      <c r="E3" s="250"/>
      <c r="F3" s="25"/>
      <c r="G3" s="291"/>
      <c r="H3" s="2"/>
      <c r="I3" s="25"/>
      <c r="J3" s="291"/>
      <c r="K3" s="2"/>
      <c r="L3" s="2"/>
      <c r="M3" s="2"/>
      <c r="N3" s="5"/>
      <c r="O3" s="96" t="s">
        <v>37</v>
      </c>
    </row>
    <row r="4" spans="1:17" s="96" customFormat="1" ht="18" customHeight="1">
      <c r="A4" s="33" t="s">
        <v>44</v>
      </c>
      <c r="B4" s="105">
        <v>19</v>
      </c>
      <c r="C4" s="111"/>
      <c r="D4" s="111"/>
      <c r="E4" s="112"/>
      <c r="F4" s="25"/>
      <c r="G4" s="291"/>
      <c r="H4" s="2"/>
      <c r="I4" s="25"/>
      <c r="J4" s="291"/>
      <c r="K4" s="2"/>
      <c r="L4" s="2"/>
      <c r="M4" s="2"/>
      <c r="N4" s="5"/>
      <c r="O4" s="96" t="s">
        <v>35</v>
      </c>
    </row>
    <row r="5" spans="1:17" s="96" customFormat="1" ht="19.5" customHeight="1">
      <c r="A5" s="29" t="s">
        <v>38</v>
      </c>
      <c r="B5" s="27" t="s">
        <v>36</v>
      </c>
      <c r="C5" s="27" t="s">
        <v>37</v>
      </c>
      <c r="D5" s="27" t="s">
        <v>35</v>
      </c>
      <c r="E5" s="30" t="s">
        <v>22</v>
      </c>
      <c r="F5" s="23"/>
      <c r="G5" s="292"/>
      <c r="H5" s="7"/>
      <c r="I5" s="23"/>
      <c r="J5" s="292"/>
      <c r="K5" s="7"/>
      <c r="L5" s="7"/>
      <c r="M5" s="7"/>
      <c r="N5" s="8"/>
      <c r="O5" s="96" t="s">
        <v>22</v>
      </c>
    </row>
    <row r="6" spans="1:17" s="96" customFormat="1" ht="15" customHeight="1">
      <c r="A6" s="29" t="s">
        <v>39</v>
      </c>
      <c r="B6" s="28">
        <f>COUNTIF($F9:$F906,B5)</f>
        <v>19</v>
      </c>
      <c r="C6" s="28">
        <f>COUNTIF($F9:$F906,C5)</f>
        <v>0</v>
      </c>
      <c r="D6" s="28">
        <v>0</v>
      </c>
      <c r="E6" s="31">
        <f>COUNTIF($F9:$F906,E5)</f>
        <v>0</v>
      </c>
      <c r="F6" s="24"/>
      <c r="G6" s="293"/>
      <c r="H6" s="7"/>
      <c r="I6" s="24"/>
      <c r="J6" s="293"/>
      <c r="K6" s="7"/>
      <c r="L6" s="7"/>
      <c r="M6" s="7"/>
      <c r="N6" s="8"/>
    </row>
    <row r="7" spans="1:17" s="96" customFormat="1" ht="15" customHeight="1">
      <c r="A7" s="29" t="s">
        <v>41</v>
      </c>
      <c r="B7" s="28">
        <f>COUNTIF($F9:$F906,B5)</f>
        <v>19</v>
      </c>
      <c r="C7" s="28">
        <f>COUNTIF($F9:$F906,C5)</f>
        <v>0</v>
      </c>
      <c r="D7" s="28">
        <v>0</v>
      </c>
      <c r="E7" s="31">
        <f>COUNTIF($F9:$F906,E5)</f>
        <v>0</v>
      </c>
      <c r="F7" s="24"/>
      <c r="G7" s="293"/>
      <c r="H7" s="7"/>
      <c r="I7" s="24"/>
      <c r="J7" s="293"/>
      <c r="K7" s="7"/>
      <c r="L7" s="7"/>
      <c r="M7" s="7"/>
      <c r="N7" s="8"/>
    </row>
    <row r="8" spans="1:17" s="96" customFormat="1" ht="15" customHeight="1">
      <c r="A8" s="7"/>
      <c r="B8" s="7"/>
      <c r="C8" s="7"/>
      <c r="D8" s="7"/>
      <c r="E8" s="7"/>
      <c r="F8" s="9"/>
      <c r="G8" s="294"/>
      <c r="H8" s="7"/>
      <c r="I8" s="9"/>
      <c r="J8" s="294"/>
      <c r="K8" s="7"/>
      <c r="L8" s="7"/>
      <c r="M8" s="7"/>
      <c r="N8" s="8"/>
    </row>
    <row r="9" spans="1:17" s="9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7" s="98" customFormat="1" ht="138" customHeight="1" outlineLevel="1">
      <c r="A10" s="134" t="s">
        <v>2944</v>
      </c>
      <c r="B10" s="88" t="s">
        <v>2945</v>
      </c>
      <c r="C10" s="93" t="s">
        <v>2946</v>
      </c>
      <c r="D10" s="12" t="s">
        <v>2947</v>
      </c>
      <c r="E10" s="89"/>
      <c r="F10" s="88" t="s">
        <v>36</v>
      </c>
      <c r="G10" s="301" t="s">
        <v>3001</v>
      </c>
      <c r="H10" s="88" t="s">
        <v>100</v>
      </c>
      <c r="I10" s="88" t="s">
        <v>36</v>
      </c>
      <c r="J10" s="301" t="s">
        <v>3000</v>
      </c>
      <c r="K10" s="88" t="s">
        <v>100</v>
      </c>
      <c r="L10" s="90"/>
      <c r="N10" s="87"/>
    </row>
    <row r="11" spans="1:17" s="86" customFormat="1" ht="48" customHeight="1">
      <c r="A11" s="134" t="s">
        <v>2948</v>
      </c>
      <c r="B11" s="95" t="s">
        <v>2949</v>
      </c>
      <c r="C11" s="100" t="s">
        <v>2950</v>
      </c>
      <c r="D11" s="91" t="s">
        <v>2951</v>
      </c>
      <c r="E11" s="91"/>
      <c r="F11" s="88" t="s">
        <v>36</v>
      </c>
      <c r="G11" s="301" t="s">
        <v>3001</v>
      </c>
      <c r="H11" s="88" t="s">
        <v>100</v>
      </c>
      <c r="I11" s="88" t="s">
        <v>36</v>
      </c>
      <c r="J11" s="301" t="s">
        <v>3000</v>
      </c>
      <c r="K11" s="88" t="s">
        <v>100</v>
      </c>
      <c r="L11" s="91"/>
      <c r="N11" s="87"/>
    </row>
    <row r="12" spans="1:17" s="1" customFormat="1" ht="25.5" outlineLevel="1">
      <c r="A12" s="134" t="s">
        <v>2952</v>
      </c>
      <c r="B12" s="12" t="s">
        <v>51</v>
      </c>
      <c r="C12" s="12" t="s">
        <v>52</v>
      </c>
      <c r="D12" s="17" t="s">
        <v>53</v>
      </c>
      <c r="E12" s="17"/>
      <c r="F12" s="12" t="s">
        <v>36</v>
      </c>
      <c r="G12" s="301" t="s">
        <v>3001</v>
      </c>
      <c r="H12" s="12" t="s">
        <v>100</v>
      </c>
      <c r="I12" s="70" t="s">
        <v>36</v>
      </c>
      <c r="J12" s="301" t="s">
        <v>3000</v>
      </c>
      <c r="K12" s="12" t="s">
        <v>100</v>
      </c>
      <c r="L12" s="14"/>
      <c r="N12" s="15"/>
    </row>
    <row r="13" spans="1:17" s="1" customFormat="1" ht="25.5" outlineLevel="1">
      <c r="A13" s="134" t="s">
        <v>2953</v>
      </c>
      <c r="B13" s="66" t="s">
        <v>54</v>
      </c>
      <c r="C13" s="66" t="s">
        <v>55</v>
      </c>
      <c r="D13" s="65" t="s">
        <v>321</v>
      </c>
      <c r="E13" s="65"/>
      <c r="F13" s="12" t="s">
        <v>36</v>
      </c>
      <c r="G13" s="301" t="s">
        <v>3001</v>
      </c>
      <c r="H13" s="12" t="s">
        <v>100</v>
      </c>
      <c r="I13" s="70" t="s">
        <v>36</v>
      </c>
      <c r="J13" s="301" t="s">
        <v>3000</v>
      </c>
      <c r="K13" s="12" t="s">
        <v>100</v>
      </c>
      <c r="L13" s="114"/>
      <c r="M13" s="108"/>
      <c r="N13" s="108"/>
      <c r="O13" s="113"/>
      <c r="Q13" s="15"/>
    </row>
    <row r="14" spans="1:17" s="1" customFormat="1" ht="12" customHeight="1" outlineLevel="1">
      <c r="A14" s="261" t="s">
        <v>66</v>
      </c>
      <c r="B14" s="262"/>
      <c r="C14" s="262"/>
      <c r="D14" s="262"/>
      <c r="E14" s="262"/>
      <c r="F14" s="262"/>
      <c r="G14" s="262"/>
      <c r="H14" s="262"/>
      <c r="I14" s="262"/>
      <c r="J14" s="262"/>
      <c r="K14" s="262"/>
      <c r="L14" s="262"/>
      <c r="M14" s="262"/>
      <c r="N14" s="262"/>
      <c r="O14" s="263"/>
      <c r="Q14" s="15"/>
    </row>
    <row r="15" spans="1:17" s="3" customFormat="1" ht="25.5" outlineLevel="1">
      <c r="A15" s="134" t="s">
        <v>2970</v>
      </c>
      <c r="B15" s="12" t="s">
        <v>1803</v>
      </c>
      <c r="C15" s="12" t="s">
        <v>2958</v>
      </c>
      <c r="D15" s="12" t="s">
        <v>965</v>
      </c>
      <c r="E15" s="88"/>
      <c r="F15" s="88" t="s">
        <v>36</v>
      </c>
      <c r="G15" s="301" t="s">
        <v>3001</v>
      </c>
      <c r="H15" s="88" t="s">
        <v>100</v>
      </c>
      <c r="I15" s="135" t="s">
        <v>36</v>
      </c>
      <c r="J15" s="301" t="s">
        <v>3000</v>
      </c>
      <c r="K15" s="88" t="s">
        <v>100</v>
      </c>
      <c r="L15" s="90"/>
      <c r="N15" s="87"/>
    </row>
    <row r="16" spans="1:17" s="3" customFormat="1" ht="51" outlineLevel="1">
      <c r="A16" s="134" t="s">
        <v>2971</v>
      </c>
      <c r="B16" s="12" t="s">
        <v>1805</v>
      </c>
      <c r="C16" s="12" t="s">
        <v>2959</v>
      </c>
      <c r="D16" s="12" t="s">
        <v>2954</v>
      </c>
      <c r="E16" s="88"/>
      <c r="F16" s="88" t="s">
        <v>36</v>
      </c>
      <c r="G16" s="301" t="s">
        <v>3001</v>
      </c>
      <c r="H16" s="88" t="s">
        <v>100</v>
      </c>
      <c r="I16" s="135" t="s">
        <v>36</v>
      </c>
      <c r="J16" s="301" t="s">
        <v>3000</v>
      </c>
      <c r="K16" s="88" t="s">
        <v>100</v>
      </c>
      <c r="L16" s="90"/>
      <c r="N16" s="87"/>
    </row>
    <row r="17" spans="1:14" s="3" customFormat="1" ht="38.25" outlineLevel="1">
      <c r="A17" s="134" t="s">
        <v>2972</v>
      </c>
      <c r="B17" s="12" t="s">
        <v>1807</v>
      </c>
      <c r="C17" s="12" t="s">
        <v>2960</v>
      </c>
      <c r="D17" s="12" t="s">
        <v>970</v>
      </c>
      <c r="E17" s="88"/>
      <c r="F17" s="88" t="s">
        <v>36</v>
      </c>
      <c r="G17" s="301" t="s">
        <v>3001</v>
      </c>
      <c r="H17" s="88" t="s">
        <v>100</v>
      </c>
      <c r="I17" s="135" t="s">
        <v>36</v>
      </c>
      <c r="J17" s="301" t="s">
        <v>3000</v>
      </c>
      <c r="K17" s="88" t="s">
        <v>100</v>
      </c>
      <c r="L17" s="90"/>
      <c r="N17" s="87"/>
    </row>
    <row r="18" spans="1:14" s="3" customFormat="1" ht="51" outlineLevel="1">
      <c r="A18" s="134" t="s">
        <v>2973</v>
      </c>
      <c r="B18" s="12" t="s">
        <v>1809</v>
      </c>
      <c r="C18" s="12" t="s">
        <v>2961</v>
      </c>
      <c r="D18" s="12" t="s">
        <v>2955</v>
      </c>
      <c r="E18" s="88"/>
      <c r="F18" s="88" t="s">
        <v>36</v>
      </c>
      <c r="G18" s="301" t="s">
        <v>3001</v>
      </c>
      <c r="H18" s="88" t="s">
        <v>100</v>
      </c>
      <c r="I18" s="135" t="s">
        <v>36</v>
      </c>
      <c r="J18" s="301" t="s">
        <v>3000</v>
      </c>
      <c r="K18" s="88" t="s">
        <v>100</v>
      </c>
      <c r="L18" s="90"/>
      <c r="N18" s="87"/>
    </row>
    <row r="19" spans="1:14" s="3" customFormat="1" ht="63.75" outlineLevel="1">
      <c r="A19" s="134" t="s">
        <v>2974</v>
      </c>
      <c r="B19" s="12" t="s">
        <v>1811</v>
      </c>
      <c r="C19" s="12" t="s">
        <v>2962</v>
      </c>
      <c r="D19" s="12" t="s">
        <v>2611</v>
      </c>
      <c r="E19" s="88"/>
      <c r="F19" s="88" t="s">
        <v>36</v>
      </c>
      <c r="G19" s="301" t="s">
        <v>3001</v>
      </c>
      <c r="H19" s="88" t="s">
        <v>100</v>
      </c>
      <c r="I19" s="135" t="s">
        <v>36</v>
      </c>
      <c r="J19" s="301" t="s">
        <v>3000</v>
      </c>
      <c r="K19" s="88" t="s">
        <v>100</v>
      </c>
      <c r="L19" s="90"/>
      <c r="N19" s="87"/>
    </row>
    <row r="20" spans="1:14" s="3" customFormat="1" ht="51" outlineLevel="1">
      <c r="A20" s="134" t="s">
        <v>2975</v>
      </c>
      <c r="B20" s="12" t="s">
        <v>1837</v>
      </c>
      <c r="C20" s="12" t="s">
        <v>2963</v>
      </c>
      <c r="D20" s="270" t="s">
        <v>2989</v>
      </c>
      <c r="E20" s="88"/>
      <c r="F20" s="88" t="s">
        <v>36</v>
      </c>
      <c r="G20" s="301" t="s">
        <v>3001</v>
      </c>
      <c r="H20" s="88" t="s">
        <v>100</v>
      </c>
      <c r="I20" s="135" t="s">
        <v>36</v>
      </c>
      <c r="J20" s="301" t="s">
        <v>3000</v>
      </c>
      <c r="K20" s="88" t="s">
        <v>100</v>
      </c>
      <c r="L20" s="90"/>
      <c r="N20" s="87"/>
    </row>
    <row r="21" spans="1:14" s="3" customFormat="1" ht="63.75" outlineLevel="1">
      <c r="A21" s="134" t="s">
        <v>2976</v>
      </c>
      <c r="B21" s="12" t="s">
        <v>1814</v>
      </c>
      <c r="C21" s="12" t="s">
        <v>2964</v>
      </c>
      <c r="D21" s="270"/>
      <c r="E21" s="88"/>
      <c r="F21" s="88" t="s">
        <v>36</v>
      </c>
      <c r="G21" s="301" t="s">
        <v>3001</v>
      </c>
      <c r="H21" s="88" t="s">
        <v>100</v>
      </c>
      <c r="I21" s="135" t="s">
        <v>36</v>
      </c>
      <c r="J21" s="301" t="s">
        <v>3000</v>
      </c>
      <c r="K21" s="88" t="s">
        <v>100</v>
      </c>
      <c r="L21" s="90"/>
      <c r="N21" s="87"/>
    </row>
    <row r="22" spans="1:14" s="3" customFormat="1" ht="51" outlineLevel="1">
      <c r="A22" s="134" t="s">
        <v>2977</v>
      </c>
      <c r="B22" s="12" t="s">
        <v>1815</v>
      </c>
      <c r="C22" s="12" t="s">
        <v>2965</v>
      </c>
      <c r="D22" s="270"/>
      <c r="E22" s="88"/>
      <c r="F22" s="88" t="s">
        <v>36</v>
      </c>
      <c r="G22" s="301" t="s">
        <v>3001</v>
      </c>
      <c r="H22" s="88" t="s">
        <v>100</v>
      </c>
      <c r="I22" s="135" t="s">
        <v>36</v>
      </c>
      <c r="J22" s="301" t="s">
        <v>3000</v>
      </c>
      <c r="K22" s="88" t="s">
        <v>100</v>
      </c>
      <c r="L22" s="90"/>
      <c r="N22" s="87"/>
    </row>
    <row r="23" spans="1:14" s="3" customFormat="1" ht="51" outlineLevel="1">
      <c r="A23" s="134" t="s">
        <v>2978</v>
      </c>
      <c r="B23" s="12" t="s">
        <v>1816</v>
      </c>
      <c r="C23" s="12" t="s">
        <v>2966</v>
      </c>
      <c r="D23" s="270"/>
      <c r="E23" s="88"/>
      <c r="F23" s="88" t="s">
        <v>36</v>
      </c>
      <c r="G23" s="301" t="s">
        <v>3001</v>
      </c>
      <c r="H23" s="88" t="s">
        <v>100</v>
      </c>
      <c r="I23" s="135" t="s">
        <v>36</v>
      </c>
      <c r="J23" s="301" t="s">
        <v>3000</v>
      </c>
      <c r="K23" s="88" t="s">
        <v>100</v>
      </c>
      <c r="L23" s="90"/>
      <c r="N23" s="87"/>
    </row>
    <row r="24" spans="1:14" s="3" customFormat="1" ht="51" outlineLevel="1">
      <c r="A24" s="134" t="s">
        <v>2979</v>
      </c>
      <c r="B24" s="12" t="s">
        <v>1817</v>
      </c>
      <c r="C24" s="12" t="s">
        <v>2967</v>
      </c>
      <c r="D24" s="271"/>
      <c r="E24" s="88"/>
      <c r="F24" s="88" t="s">
        <v>36</v>
      </c>
      <c r="G24" s="301" t="s">
        <v>3001</v>
      </c>
      <c r="H24" s="88" t="s">
        <v>100</v>
      </c>
      <c r="I24" s="135" t="s">
        <v>36</v>
      </c>
      <c r="J24" s="301" t="s">
        <v>3000</v>
      </c>
      <c r="K24" s="88" t="s">
        <v>100</v>
      </c>
      <c r="L24" s="90"/>
      <c r="N24" s="87"/>
    </row>
    <row r="25" spans="1:14" s="3" customFormat="1" ht="63.75" outlineLevel="1">
      <c r="A25" s="134" t="s">
        <v>2980</v>
      </c>
      <c r="B25" s="12" t="s">
        <v>1818</v>
      </c>
      <c r="C25" s="12" t="s">
        <v>2968</v>
      </c>
      <c r="D25" s="12" t="s">
        <v>2954</v>
      </c>
      <c r="E25" s="88"/>
      <c r="F25" s="88" t="s">
        <v>36</v>
      </c>
      <c r="G25" s="301" t="s">
        <v>3001</v>
      </c>
      <c r="H25" s="88" t="s">
        <v>100</v>
      </c>
      <c r="I25" s="135" t="s">
        <v>36</v>
      </c>
      <c r="J25" s="301" t="s">
        <v>3000</v>
      </c>
      <c r="K25" s="88" t="s">
        <v>100</v>
      </c>
      <c r="L25" s="90"/>
      <c r="N25" s="87"/>
    </row>
    <row r="26" spans="1:14" s="3" customFormat="1" ht="49.5" customHeight="1" outlineLevel="1">
      <c r="A26" s="134" t="s">
        <v>2981</v>
      </c>
      <c r="B26" s="146" t="s">
        <v>2940</v>
      </c>
      <c r="C26" s="88" t="s">
        <v>2956</v>
      </c>
      <c r="D26" s="88" t="s">
        <v>2988</v>
      </c>
      <c r="E26" s="88"/>
      <c r="F26" s="88" t="s">
        <v>36</v>
      </c>
      <c r="G26" s="301" t="s">
        <v>3001</v>
      </c>
      <c r="H26" s="88" t="s">
        <v>100</v>
      </c>
      <c r="I26" s="135" t="s">
        <v>36</v>
      </c>
      <c r="J26" s="301" t="s">
        <v>3000</v>
      </c>
      <c r="K26" s="88" t="s">
        <v>100</v>
      </c>
      <c r="L26" s="90"/>
      <c r="N26" s="87"/>
    </row>
    <row r="27" spans="1:14" s="3" customFormat="1" ht="25.5" outlineLevel="1">
      <c r="A27" s="134" t="s">
        <v>2982</v>
      </c>
      <c r="B27" s="146" t="s">
        <v>2986</v>
      </c>
      <c r="C27" s="88" t="s">
        <v>2985</v>
      </c>
      <c r="D27" s="88" t="s">
        <v>2969</v>
      </c>
      <c r="E27" s="88"/>
      <c r="F27" s="88" t="s">
        <v>36</v>
      </c>
      <c r="G27" s="301" t="s">
        <v>3001</v>
      </c>
      <c r="H27" s="88" t="s">
        <v>100</v>
      </c>
      <c r="I27" s="135" t="s">
        <v>36</v>
      </c>
      <c r="J27" s="301" t="s">
        <v>3000</v>
      </c>
      <c r="K27" s="88" t="s">
        <v>100</v>
      </c>
      <c r="L27" s="90"/>
      <c r="N27" s="87"/>
    </row>
    <row r="28" spans="1:14" s="3" customFormat="1" ht="11.1" customHeight="1" outlineLevel="1">
      <c r="A28" s="273" t="s">
        <v>68</v>
      </c>
      <c r="B28" s="274"/>
      <c r="C28" s="274"/>
      <c r="D28" s="274"/>
      <c r="E28" s="274"/>
      <c r="F28" s="274"/>
      <c r="G28" s="274"/>
      <c r="H28" s="274"/>
      <c r="I28" s="274"/>
      <c r="J28" s="274"/>
      <c r="K28" s="274"/>
      <c r="L28" s="275"/>
      <c r="N28" s="87"/>
    </row>
    <row r="29" spans="1:14" s="1" customFormat="1" ht="57" customHeight="1" outlineLevel="1">
      <c r="A29" s="134" t="s">
        <v>2983</v>
      </c>
      <c r="B29" s="74" t="s">
        <v>2941</v>
      </c>
      <c r="C29" s="12" t="s">
        <v>2956</v>
      </c>
      <c r="D29" s="12" t="s">
        <v>2988</v>
      </c>
      <c r="E29" s="12"/>
      <c r="F29" s="88" t="s">
        <v>36</v>
      </c>
      <c r="G29" s="301" t="s">
        <v>3001</v>
      </c>
      <c r="H29" s="88" t="s">
        <v>100</v>
      </c>
      <c r="I29" s="135" t="s">
        <v>36</v>
      </c>
      <c r="J29" s="301" t="s">
        <v>3000</v>
      </c>
      <c r="K29" s="88" t="s">
        <v>100</v>
      </c>
      <c r="L29" s="14"/>
      <c r="N29" s="15"/>
    </row>
    <row r="30" spans="1:14" s="1" customFormat="1" ht="38.25" outlineLevel="1">
      <c r="A30" s="134" t="s">
        <v>2984</v>
      </c>
      <c r="B30" s="74" t="s">
        <v>2942</v>
      </c>
      <c r="C30" s="12" t="s">
        <v>2957</v>
      </c>
      <c r="D30" s="12" t="s">
        <v>1086</v>
      </c>
      <c r="E30" s="12"/>
      <c r="F30" s="88" t="s">
        <v>36</v>
      </c>
      <c r="G30" s="301" t="s">
        <v>3001</v>
      </c>
      <c r="H30" s="88" t="s">
        <v>100</v>
      </c>
      <c r="I30" s="135" t="s">
        <v>36</v>
      </c>
      <c r="J30" s="301" t="s">
        <v>3000</v>
      </c>
      <c r="K30" s="88" t="s">
        <v>100</v>
      </c>
      <c r="L30" s="14"/>
      <c r="N30" s="15"/>
    </row>
    <row r="31" spans="1:14" s="3" customFormat="1" outlineLevel="1">
      <c r="A31" s="156"/>
      <c r="B31" s="108"/>
      <c r="C31" s="108"/>
      <c r="D31" s="108"/>
      <c r="E31" s="157"/>
      <c r="F31" s="157"/>
      <c r="G31" s="307"/>
      <c r="H31" s="157"/>
      <c r="I31" s="157"/>
      <c r="J31" s="307"/>
      <c r="K31" s="157"/>
      <c r="L31" s="86"/>
      <c r="N31" s="87"/>
    </row>
  </sheetData>
  <mergeCells count="6">
    <mergeCell ref="A1:E1"/>
    <mergeCell ref="A28:L28"/>
    <mergeCell ref="B2:E2"/>
    <mergeCell ref="B3:E3"/>
    <mergeCell ref="A14:O14"/>
    <mergeCell ref="D20:D24"/>
  </mergeCells>
  <phoneticPr fontId="24" type="noConversion"/>
  <dataValidations count="4">
    <dataValidation type="list" allowBlank="1" showErrorMessage="1" sqref="I29:I31 F29:F31 I15:I27 F15:F27" xr:uid="{68957FA4-5FDF-4AF1-983D-5B9E1E471949}">
      <formula1>#REF!</formula1>
      <formula2>0</formula2>
    </dataValidation>
    <dataValidation type="list" allowBlank="1" showErrorMessage="1" sqref="G2:G3 G8 J2:J3 J8 G32:G55 J32:J55 I10:I13 F10:F13" xr:uid="{128D5220-DF2D-4131-AE07-EAEE71433E71}">
      <formula1>$O$2:$O$5</formula1>
      <formula2>0</formula2>
    </dataValidation>
    <dataValidation allowBlank="1" showErrorMessage="1" sqref="F9 I9" xr:uid="{37C3EEEE-13B1-46E7-9597-F41DCBBCDEC5}"/>
    <dataValidation type="list" allowBlank="1" showErrorMessage="1" sqref="L13" xr:uid="{824B47BA-D292-4849-AEB7-55D561E6D468}">
      <formula1>$R$2:$R$5</formula1>
      <formula2>0</formula2>
    </dataValidation>
  </dataValidations>
  <hyperlinks>
    <hyperlink ref="A1:E1" location="'Test Cases'!D37" display="Back to Test Cases" xr:uid="{00808189-1BB5-4D47-BE1B-E75E65C5BC3F}"/>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7E356-73B9-BA48-97F6-4284765FF52B}">
  <sheetPr codeName="Sheet4"/>
  <dimension ref="A1:O19"/>
  <sheetViews>
    <sheetView topLeftCell="C1" zoomScale="85" zoomScaleNormal="85" workbookViewId="0">
      <selection activeCell="L17" sqref="L17"/>
    </sheetView>
  </sheetViews>
  <sheetFormatPr defaultColWidth="9" defaultRowHeight="12.75" outlineLevelRow="1" outlineLevelCol="1"/>
  <cols>
    <col min="1" max="1" width="14.625" style="76" customWidth="1"/>
    <col min="2" max="2" width="34.5" style="76" customWidth="1"/>
    <col min="3" max="3" width="34.125" style="76" customWidth="1"/>
    <col min="4" max="4" width="34.625" style="76" customWidth="1"/>
    <col min="5" max="5" width="28.375" style="76" customWidth="1"/>
    <col min="6" max="6" width="9.375" style="76" customWidth="1"/>
    <col min="7" max="7" width="10.625" style="321" customWidth="1" outlineLevel="1"/>
    <col min="8" max="8" width="7" style="76" bestFit="1" customWidth="1" outlineLevel="1"/>
    <col min="9" max="9" width="9.375" style="76" customWidth="1"/>
    <col min="10" max="10" width="10.625" style="321" customWidth="1" outlineLevel="1"/>
    <col min="11" max="11" width="7" style="76" bestFit="1" customWidth="1" outlineLevel="1"/>
    <col min="12" max="12" width="28.625" style="76" customWidth="1"/>
    <col min="13" max="13" width="10.125" style="76" customWidth="1"/>
    <col min="14" max="14" width="8.125" style="77" customWidth="1"/>
    <col min="15" max="15" width="7.625" style="76" hidden="1" customWidth="1"/>
    <col min="16" max="16384" width="9" style="76"/>
  </cols>
  <sheetData>
    <row r="1" spans="1:15" ht="14.25" thickBot="1">
      <c r="A1" s="287" t="s">
        <v>2990</v>
      </c>
      <c r="B1" s="287"/>
      <c r="C1" s="287"/>
      <c r="D1" s="287"/>
      <c r="E1" s="287"/>
    </row>
    <row r="2" spans="1:15" s="16" customFormat="1" ht="15" customHeight="1">
      <c r="A2" s="32" t="s">
        <v>34</v>
      </c>
      <c r="B2" s="247" t="s">
        <v>82</v>
      </c>
      <c r="C2" s="247"/>
      <c r="D2" s="247"/>
      <c r="E2" s="248"/>
      <c r="F2" s="78"/>
      <c r="G2" s="322"/>
      <c r="H2" s="79"/>
      <c r="I2" s="78"/>
      <c r="J2" s="322"/>
      <c r="K2" s="79"/>
      <c r="L2" s="79"/>
      <c r="M2" s="79"/>
      <c r="N2" s="15"/>
      <c r="O2" s="16" t="s">
        <v>36</v>
      </c>
    </row>
    <row r="3" spans="1:15" s="16" customFormat="1" ht="25.5">
      <c r="A3" s="33" t="s">
        <v>20</v>
      </c>
      <c r="B3" s="249" t="s">
        <v>82</v>
      </c>
      <c r="C3" s="249"/>
      <c r="D3" s="249"/>
      <c r="E3" s="250"/>
      <c r="F3" s="78"/>
      <c r="G3" s="322"/>
      <c r="H3" s="79"/>
      <c r="I3" s="78"/>
      <c r="J3" s="322"/>
      <c r="K3" s="79"/>
      <c r="L3" s="79"/>
      <c r="M3" s="79"/>
      <c r="N3" s="15"/>
      <c r="O3" s="16" t="s">
        <v>37</v>
      </c>
    </row>
    <row r="4" spans="1:15" s="16" customFormat="1" ht="18" customHeight="1">
      <c r="A4" s="33" t="s">
        <v>44</v>
      </c>
      <c r="B4" s="249">
        <v>9</v>
      </c>
      <c r="C4" s="249"/>
      <c r="D4" s="249"/>
      <c r="E4" s="250"/>
      <c r="F4" s="78"/>
      <c r="G4" s="322"/>
      <c r="H4" s="79"/>
      <c r="I4" s="78"/>
      <c r="J4" s="322"/>
      <c r="K4" s="79"/>
      <c r="L4" s="79"/>
      <c r="M4" s="79"/>
      <c r="N4" s="15"/>
      <c r="O4" s="16" t="s">
        <v>35</v>
      </c>
    </row>
    <row r="5" spans="1:15" s="16" customFormat="1" ht="19.5" customHeight="1">
      <c r="A5" s="29" t="s">
        <v>38</v>
      </c>
      <c r="B5" s="27" t="s">
        <v>36</v>
      </c>
      <c r="C5" s="27" t="s">
        <v>37</v>
      </c>
      <c r="D5" s="27" t="s">
        <v>35</v>
      </c>
      <c r="E5" s="30" t="s">
        <v>22</v>
      </c>
      <c r="F5" s="80"/>
      <c r="G5" s="323"/>
      <c r="H5" s="81"/>
      <c r="I5" s="80"/>
      <c r="J5" s="323"/>
      <c r="K5" s="81"/>
      <c r="L5" s="81"/>
      <c r="M5" s="81"/>
      <c r="N5" s="82"/>
      <c r="O5" s="16" t="s">
        <v>22</v>
      </c>
    </row>
    <row r="6" spans="1:15" s="16" customFormat="1" ht="15" customHeight="1">
      <c r="A6" s="29" t="s">
        <v>39</v>
      </c>
      <c r="B6" s="28">
        <f>COUNTIF($F9:$F905,B5)</f>
        <v>9</v>
      </c>
      <c r="C6" s="28">
        <f>COUNTIF($F9:$F905,C5)</f>
        <v>0</v>
      </c>
      <c r="D6" s="28">
        <v>0</v>
      </c>
      <c r="E6" s="31">
        <f>COUNTIF($F9:$F905,E5)</f>
        <v>0</v>
      </c>
      <c r="F6" s="83"/>
      <c r="G6" s="324"/>
      <c r="H6" s="81"/>
      <c r="I6" s="83"/>
      <c r="J6" s="324"/>
      <c r="K6" s="81"/>
      <c r="L6" s="81"/>
      <c r="M6" s="81"/>
      <c r="N6" s="82"/>
    </row>
    <row r="7" spans="1:15" s="16" customFormat="1" ht="15" customHeight="1">
      <c r="A7" s="29" t="s">
        <v>41</v>
      </c>
      <c r="B7" s="28">
        <f>COUNTIF($F9:$F905,B5)</f>
        <v>9</v>
      </c>
      <c r="C7" s="28">
        <f>COUNTIF($F9:$F905,C5)</f>
        <v>0</v>
      </c>
      <c r="D7" s="28">
        <v>0</v>
      </c>
      <c r="E7" s="31">
        <f>COUNTIF($F9:$F905,E5)</f>
        <v>0</v>
      </c>
      <c r="F7" s="83"/>
      <c r="G7" s="324"/>
      <c r="H7" s="81"/>
      <c r="I7" s="83"/>
      <c r="J7" s="324"/>
      <c r="K7" s="81"/>
      <c r="L7" s="81"/>
      <c r="M7" s="81"/>
      <c r="N7" s="82"/>
    </row>
    <row r="8" spans="1:15" s="16" customFormat="1" ht="15" customHeight="1">
      <c r="A8" s="81"/>
      <c r="B8" s="81"/>
      <c r="C8" s="81"/>
      <c r="D8" s="81"/>
      <c r="E8" s="81"/>
      <c r="F8" s="83"/>
      <c r="G8" s="325"/>
      <c r="H8" s="81"/>
      <c r="I8" s="83"/>
      <c r="J8" s="325"/>
      <c r="K8" s="81"/>
      <c r="L8" s="81"/>
      <c r="M8" s="81"/>
      <c r="N8" s="82"/>
    </row>
    <row r="9" spans="1:15" s="16" customFormat="1" ht="25.5" customHeight="1">
      <c r="A9" s="84" t="s">
        <v>43</v>
      </c>
      <c r="B9" s="84" t="s">
        <v>23</v>
      </c>
      <c r="C9" s="84" t="s">
        <v>33</v>
      </c>
      <c r="D9" s="84" t="s">
        <v>32</v>
      </c>
      <c r="E9" s="84" t="s">
        <v>40</v>
      </c>
      <c r="F9" s="84" t="s">
        <v>39</v>
      </c>
      <c r="G9" s="326" t="s">
        <v>24</v>
      </c>
      <c r="H9" s="84" t="s">
        <v>21</v>
      </c>
      <c r="I9" s="84" t="s">
        <v>41</v>
      </c>
      <c r="J9" s="326" t="s">
        <v>24</v>
      </c>
      <c r="K9" s="84" t="s">
        <v>21</v>
      </c>
      <c r="L9" s="84" t="s">
        <v>25</v>
      </c>
      <c r="N9" s="85"/>
    </row>
    <row r="10" spans="1:15" s="16" customFormat="1" ht="117.75" customHeight="1" outlineLevel="1">
      <c r="A10" s="75" t="s">
        <v>83</v>
      </c>
      <c r="B10" s="12" t="s">
        <v>84</v>
      </c>
      <c r="C10" s="12" t="s">
        <v>85</v>
      </c>
      <c r="D10" s="12" t="s">
        <v>86</v>
      </c>
      <c r="E10" s="13"/>
      <c r="F10" s="92" t="s">
        <v>36</v>
      </c>
      <c r="G10" s="327" t="s">
        <v>3002</v>
      </c>
      <c r="H10" s="94" t="s">
        <v>100</v>
      </c>
      <c r="I10" s="104" t="s">
        <v>36</v>
      </c>
      <c r="J10" s="327" t="s">
        <v>3000</v>
      </c>
      <c r="K10" s="94" t="s">
        <v>100</v>
      </c>
      <c r="L10" s="14"/>
      <c r="N10" s="15"/>
    </row>
    <row r="11" spans="1:15" ht="25.5" outlineLevel="1">
      <c r="A11" s="75" t="s">
        <v>87</v>
      </c>
      <c r="B11" s="12" t="s">
        <v>51</v>
      </c>
      <c r="C11" s="12" t="s">
        <v>52</v>
      </c>
      <c r="D11" s="17" t="s">
        <v>53</v>
      </c>
      <c r="E11" s="17"/>
      <c r="F11" s="92" t="s">
        <v>36</v>
      </c>
      <c r="G11" s="327" t="s">
        <v>3002</v>
      </c>
      <c r="H11" s="94" t="s">
        <v>100</v>
      </c>
      <c r="I11" s="104" t="s">
        <v>36</v>
      </c>
      <c r="J11" s="327" t="s">
        <v>3000</v>
      </c>
      <c r="K11" s="94" t="s">
        <v>100</v>
      </c>
      <c r="L11" s="14"/>
      <c r="N11" s="15"/>
    </row>
    <row r="12" spans="1:15" ht="12" customHeight="1" outlineLevel="1">
      <c r="A12" s="251" t="s">
        <v>96</v>
      </c>
      <c r="B12" s="252"/>
      <c r="C12" s="252"/>
      <c r="D12" s="252"/>
      <c r="E12" s="252"/>
      <c r="F12" s="252"/>
      <c r="G12" s="252"/>
      <c r="H12" s="252"/>
      <c r="I12" s="252"/>
      <c r="J12" s="252"/>
      <c r="K12" s="252"/>
      <c r="L12" s="253"/>
      <c r="N12" s="15"/>
    </row>
    <row r="13" spans="1:15" ht="25.5" outlineLevel="1">
      <c r="A13" s="75" t="s">
        <v>88</v>
      </c>
      <c r="B13" s="70" t="s">
        <v>140</v>
      </c>
      <c r="C13" s="69" t="s">
        <v>95</v>
      </c>
      <c r="D13" s="71" t="s">
        <v>141</v>
      </c>
      <c r="E13" s="68"/>
      <c r="F13" s="92" t="s">
        <v>36</v>
      </c>
      <c r="G13" s="327" t="s">
        <v>3002</v>
      </c>
      <c r="H13" s="94" t="s">
        <v>100</v>
      </c>
      <c r="I13" s="104" t="s">
        <v>36</v>
      </c>
      <c r="J13" s="327" t="s">
        <v>3000</v>
      </c>
      <c r="K13" s="94" t="s">
        <v>100</v>
      </c>
      <c r="L13" s="69"/>
      <c r="N13" s="15"/>
    </row>
    <row r="14" spans="1:15" ht="25.5" outlineLevel="1">
      <c r="A14" s="75" t="s">
        <v>89</v>
      </c>
      <c r="B14" s="70" t="s">
        <v>145</v>
      </c>
      <c r="C14" s="69" t="s">
        <v>146</v>
      </c>
      <c r="D14" s="71" t="s">
        <v>147</v>
      </c>
      <c r="E14" s="68"/>
      <c r="F14" s="92" t="s">
        <v>36</v>
      </c>
      <c r="G14" s="327" t="s">
        <v>3002</v>
      </c>
      <c r="H14" s="94" t="s">
        <v>100</v>
      </c>
      <c r="I14" s="104" t="s">
        <v>36</v>
      </c>
      <c r="J14" s="327" t="s">
        <v>3000</v>
      </c>
      <c r="K14" s="94" t="s">
        <v>100</v>
      </c>
      <c r="L14" s="69"/>
      <c r="N14" s="15"/>
    </row>
    <row r="15" spans="1:15" ht="25.5" outlineLevel="1">
      <c r="A15" s="75" t="s">
        <v>90</v>
      </c>
      <c r="B15" s="70" t="s">
        <v>142</v>
      </c>
      <c r="C15" s="69" t="s">
        <v>143</v>
      </c>
      <c r="D15" s="71" t="s">
        <v>144</v>
      </c>
      <c r="E15" s="68"/>
      <c r="F15" s="92" t="s">
        <v>36</v>
      </c>
      <c r="G15" s="327" t="s">
        <v>3002</v>
      </c>
      <c r="H15" s="94" t="s">
        <v>100</v>
      </c>
      <c r="I15" s="104" t="s">
        <v>36</v>
      </c>
      <c r="J15" s="327" t="s">
        <v>3000</v>
      </c>
      <c r="K15" s="94" t="s">
        <v>100</v>
      </c>
      <c r="L15" s="69"/>
      <c r="N15" s="15"/>
    </row>
    <row r="16" spans="1:15" ht="51" outlineLevel="1">
      <c r="A16" s="75" t="s">
        <v>91</v>
      </c>
      <c r="B16" s="70" t="s">
        <v>148</v>
      </c>
      <c r="C16" s="69" t="s">
        <v>150</v>
      </c>
      <c r="D16" s="71" t="s">
        <v>149</v>
      </c>
      <c r="E16" s="68"/>
      <c r="F16" s="92" t="s">
        <v>36</v>
      </c>
      <c r="G16" s="327" t="s">
        <v>3002</v>
      </c>
      <c r="H16" s="94" t="s">
        <v>100</v>
      </c>
      <c r="I16" s="104" t="s">
        <v>36</v>
      </c>
      <c r="J16" s="327" t="s">
        <v>3000</v>
      </c>
      <c r="K16" s="94" t="s">
        <v>100</v>
      </c>
      <c r="L16" s="69"/>
      <c r="N16" s="15"/>
    </row>
    <row r="17" spans="1:14" ht="51" outlineLevel="1">
      <c r="A17" s="75" t="s">
        <v>92</v>
      </c>
      <c r="B17" s="70" t="s">
        <v>151</v>
      </c>
      <c r="C17" s="69" t="s">
        <v>154</v>
      </c>
      <c r="D17" s="71" t="s">
        <v>155</v>
      </c>
      <c r="E17" s="68"/>
      <c r="F17" s="92" t="s">
        <v>36</v>
      </c>
      <c r="G17" s="327" t="s">
        <v>3002</v>
      </c>
      <c r="H17" s="94" t="s">
        <v>100</v>
      </c>
      <c r="I17" s="104" t="s">
        <v>36</v>
      </c>
      <c r="J17" s="327" t="s">
        <v>3000</v>
      </c>
      <c r="K17" s="94" t="s">
        <v>100</v>
      </c>
      <c r="L17" s="69"/>
      <c r="N17" s="15"/>
    </row>
    <row r="18" spans="1:14" ht="51" outlineLevel="1">
      <c r="A18" s="75" t="s">
        <v>93</v>
      </c>
      <c r="B18" s="70" t="s">
        <v>152</v>
      </c>
      <c r="C18" s="69" t="s">
        <v>156</v>
      </c>
      <c r="D18" s="71" t="s">
        <v>157</v>
      </c>
      <c r="E18" s="68"/>
      <c r="F18" s="92" t="s">
        <v>36</v>
      </c>
      <c r="G18" s="327" t="s">
        <v>3002</v>
      </c>
      <c r="H18" s="94" t="s">
        <v>100</v>
      </c>
      <c r="I18" s="104" t="s">
        <v>36</v>
      </c>
      <c r="J18" s="327" t="s">
        <v>3000</v>
      </c>
      <c r="K18" s="94" t="s">
        <v>100</v>
      </c>
      <c r="L18" s="69"/>
      <c r="N18" s="15"/>
    </row>
    <row r="19" spans="1:14" ht="51" outlineLevel="1">
      <c r="A19" s="75" t="s">
        <v>94</v>
      </c>
      <c r="B19" s="70" t="s">
        <v>153</v>
      </c>
      <c r="C19" s="69" t="s">
        <v>158</v>
      </c>
      <c r="D19" s="71" t="s">
        <v>159</v>
      </c>
      <c r="E19" s="68"/>
      <c r="F19" s="92" t="s">
        <v>36</v>
      </c>
      <c r="G19" s="327" t="s">
        <v>3002</v>
      </c>
      <c r="H19" s="94" t="s">
        <v>100</v>
      </c>
      <c r="I19" s="104" t="s">
        <v>36</v>
      </c>
      <c r="J19" s="327" t="s">
        <v>3000</v>
      </c>
      <c r="K19" s="94" t="s">
        <v>100</v>
      </c>
      <c r="L19" s="69"/>
      <c r="N19" s="15"/>
    </row>
  </sheetData>
  <mergeCells count="5">
    <mergeCell ref="B2:E2"/>
    <mergeCell ref="B3:E3"/>
    <mergeCell ref="B4:E4"/>
    <mergeCell ref="A12:L12"/>
    <mergeCell ref="A1:E1"/>
  </mergeCells>
  <phoneticPr fontId="22" type="noConversion"/>
  <dataValidations count="3">
    <dataValidation type="list" allowBlank="1" showErrorMessage="1" sqref="G2:G3 G8 J20:J54 J2:J3 J8 G20:G54" xr:uid="{93123E69-F39D-734C-B4A4-8C7A5A8B4FAD}">
      <formula1>$O$2:$O$5</formula1>
      <formula2>0</formula2>
    </dataValidation>
    <dataValidation allowBlank="1" showErrorMessage="1" sqref="F9 I9" xr:uid="{90A771F2-DECE-C845-ACD5-47633312081F}"/>
    <dataValidation type="list" allowBlank="1" showErrorMessage="1" sqref="F10:F11 F13:F19" xr:uid="{423B1A37-25BA-F34D-BAE4-5638B7E71854}">
      <formula1>#REF!</formula1>
      <formula2>0</formula2>
    </dataValidation>
  </dataValidations>
  <hyperlinks>
    <hyperlink ref="A1:E1" location="'Test Cases'!D38" display="Back to Test Cases" xr:uid="{09B394A4-939F-4FBB-9935-6581ADB2840A}"/>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B241-A827-B044-BF64-FF96D1711E69}">
  <sheetPr codeName="Sheet5"/>
  <dimension ref="A1:Q14"/>
  <sheetViews>
    <sheetView topLeftCell="C1" zoomScale="85" zoomScaleNormal="85" workbookViewId="0">
      <selection activeCell="J14" activeCellId="2" sqref="J11 J13 J14"/>
    </sheetView>
  </sheetViews>
  <sheetFormatPr defaultColWidth="9" defaultRowHeight="12.75" outlineLevelRow="1" outlineLevelCol="1"/>
  <cols>
    <col min="1" max="1" width="13.375" style="2" customWidth="1"/>
    <col min="2" max="2" width="34.5" style="2" customWidth="1"/>
    <col min="3" max="3" width="34.125" style="2" customWidth="1"/>
    <col min="4" max="4" width="34.625" style="2" customWidth="1"/>
    <col min="5" max="5" width="28.375" style="2" customWidth="1"/>
    <col min="6" max="6" width="9.375" style="2" customWidth="1"/>
    <col min="7" max="7" width="10.625" style="2" customWidth="1" outlineLevel="1"/>
    <col min="8" max="8" width="7" style="2" bestFit="1" customWidth="1" outlineLevel="1"/>
    <col min="9" max="9" width="9.375" style="2" customWidth="1"/>
    <col min="10" max="10" width="10.625" style="2" customWidth="1" outlineLevel="1"/>
    <col min="11" max="11" width="7" style="2" bestFit="1" customWidth="1" outlineLevel="1"/>
    <col min="12" max="12" width="28.625" style="2" customWidth="1"/>
    <col min="13" max="13" width="10.125" style="2" customWidth="1"/>
    <col min="14" max="14" width="8.125" style="5" customWidth="1"/>
    <col min="15" max="15" width="7.625" style="2" hidden="1" customWidth="1"/>
    <col min="16" max="16384" width="9" style="2"/>
  </cols>
  <sheetData>
    <row r="1" spans="1:17" ht="14.25" thickBot="1">
      <c r="A1" s="287" t="s">
        <v>2990</v>
      </c>
      <c r="B1" s="287"/>
      <c r="C1" s="287"/>
      <c r="D1" s="287"/>
      <c r="E1" s="287"/>
    </row>
    <row r="2" spans="1:17" s="96" customFormat="1" ht="15" customHeight="1">
      <c r="A2" s="32" t="s">
        <v>34</v>
      </c>
      <c r="B2" s="247" t="s">
        <v>73</v>
      </c>
      <c r="C2" s="247"/>
      <c r="D2" s="247"/>
      <c r="E2" s="248"/>
      <c r="F2" s="25"/>
      <c r="G2" s="22"/>
      <c r="H2" s="2"/>
      <c r="I2" s="25"/>
      <c r="J2" s="22"/>
      <c r="K2" s="2"/>
      <c r="L2" s="2"/>
      <c r="M2" s="2"/>
      <c r="N2" s="5"/>
      <c r="O2" s="96" t="s">
        <v>36</v>
      </c>
    </row>
    <row r="3" spans="1:17" s="96" customFormat="1" ht="25.5">
      <c r="A3" s="33" t="s">
        <v>20</v>
      </c>
      <c r="B3" s="249" t="s">
        <v>73</v>
      </c>
      <c r="C3" s="249"/>
      <c r="D3" s="249"/>
      <c r="E3" s="250"/>
      <c r="F3" s="25"/>
      <c r="G3" s="22"/>
      <c r="H3" s="2"/>
      <c r="I3" s="25"/>
      <c r="J3" s="22"/>
      <c r="K3" s="2"/>
      <c r="L3" s="2"/>
      <c r="M3" s="2"/>
      <c r="N3" s="5"/>
      <c r="O3" s="96" t="s">
        <v>37</v>
      </c>
    </row>
    <row r="4" spans="1:17" s="96" customFormat="1" ht="18" customHeight="1">
      <c r="A4" s="33" t="s">
        <v>44</v>
      </c>
      <c r="B4" s="249">
        <v>4</v>
      </c>
      <c r="C4" s="249"/>
      <c r="D4" s="249"/>
      <c r="E4" s="250"/>
      <c r="F4" s="25"/>
      <c r="G4" s="22"/>
      <c r="H4" s="2"/>
      <c r="I4" s="25"/>
      <c r="J4" s="22"/>
      <c r="K4" s="2"/>
      <c r="L4" s="2"/>
      <c r="M4" s="2"/>
      <c r="N4" s="5"/>
      <c r="O4" s="96" t="s">
        <v>35</v>
      </c>
    </row>
    <row r="5" spans="1:17" s="96" customFormat="1" ht="19.5" customHeight="1">
      <c r="A5" s="29" t="s">
        <v>38</v>
      </c>
      <c r="B5" s="27" t="s">
        <v>36</v>
      </c>
      <c r="C5" s="27" t="s">
        <v>37</v>
      </c>
      <c r="D5" s="27" t="s">
        <v>35</v>
      </c>
      <c r="E5" s="30" t="s">
        <v>22</v>
      </c>
      <c r="F5" s="23"/>
      <c r="G5" s="23"/>
      <c r="H5" s="7"/>
      <c r="I5" s="23"/>
      <c r="J5" s="23"/>
      <c r="K5" s="7"/>
      <c r="L5" s="7"/>
      <c r="M5" s="7"/>
      <c r="N5" s="8"/>
      <c r="O5" s="96" t="s">
        <v>22</v>
      </c>
    </row>
    <row r="6" spans="1:17" s="96" customFormat="1" ht="15" customHeight="1">
      <c r="A6" s="29" t="s">
        <v>39</v>
      </c>
      <c r="B6" s="28">
        <f>COUNTIF($F9:$F889,B5)</f>
        <v>4</v>
      </c>
      <c r="C6" s="28">
        <f>COUNTIF($F9:$F889,C5)</f>
        <v>0</v>
      </c>
      <c r="D6" s="28">
        <v>0</v>
      </c>
      <c r="E6" s="31">
        <f>COUNTIF($F9:$F889,E5)</f>
        <v>0</v>
      </c>
      <c r="F6" s="24"/>
      <c r="G6" s="24"/>
      <c r="H6" s="7"/>
      <c r="I6" s="24"/>
      <c r="J6" s="24"/>
      <c r="K6" s="7"/>
      <c r="L6" s="7"/>
      <c r="M6" s="7"/>
      <c r="N6" s="8"/>
    </row>
    <row r="7" spans="1:17" s="96" customFormat="1" ht="15" customHeight="1">
      <c r="A7" s="29" t="s">
        <v>41</v>
      </c>
      <c r="B7" s="28">
        <f>COUNTIF($F9:$F889,B5)</f>
        <v>4</v>
      </c>
      <c r="C7" s="28">
        <f>COUNTIF($F9:$F889,C5)</f>
        <v>0</v>
      </c>
      <c r="D7" s="28">
        <v>0</v>
      </c>
      <c r="E7" s="31">
        <f>COUNTIF($F9:$F889,E5)</f>
        <v>0</v>
      </c>
      <c r="F7" s="24"/>
      <c r="G7" s="24"/>
      <c r="H7" s="7"/>
      <c r="I7" s="24"/>
      <c r="J7" s="24"/>
      <c r="K7" s="7"/>
      <c r="L7" s="7"/>
      <c r="M7" s="7"/>
      <c r="N7" s="8"/>
    </row>
    <row r="8" spans="1:17" s="96" customFormat="1" ht="15" customHeight="1">
      <c r="A8" s="7"/>
      <c r="B8" s="7"/>
      <c r="C8" s="7"/>
      <c r="D8" s="7"/>
      <c r="E8" s="7"/>
      <c r="F8" s="9"/>
      <c r="G8" s="7"/>
      <c r="H8" s="7"/>
      <c r="I8" s="9"/>
      <c r="J8" s="7"/>
      <c r="K8" s="7"/>
      <c r="L8" s="7"/>
      <c r="M8" s="7"/>
      <c r="N8" s="8"/>
    </row>
    <row r="9" spans="1:17" s="96" customFormat="1" ht="25.5" customHeight="1">
      <c r="A9" s="26" t="s">
        <v>43</v>
      </c>
      <c r="B9" s="26" t="s">
        <v>23</v>
      </c>
      <c r="C9" s="26" t="s">
        <v>33</v>
      </c>
      <c r="D9" s="26" t="s">
        <v>32</v>
      </c>
      <c r="E9" s="26" t="s">
        <v>40</v>
      </c>
      <c r="F9" s="26" t="s">
        <v>39</v>
      </c>
      <c r="G9" s="26" t="s">
        <v>24</v>
      </c>
      <c r="H9" s="26" t="s">
        <v>21</v>
      </c>
      <c r="I9" s="26" t="s">
        <v>41</v>
      </c>
      <c r="J9" s="26" t="s">
        <v>24</v>
      </c>
      <c r="K9" s="26" t="s">
        <v>21</v>
      </c>
      <c r="L9" s="26" t="s">
        <v>25</v>
      </c>
      <c r="N9" s="10"/>
    </row>
    <row r="10" spans="1:17" s="98" customFormat="1" ht="138" customHeight="1" outlineLevel="1">
      <c r="A10" s="97" t="s">
        <v>74</v>
      </c>
      <c r="B10" s="88" t="s">
        <v>76</v>
      </c>
      <c r="C10" s="93" t="s">
        <v>79</v>
      </c>
      <c r="D10" s="12" t="s">
        <v>171</v>
      </c>
      <c r="E10" s="89"/>
      <c r="F10" s="88" t="s">
        <v>36</v>
      </c>
      <c r="G10" s="101" t="s">
        <v>3002</v>
      </c>
      <c r="H10" s="88" t="s">
        <v>100</v>
      </c>
      <c r="I10" s="88" t="s">
        <v>36</v>
      </c>
      <c r="J10" s="101" t="s">
        <v>3000</v>
      </c>
      <c r="K10" s="88" t="s">
        <v>100</v>
      </c>
      <c r="L10" s="90"/>
      <c r="N10" s="87"/>
    </row>
    <row r="11" spans="1:17" s="86" customFormat="1" ht="48" customHeight="1">
      <c r="A11" s="99" t="s">
        <v>75</v>
      </c>
      <c r="B11" s="95" t="s">
        <v>161</v>
      </c>
      <c r="C11" s="100" t="s">
        <v>160</v>
      </c>
      <c r="D11" s="91" t="s">
        <v>166</v>
      </c>
      <c r="E11" s="91"/>
      <c r="F11" s="88" t="s">
        <v>36</v>
      </c>
      <c r="G11" s="101" t="s">
        <v>3002</v>
      </c>
      <c r="H11" s="88" t="s">
        <v>100</v>
      </c>
      <c r="I11" s="88" t="s">
        <v>36</v>
      </c>
      <c r="J11" s="101" t="s">
        <v>3000</v>
      </c>
      <c r="K11" s="88" t="s">
        <v>100</v>
      </c>
      <c r="L11" s="91"/>
      <c r="N11" s="87"/>
    </row>
    <row r="12" spans="1:17" s="1" customFormat="1" ht="12" customHeight="1" outlineLevel="1">
      <c r="A12" s="255" t="s">
        <v>66</v>
      </c>
      <c r="B12" s="256"/>
      <c r="C12" s="256"/>
      <c r="D12" s="256"/>
      <c r="E12" s="256"/>
      <c r="F12" s="256"/>
      <c r="G12" s="256"/>
      <c r="H12" s="256"/>
      <c r="I12" s="256"/>
      <c r="J12" s="256"/>
      <c r="K12" s="256"/>
      <c r="L12" s="256"/>
      <c r="M12" s="256"/>
      <c r="N12" s="256"/>
      <c r="O12" s="257"/>
      <c r="Q12" s="15"/>
    </row>
    <row r="13" spans="1:17" s="86" customFormat="1" ht="61.5" customHeight="1">
      <c r="A13" s="97" t="s">
        <v>77</v>
      </c>
      <c r="B13" s="95" t="s">
        <v>162</v>
      </c>
      <c r="C13" s="100" t="s">
        <v>163</v>
      </c>
      <c r="D13" s="91" t="s">
        <v>167</v>
      </c>
      <c r="E13" s="91"/>
      <c r="F13" s="88" t="s">
        <v>36</v>
      </c>
      <c r="G13" s="101" t="s">
        <v>3002</v>
      </c>
      <c r="H13" s="88" t="s">
        <v>100</v>
      </c>
      <c r="I13" s="88" t="s">
        <v>36</v>
      </c>
      <c r="J13" s="101" t="s">
        <v>3000</v>
      </c>
      <c r="K13" s="88" t="s">
        <v>100</v>
      </c>
      <c r="L13" s="91"/>
      <c r="N13" s="87"/>
    </row>
    <row r="14" spans="1:17" s="86" customFormat="1" ht="68.25" customHeight="1">
      <c r="A14" s="99" t="s">
        <v>78</v>
      </c>
      <c r="B14" s="95" t="s">
        <v>164</v>
      </c>
      <c r="C14" s="100" t="s">
        <v>165</v>
      </c>
      <c r="D14" s="91" t="s">
        <v>167</v>
      </c>
      <c r="E14" s="91"/>
      <c r="F14" s="88" t="s">
        <v>36</v>
      </c>
      <c r="G14" s="101" t="s">
        <v>3002</v>
      </c>
      <c r="H14" s="88" t="s">
        <v>100</v>
      </c>
      <c r="I14" s="88" t="s">
        <v>36</v>
      </c>
      <c r="J14" s="101" t="s">
        <v>3000</v>
      </c>
      <c r="K14" s="88" t="s">
        <v>100</v>
      </c>
      <c r="L14" s="91"/>
      <c r="N14" s="87"/>
    </row>
  </sheetData>
  <mergeCells count="5">
    <mergeCell ref="B2:E2"/>
    <mergeCell ref="B3:E3"/>
    <mergeCell ref="B4:E4"/>
    <mergeCell ref="A12:O12"/>
    <mergeCell ref="A1:E1"/>
  </mergeCells>
  <phoneticPr fontId="22" type="noConversion"/>
  <dataValidations count="2">
    <dataValidation type="list" allowBlank="1" showErrorMessage="1" sqref="G2:G3 G8 F13:F14 J2:J3 J8 G15:G38 J15:J38 F10:F11 I10:I11 I13:I14" xr:uid="{7B79224F-B53C-9F4F-BC60-9282E7050890}">
      <formula1>$O$2:$O$5</formula1>
      <formula2>0</formula2>
    </dataValidation>
    <dataValidation allowBlank="1" showErrorMessage="1" sqref="F9 I9" xr:uid="{9C053043-E87E-AC40-B28C-15C5ACAEC8D4}"/>
  </dataValidations>
  <hyperlinks>
    <hyperlink ref="A1:E1" location="'Test Cases'!D39" display="Back to Test Cases" xr:uid="{30300B3D-450D-4135-AC51-B2CA7C96135D}"/>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E2F95-F564-40B3-BE02-F817D5CE45E3}">
  <sheetPr codeName="Sheet6"/>
  <dimension ref="A1:Q72"/>
  <sheetViews>
    <sheetView topLeftCell="C1" zoomScale="85" zoomScaleNormal="85" workbookViewId="0">
      <selection activeCell="J11" sqref="J10:J11"/>
    </sheetView>
  </sheetViews>
  <sheetFormatPr defaultColWidth="9" defaultRowHeight="12.75" outlineLevelRow="1" outlineLevelCol="1"/>
  <cols>
    <col min="1" max="1" width="13.375" style="2" customWidth="1"/>
    <col min="2" max="2" width="34.5" style="2" customWidth="1"/>
    <col min="3" max="3" width="34.125" style="2" customWidth="1"/>
    <col min="4" max="4" width="34.625" style="2" customWidth="1"/>
    <col min="5" max="5" width="28.375" style="2" customWidth="1"/>
    <col min="6" max="6" width="9.375" style="2" customWidth="1"/>
    <col min="7" max="7" width="10.625" style="306" customWidth="1" outlineLevel="1"/>
    <col min="8" max="8" width="7" style="2" bestFit="1" customWidth="1" outlineLevel="1"/>
    <col min="9" max="9" width="9.375" style="2" customWidth="1"/>
    <col min="10" max="10" width="10.625" style="306" customWidth="1" outlineLevel="1"/>
    <col min="11" max="11" width="7" style="2" bestFit="1" customWidth="1" outlineLevel="1"/>
    <col min="12" max="12" width="28.625" style="2" customWidth="1"/>
    <col min="13" max="13" width="10.125" style="2" customWidth="1"/>
    <col min="14" max="14" width="8.125" style="5" customWidth="1"/>
    <col min="15" max="15" width="7.625" style="2" hidden="1" customWidth="1"/>
    <col min="16" max="16384" width="9" style="2"/>
  </cols>
  <sheetData>
    <row r="1" spans="1:17" ht="14.25" thickBot="1">
      <c r="A1" s="287" t="s">
        <v>2990</v>
      </c>
      <c r="B1" s="287"/>
      <c r="C1" s="287"/>
      <c r="D1" s="287"/>
      <c r="E1" s="287"/>
    </row>
    <row r="2" spans="1:17" s="96" customFormat="1" ht="15" customHeight="1">
      <c r="A2" s="32" t="s">
        <v>34</v>
      </c>
      <c r="B2" s="247" t="s">
        <v>102</v>
      </c>
      <c r="C2" s="247"/>
      <c r="D2" s="247"/>
      <c r="E2" s="248"/>
      <c r="F2" s="25"/>
      <c r="G2" s="291"/>
      <c r="H2" s="2"/>
      <c r="I2" s="25"/>
      <c r="J2" s="291"/>
      <c r="K2" s="2"/>
      <c r="L2" s="2"/>
      <c r="M2" s="2"/>
      <c r="N2" s="5"/>
      <c r="O2" s="96" t="s">
        <v>36</v>
      </c>
    </row>
    <row r="3" spans="1:17" s="96" customFormat="1" ht="25.5">
      <c r="A3" s="33" t="s">
        <v>20</v>
      </c>
      <c r="B3" s="249" t="s">
        <v>102</v>
      </c>
      <c r="C3" s="249"/>
      <c r="D3" s="249"/>
      <c r="E3" s="250"/>
      <c r="F3" s="25"/>
      <c r="G3" s="291"/>
      <c r="H3" s="2"/>
      <c r="I3" s="25"/>
      <c r="J3" s="291"/>
      <c r="K3" s="2"/>
      <c r="L3" s="2"/>
      <c r="M3" s="2"/>
      <c r="N3" s="5"/>
      <c r="O3" s="96" t="s">
        <v>37</v>
      </c>
    </row>
    <row r="4" spans="1:17" s="96" customFormat="1" ht="18" customHeight="1">
      <c r="A4" s="33" t="s">
        <v>44</v>
      </c>
      <c r="B4" s="109">
        <v>60</v>
      </c>
      <c r="C4" s="110"/>
      <c r="D4" s="111"/>
      <c r="E4" s="112"/>
      <c r="F4" s="25"/>
      <c r="G4" s="291"/>
      <c r="H4" s="2"/>
      <c r="I4" s="25"/>
      <c r="J4" s="291"/>
      <c r="K4" s="2"/>
      <c r="L4" s="2"/>
      <c r="M4" s="2"/>
      <c r="N4" s="5"/>
      <c r="O4" s="96" t="s">
        <v>35</v>
      </c>
    </row>
    <row r="5" spans="1:17" s="96" customFormat="1" ht="19.5" customHeight="1">
      <c r="A5" s="29" t="s">
        <v>38</v>
      </c>
      <c r="B5" s="27" t="s">
        <v>36</v>
      </c>
      <c r="C5" s="27" t="s">
        <v>37</v>
      </c>
      <c r="D5" s="27" t="s">
        <v>35</v>
      </c>
      <c r="E5" s="30" t="s">
        <v>22</v>
      </c>
      <c r="F5" s="23"/>
      <c r="G5" s="292"/>
      <c r="H5" s="7"/>
      <c r="I5" s="23"/>
      <c r="J5" s="292"/>
      <c r="K5" s="7"/>
      <c r="L5" s="7"/>
      <c r="M5" s="7"/>
      <c r="N5" s="8"/>
      <c r="O5" s="96" t="s">
        <v>22</v>
      </c>
    </row>
    <row r="6" spans="1:17" s="96" customFormat="1" ht="15" customHeight="1">
      <c r="A6" s="29" t="s">
        <v>39</v>
      </c>
      <c r="B6" s="28">
        <f>COUNTIF($F9:$F947,B5)</f>
        <v>60</v>
      </c>
      <c r="C6" s="28">
        <f>COUNTIF($F9:$F947,C5)</f>
        <v>0</v>
      </c>
      <c r="D6" s="28">
        <v>0</v>
      </c>
      <c r="E6" s="31">
        <f>COUNTIF($F9:$F947,E5)</f>
        <v>0</v>
      </c>
      <c r="F6" s="24"/>
      <c r="G6" s="293"/>
      <c r="H6" s="7"/>
      <c r="I6" s="24"/>
      <c r="J6" s="293"/>
      <c r="K6" s="7"/>
      <c r="L6" s="7"/>
      <c r="M6" s="7"/>
      <c r="N6" s="8"/>
    </row>
    <row r="7" spans="1:17" s="96" customFormat="1" ht="15" customHeight="1">
      <c r="A7" s="29" t="s">
        <v>41</v>
      </c>
      <c r="B7" s="28">
        <f>COUNTIF($F9:$F947,B5)</f>
        <v>60</v>
      </c>
      <c r="C7" s="28">
        <f>COUNTIF($F9:$F947,C5)</f>
        <v>0</v>
      </c>
      <c r="D7" s="28">
        <v>0</v>
      </c>
      <c r="E7" s="31">
        <f>COUNTIF($F9:$F947,E5)</f>
        <v>0</v>
      </c>
      <c r="F7" s="24"/>
      <c r="G7" s="293"/>
      <c r="H7" s="7"/>
      <c r="I7" s="24"/>
      <c r="J7" s="293"/>
      <c r="K7" s="7"/>
      <c r="L7" s="7"/>
      <c r="M7" s="7"/>
      <c r="N7" s="8"/>
    </row>
    <row r="8" spans="1:17" s="96" customFormat="1" ht="15" customHeight="1">
      <c r="A8" s="7"/>
      <c r="B8" s="7"/>
      <c r="C8" s="7"/>
      <c r="D8" s="7"/>
      <c r="E8" s="7"/>
      <c r="F8" s="9"/>
      <c r="G8" s="294"/>
      <c r="H8" s="7"/>
      <c r="I8" s="9"/>
      <c r="J8" s="294"/>
      <c r="K8" s="7"/>
      <c r="L8" s="7"/>
      <c r="M8" s="7"/>
      <c r="N8" s="8"/>
    </row>
    <row r="9" spans="1:17" s="9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7" s="98" customFormat="1" ht="138" customHeight="1" outlineLevel="1">
      <c r="A10" s="134" t="s">
        <v>1892</v>
      </c>
      <c r="B10" s="88" t="s">
        <v>169</v>
      </c>
      <c r="C10" s="93" t="s">
        <v>170</v>
      </c>
      <c r="D10" s="12" t="s">
        <v>172</v>
      </c>
      <c r="E10" s="89"/>
      <c r="F10" s="88" t="s">
        <v>36</v>
      </c>
      <c r="G10" s="301" t="s">
        <v>3002</v>
      </c>
      <c r="H10" s="88" t="s">
        <v>100</v>
      </c>
      <c r="I10" s="88" t="s">
        <v>36</v>
      </c>
      <c r="J10" s="301" t="s">
        <v>3000</v>
      </c>
      <c r="K10" s="88" t="s">
        <v>100</v>
      </c>
      <c r="L10" s="90"/>
      <c r="N10" s="87"/>
    </row>
    <row r="11" spans="1:17" s="86" customFormat="1" ht="48" customHeight="1">
      <c r="A11" s="134" t="s">
        <v>1893</v>
      </c>
      <c r="B11" s="95" t="s">
        <v>168</v>
      </c>
      <c r="C11" s="100" t="s">
        <v>173</v>
      </c>
      <c r="D11" s="91" t="s">
        <v>174</v>
      </c>
      <c r="E11" s="91"/>
      <c r="F11" s="88" t="s">
        <v>36</v>
      </c>
      <c r="G11" s="301" t="s">
        <v>3002</v>
      </c>
      <c r="H11" s="88" t="s">
        <v>100</v>
      </c>
      <c r="I11" s="88" t="s">
        <v>36</v>
      </c>
      <c r="J11" s="301" t="s">
        <v>3000</v>
      </c>
      <c r="K11" s="88" t="s">
        <v>100</v>
      </c>
      <c r="L11" s="91"/>
      <c r="N11" s="87"/>
    </row>
    <row r="12" spans="1:17" s="1" customFormat="1" ht="12" customHeight="1" outlineLevel="1">
      <c r="A12" s="261" t="s">
        <v>66</v>
      </c>
      <c r="B12" s="262"/>
      <c r="C12" s="262"/>
      <c r="D12" s="262"/>
      <c r="E12" s="262"/>
      <c r="F12" s="262"/>
      <c r="G12" s="262"/>
      <c r="H12" s="262"/>
      <c r="I12" s="262"/>
      <c r="J12" s="262"/>
      <c r="K12" s="262"/>
      <c r="L12" s="262"/>
      <c r="M12" s="262"/>
      <c r="N12" s="262"/>
      <c r="O12" s="263"/>
      <c r="Q12" s="15"/>
    </row>
    <row r="13" spans="1:17" s="3" customFormat="1" ht="25.5" outlineLevel="1">
      <c r="A13" s="134" t="s">
        <v>1894</v>
      </c>
      <c r="B13" s="88" t="s">
        <v>964</v>
      </c>
      <c r="C13" s="88" t="s">
        <v>1849</v>
      </c>
      <c r="D13" s="88" t="s">
        <v>965</v>
      </c>
      <c r="E13" s="88"/>
      <c r="F13" s="88" t="s">
        <v>36</v>
      </c>
      <c r="G13" s="301" t="s">
        <v>3002</v>
      </c>
      <c r="H13" s="88" t="s">
        <v>100</v>
      </c>
      <c r="I13" s="135" t="s">
        <v>36</v>
      </c>
      <c r="J13" s="301" t="s">
        <v>3000</v>
      </c>
      <c r="K13" s="88" t="s">
        <v>100</v>
      </c>
      <c r="L13" s="90"/>
      <c r="N13" s="87"/>
    </row>
    <row r="14" spans="1:17" s="3" customFormat="1" ht="51" outlineLevel="1">
      <c r="A14" s="134" t="s">
        <v>1891</v>
      </c>
      <c r="B14" s="88" t="s">
        <v>967</v>
      </c>
      <c r="C14" s="88" t="s">
        <v>1851</v>
      </c>
      <c r="D14" s="88" t="s">
        <v>1793</v>
      </c>
      <c r="E14" s="88"/>
      <c r="F14" s="88" t="s">
        <v>36</v>
      </c>
      <c r="G14" s="301" t="s">
        <v>3002</v>
      </c>
      <c r="H14" s="88" t="s">
        <v>100</v>
      </c>
      <c r="I14" s="135" t="s">
        <v>36</v>
      </c>
      <c r="J14" s="301" t="s">
        <v>3000</v>
      </c>
      <c r="K14" s="88" t="s">
        <v>100</v>
      </c>
      <c r="L14" s="90"/>
      <c r="N14" s="87"/>
    </row>
    <row r="15" spans="1:17" s="3" customFormat="1" ht="51" outlineLevel="1">
      <c r="A15" s="134" t="s">
        <v>1848</v>
      </c>
      <c r="B15" s="88" t="s">
        <v>1794</v>
      </c>
      <c r="C15" s="88" t="s">
        <v>1853</v>
      </c>
      <c r="D15" s="88" t="s">
        <v>1793</v>
      </c>
      <c r="E15" s="88"/>
      <c r="F15" s="88" t="s">
        <v>36</v>
      </c>
      <c r="G15" s="301" t="s">
        <v>3002</v>
      </c>
      <c r="H15" s="88" t="s">
        <v>100</v>
      </c>
      <c r="I15" s="135" t="s">
        <v>36</v>
      </c>
      <c r="J15" s="301" t="s">
        <v>3000</v>
      </c>
      <c r="K15" s="88" t="s">
        <v>100</v>
      </c>
      <c r="L15" s="90"/>
      <c r="N15" s="87"/>
    </row>
    <row r="16" spans="1:17" s="3" customFormat="1" ht="38.25" outlineLevel="1">
      <c r="A16" s="134" t="s">
        <v>1850</v>
      </c>
      <c r="B16" s="88" t="s">
        <v>969</v>
      </c>
      <c r="C16" s="88" t="s">
        <v>1855</v>
      </c>
      <c r="D16" s="88" t="s">
        <v>970</v>
      </c>
      <c r="E16" s="88"/>
      <c r="F16" s="88" t="s">
        <v>36</v>
      </c>
      <c r="G16" s="301" t="s">
        <v>3002</v>
      </c>
      <c r="H16" s="88" t="s">
        <v>100</v>
      </c>
      <c r="I16" s="135" t="s">
        <v>36</v>
      </c>
      <c r="J16" s="301" t="s">
        <v>3000</v>
      </c>
      <c r="K16" s="88" t="s">
        <v>100</v>
      </c>
      <c r="L16" s="90"/>
      <c r="N16" s="87"/>
    </row>
    <row r="17" spans="1:14" s="3" customFormat="1" ht="51" outlineLevel="1">
      <c r="A17" s="134" t="s">
        <v>1854</v>
      </c>
      <c r="B17" s="88" t="s">
        <v>972</v>
      </c>
      <c r="C17" s="88" t="s">
        <v>1857</v>
      </c>
      <c r="D17" s="88" t="s">
        <v>1858</v>
      </c>
      <c r="E17" s="88"/>
      <c r="F17" s="88" t="s">
        <v>36</v>
      </c>
      <c r="G17" s="301" t="s">
        <v>3002</v>
      </c>
      <c r="H17" s="88" t="s">
        <v>100</v>
      </c>
      <c r="I17" s="135" t="s">
        <v>36</v>
      </c>
      <c r="J17" s="301" t="s">
        <v>3000</v>
      </c>
      <c r="K17" s="88" t="s">
        <v>100</v>
      </c>
      <c r="L17" s="90"/>
      <c r="N17" s="87"/>
    </row>
    <row r="18" spans="1:14" s="3" customFormat="1" ht="63.75" outlineLevel="1">
      <c r="A18" s="134" t="s">
        <v>1856</v>
      </c>
      <c r="B18" s="88" t="s">
        <v>974</v>
      </c>
      <c r="C18" s="88" t="s">
        <v>1860</v>
      </c>
      <c r="D18" s="88" t="s">
        <v>1861</v>
      </c>
      <c r="E18" s="88"/>
      <c r="F18" s="88" t="s">
        <v>36</v>
      </c>
      <c r="G18" s="301" t="s">
        <v>3002</v>
      </c>
      <c r="H18" s="88" t="s">
        <v>100</v>
      </c>
      <c r="I18" s="135" t="s">
        <v>36</v>
      </c>
      <c r="J18" s="301" t="s">
        <v>3000</v>
      </c>
      <c r="K18" s="88" t="s">
        <v>100</v>
      </c>
      <c r="L18" s="90"/>
      <c r="N18" s="87"/>
    </row>
    <row r="19" spans="1:14" s="3" customFormat="1" ht="63.75" outlineLevel="1">
      <c r="A19" s="134" t="s">
        <v>1859</v>
      </c>
      <c r="B19" s="88" t="s">
        <v>977</v>
      </c>
      <c r="C19" s="88" t="s">
        <v>1944</v>
      </c>
      <c r="D19" s="88" t="s">
        <v>174</v>
      </c>
      <c r="E19" s="88"/>
      <c r="F19" s="88" t="s">
        <v>36</v>
      </c>
      <c r="G19" s="301" t="s">
        <v>3002</v>
      </c>
      <c r="H19" s="88" t="s">
        <v>100</v>
      </c>
      <c r="I19" s="135" t="s">
        <v>36</v>
      </c>
      <c r="J19" s="301" t="s">
        <v>3000</v>
      </c>
      <c r="K19" s="88" t="s">
        <v>100</v>
      </c>
      <c r="L19" s="90"/>
      <c r="N19" s="87"/>
    </row>
    <row r="20" spans="1:14" s="3" customFormat="1" ht="63.75" outlineLevel="1">
      <c r="A20" s="134" t="s">
        <v>1895</v>
      </c>
      <c r="B20" s="88" t="s">
        <v>57</v>
      </c>
      <c r="C20" s="88" t="s">
        <v>1862</v>
      </c>
      <c r="D20" s="88" t="s">
        <v>979</v>
      </c>
      <c r="E20" s="88"/>
      <c r="F20" s="88" t="s">
        <v>36</v>
      </c>
      <c r="G20" s="301" t="s">
        <v>3002</v>
      </c>
      <c r="H20" s="88" t="s">
        <v>100</v>
      </c>
      <c r="I20" s="135" t="s">
        <v>36</v>
      </c>
      <c r="J20" s="301" t="s">
        <v>3000</v>
      </c>
      <c r="K20" s="88" t="s">
        <v>100</v>
      </c>
      <c r="L20" s="90"/>
      <c r="N20" s="87"/>
    </row>
    <row r="21" spans="1:14" s="3" customFormat="1" ht="25.5" outlineLevel="1">
      <c r="A21" s="134" t="s">
        <v>1852</v>
      </c>
      <c r="B21" s="88" t="s">
        <v>1795</v>
      </c>
      <c r="C21" s="88" t="s">
        <v>1863</v>
      </c>
      <c r="D21" s="88" t="s">
        <v>965</v>
      </c>
      <c r="E21" s="88"/>
      <c r="F21" s="88" t="s">
        <v>36</v>
      </c>
      <c r="G21" s="301" t="s">
        <v>3002</v>
      </c>
      <c r="H21" s="88" t="s">
        <v>100</v>
      </c>
      <c r="I21" s="135" t="s">
        <v>36</v>
      </c>
      <c r="J21" s="301" t="s">
        <v>3000</v>
      </c>
      <c r="K21" s="88" t="s">
        <v>100</v>
      </c>
      <c r="L21" s="90"/>
      <c r="N21" s="87"/>
    </row>
    <row r="22" spans="1:14" s="3" customFormat="1" ht="51" customHeight="1" outlineLevel="1">
      <c r="A22" s="134" t="s">
        <v>1896</v>
      </c>
      <c r="B22" s="88" t="s">
        <v>1796</v>
      </c>
      <c r="C22" s="88" t="s">
        <v>1864</v>
      </c>
      <c r="D22" s="268" t="s">
        <v>1797</v>
      </c>
      <c r="E22" s="88"/>
      <c r="F22" s="88" t="s">
        <v>36</v>
      </c>
      <c r="G22" s="301" t="s">
        <v>3002</v>
      </c>
      <c r="H22" s="88" t="s">
        <v>100</v>
      </c>
      <c r="I22" s="135" t="s">
        <v>36</v>
      </c>
      <c r="J22" s="301" t="s">
        <v>3000</v>
      </c>
      <c r="K22" s="88" t="s">
        <v>100</v>
      </c>
      <c r="L22" s="90"/>
      <c r="N22" s="87"/>
    </row>
    <row r="23" spans="1:14" s="3" customFormat="1" ht="51" outlineLevel="1">
      <c r="A23" s="134" t="s">
        <v>1897</v>
      </c>
      <c r="B23" s="88" t="s">
        <v>1802</v>
      </c>
      <c r="C23" s="88" t="s">
        <v>1865</v>
      </c>
      <c r="D23" s="269"/>
      <c r="E23" s="88"/>
      <c r="F23" s="88" t="s">
        <v>36</v>
      </c>
      <c r="G23" s="301" t="s">
        <v>3002</v>
      </c>
      <c r="H23" s="88" t="s">
        <v>100</v>
      </c>
      <c r="I23" s="135" t="s">
        <v>36</v>
      </c>
      <c r="J23" s="301" t="s">
        <v>3000</v>
      </c>
      <c r="K23" s="88" t="s">
        <v>100</v>
      </c>
      <c r="L23" s="90"/>
      <c r="N23" s="87"/>
    </row>
    <row r="24" spans="1:14" s="3" customFormat="1" ht="38.25" outlineLevel="1">
      <c r="A24" s="134" t="s">
        <v>1898</v>
      </c>
      <c r="B24" s="88" t="s">
        <v>1798</v>
      </c>
      <c r="C24" s="88" t="s">
        <v>1866</v>
      </c>
      <c r="D24" s="88" t="s">
        <v>970</v>
      </c>
      <c r="E24" s="88"/>
      <c r="F24" s="88" t="s">
        <v>36</v>
      </c>
      <c r="G24" s="301" t="s">
        <v>3002</v>
      </c>
      <c r="H24" s="88" t="s">
        <v>100</v>
      </c>
      <c r="I24" s="135" t="s">
        <v>36</v>
      </c>
      <c r="J24" s="301" t="s">
        <v>3000</v>
      </c>
      <c r="K24" s="88" t="s">
        <v>100</v>
      </c>
      <c r="L24" s="90"/>
      <c r="N24" s="87"/>
    </row>
    <row r="25" spans="1:14" s="3" customFormat="1" ht="63.75" outlineLevel="1">
      <c r="A25" s="134" t="s">
        <v>1899</v>
      </c>
      <c r="B25" s="88" t="s">
        <v>1799</v>
      </c>
      <c r="C25" s="88" t="s">
        <v>1867</v>
      </c>
      <c r="D25" s="88" t="s">
        <v>1967</v>
      </c>
      <c r="E25" s="88"/>
      <c r="F25" s="88" t="s">
        <v>36</v>
      </c>
      <c r="G25" s="301" t="s">
        <v>3002</v>
      </c>
      <c r="H25" s="88" t="s">
        <v>100</v>
      </c>
      <c r="I25" s="135" t="s">
        <v>36</v>
      </c>
      <c r="J25" s="301" t="s">
        <v>3000</v>
      </c>
      <c r="K25" s="88" t="s">
        <v>100</v>
      </c>
      <c r="L25" s="90"/>
      <c r="N25" s="87"/>
    </row>
    <row r="26" spans="1:14" s="3" customFormat="1" ht="63.75" outlineLevel="1">
      <c r="A26" s="134" t="s">
        <v>1900</v>
      </c>
      <c r="B26" s="88" t="s">
        <v>1800</v>
      </c>
      <c r="C26" s="88" t="s">
        <v>1860</v>
      </c>
      <c r="D26" s="88" t="s">
        <v>1801</v>
      </c>
      <c r="E26" s="88"/>
      <c r="F26" s="88" t="s">
        <v>36</v>
      </c>
      <c r="G26" s="301" t="s">
        <v>3002</v>
      </c>
      <c r="H26" s="88" t="s">
        <v>100</v>
      </c>
      <c r="I26" s="135" t="s">
        <v>36</v>
      </c>
      <c r="J26" s="301" t="s">
        <v>3000</v>
      </c>
      <c r="K26" s="88" t="s">
        <v>100</v>
      </c>
      <c r="L26" s="90"/>
      <c r="N26" s="87"/>
    </row>
    <row r="27" spans="1:14" s="3" customFormat="1" ht="63.75" outlineLevel="1">
      <c r="A27" s="134" t="s">
        <v>1901</v>
      </c>
      <c r="B27" s="88" t="s">
        <v>57</v>
      </c>
      <c r="C27" s="88" t="s">
        <v>1862</v>
      </c>
      <c r="D27" s="88" t="s">
        <v>1861</v>
      </c>
      <c r="E27" s="88"/>
      <c r="F27" s="88" t="s">
        <v>36</v>
      </c>
      <c r="G27" s="301" t="s">
        <v>3002</v>
      </c>
      <c r="H27" s="88" t="s">
        <v>100</v>
      </c>
      <c r="I27" s="135" t="s">
        <v>36</v>
      </c>
      <c r="J27" s="301" t="s">
        <v>3000</v>
      </c>
      <c r="K27" s="88" t="s">
        <v>100</v>
      </c>
      <c r="L27" s="90"/>
      <c r="N27" s="87"/>
    </row>
    <row r="28" spans="1:14" s="3" customFormat="1" ht="63.75" outlineLevel="1">
      <c r="A28" s="134" t="s">
        <v>1902</v>
      </c>
      <c r="B28" s="88" t="s">
        <v>1979</v>
      </c>
      <c r="C28" s="88" t="s">
        <v>1980</v>
      </c>
      <c r="D28" s="88" t="s">
        <v>1981</v>
      </c>
      <c r="E28" s="88"/>
      <c r="F28" s="88" t="s">
        <v>36</v>
      </c>
      <c r="G28" s="301" t="s">
        <v>3002</v>
      </c>
      <c r="H28" s="88" t="s">
        <v>100</v>
      </c>
      <c r="I28" s="135" t="s">
        <v>36</v>
      </c>
      <c r="J28" s="301" t="s">
        <v>3000</v>
      </c>
      <c r="K28" s="88" t="s">
        <v>100</v>
      </c>
      <c r="L28" s="90"/>
      <c r="N28" s="87"/>
    </row>
    <row r="29" spans="1:14" s="3" customFormat="1" ht="25.5" outlineLevel="1">
      <c r="A29" s="134" t="s">
        <v>1903</v>
      </c>
      <c r="B29" s="88" t="s">
        <v>1819</v>
      </c>
      <c r="C29" s="88" t="s">
        <v>1868</v>
      </c>
      <c r="D29" s="88" t="s">
        <v>965</v>
      </c>
      <c r="E29" s="88"/>
      <c r="F29" s="88" t="s">
        <v>36</v>
      </c>
      <c r="G29" s="301" t="s">
        <v>3002</v>
      </c>
      <c r="H29" s="88" t="s">
        <v>100</v>
      </c>
      <c r="I29" s="135" t="s">
        <v>36</v>
      </c>
      <c r="J29" s="301" t="s">
        <v>3000</v>
      </c>
      <c r="K29" s="88" t="s">
        <v>100</v>
      </c>
      <c r="L29" s="90"/>
      <c r="N29" s="87"/>
    </row>
    <row r="30" spans="1:14" s="3" customFormat="1" ht="51" customHeight="1" outlineLevel="1">
      <c r="A30" s="134" t="s">
        <v>1904</v>
      </c>
      <c r="B30" s="88" t="s">
        <v>1820</v>
      </c>
      <c r="C30" s="88" t="s">
        <v>1869</v>
      </c>
      <c r="D30" s="268" t="s">
        <v>1824</v>
      </c>
      <c r="E30" s="88"/>
      <c r="F30" s="88" t="s">
        <v>36</v>
      </c>
      <c r="G30" s="301" t="s">
        <v>3002</v>
      </c>
      <c r="H30" s="88" t="s">
        <v>100</v>
      </c>
      <c r="I30" s="135" t="s">
        <v>36</v>
      </c>
      <c r="J30" s="301" t="s">
        <v>3000</v>
      </c>
      <c r="K30" s="88" t="s">
        <v>100</v>
      </c>
      <c r="L30" s="90"/>
      <c r="N30" s="87"/>
    </row>
    <row r="31" spans="1:14" s="3" customFormat="1" ht="51" outlineLevel="1">
      <c r="A31" s="134" t="s">
        <v>1905</v>
      </c>
      <c r="B31" s="88" t="s">
        <v>1821</v>
      </c>
      <c r="C31" s="88" t="s">
        <v>1870</v>
      </c>
      <c r="D31" s="269"/>
      <c r="E31" s="88"/>
      <c r="F31" s="88" t="s">
        <v>36</v>
      </c>
      <c r="G31" s="301" t="s">
        <v>3002</v>
      </c>
      <c r="H31" s="88" t="s">
        <v>100</v>
      </c>
      <c r="I31" s="135" t="s">
        <v>36</v>
      </c>
      <c r="J31" s="301" t="s">
        <v>3000</v>
      </c>
      <c r="K31" s="88" t="s">
        <v>100</v>
      </c>
      <c r="L31" s="90"/>
      <c r="N31" s="87"/>
    </row>
    <row r="32" spans="1:14" s="3" customFormat="1" ht="38.25" outlineLevel="1">
      <c r="A32" s="134" t="s">
        <v>1906</v>
      </c>
      <c r="B32" s="88" t="s">
        <v>1822</v>
      </c>
      <c r="C32" s="88" t="s">
        <v>1871</v>
      </c>
      <c r="D32" s="88" t="s">
        <v>970</v>
      </c>
      <c r="E32" s="88"/>
      <c r="F32" s="88" t="s">
        <v>36</v>
      </c>
      <c r="G32" s="301" t="s">
        <v>3002</v>
      </c>
      <c r="H32" s="88" t="s">
        <v>100</v>
      </c>
      <c r="I32" s="135" t="s">
        <v>36</v>
      </c>
      <c r="J32" s="301" t="s">
        <v>3000</v>
      </c>
      <c r="K32" s="88" t="s">
        <v>100</v>
      </c>
      <c r="L32" s="90"/>
      <c r="N32" s="87"/>
    </row>
    <row r="33" spans="1:14" s="3" customFormat="1" ht="51" outlineLevel="1">
      <c r="A33" s="134" t="s">
        <v>1907</v>
      </c>
      <c r="B33" s="88" t="s">
        <v>1827</v>
      </c>
      <c r="C33" s="88" t="s">
        <v>1872</v>
      </c>
      <c r="D33" s="268" t="s">
        <v>1825</v>
      </c>
      <c r="E33" s="88"/>
      <c r="F33" s="88" t="s">
        <v>36</v>
      </c>
      <c r="G33" s="301" t="s">
        <v>3002</v>
      </c>
      <c r="H33" s="88" t="s">
        <v>100</v>
      </c>
      <c r="I33" s="135" t="s">
        <v>36</v>
      </c>
      <c r="J33" s="301" t="s">
        <v>3000</v>
      </c>
      <c r="K33" s="88" t="s">
        <v>100</v>
      </c>
      <c r="L33" s="90"/>
      <c r="N33" s="87"/>
    </row>
    <row r="34" spans="1:14" s="3" customFormat="1" ht="51" outlineLevel="1">
      <c r="A34" s="134" t="s">
        <v>1908</v>
      </c>
      <c r="B34" s="88" t="s">
        <v>1826</v>
      </c>
      <c r="C34" s="88" t="s">
        <v>1873</v>
      </c>
      <c r="D34" s="272"/>
      <c r="E34" s="88"/>
      <c r="F34" s="88" t="s">
        <v>36</v>
      </c>
      <c r="G34" s="301" t="s">
        <v>3002</v>
      </c>
      <c r="H34" s="88" t="s">
        <v>100</v>
      </c>
      <c r="I34" s="135" t="s">
        <v>36</v>
      </c>
      <c r="J34" s="301" t="s">
        <v>3000</v>
      </c>
      <c r="K34" s="88" t="s">
        <v>100</v>
      </c>
      <c r="L34" s="90"/>
      <c r="N34" s="87"/>
    </row>
    <row r="35" spans="1:14" s="3" customFormat="1" ht="63.75" outlineLevel="1">
      <c r="A35" s="134" t="s">
        <v>1909</v>
      </c>
      <c r="B35" s="88" t="s">
        <v>1823</v>
      </c>
      <c r="C35" s="88" t="s">
        <v>1860</v>
      </c>
      <c r="D35" s="272"/>
      <c r="E35" s="88"/>
      <c r="F35" s="88" t="s">
        <v>36</v>
      </c>
      <c r="G35" s="301" t="s">
        <v>3002</v>
      </c>
      <c r="H35" s="88" t="s">
        <v>100</v>
      </c>
      <c r="I35" s="135" t="s">
        <v>36</v>
      </c>
      <c r="J35" s="301" t="s">
        <v>3000</v>
      </c>
      <c r="K35" s="88" t="s">
        <v>100</v>
      </c>
      <c r="L35" s="90"/>
      <c r="N35" s="87"/>
    </row>
    <row r="36" spans="1:14" s="3" customFormat="1" ht="63.75" outlineLevel="1">
      <c r="A36" s="134" t="s">
        <v>1910</v>
      </c>
      <c r="B36" s="88" t="s">
        <v>1968</v>
      </c>
      <c r="C36" s="88" t="s">
        <v>1862</v>
      </c>
      <c r="D36" s="269"/>
      <c r="E36" s="88"/>
      <c r="F36" s="88" t="s">
        <v>36</v>
      </c>
      <c r="G36" s="301" t="s">
        <v>3002</v>
      </c>
      <c r="H36" s="88" t="s">
        <v>100</v>
      </c>
      <c r="I36" s="135" t="s">
        <v>36</v>
      </c>
      <c r="J36" s="301" t="s">
        <v>3000</v>
      </c>
      <c r="K36" s="88" t="s">
        <v>100</v>
      </c>
      <c r="L36" s="90"/>
      <c r="N36" s="87"/>
    </row>
    <row r="37" spans="1:14" s="3" customFormat="1" ht="63.75" outlineLevel="1">
      <c r="A37" s="134" t="s">
        <v>1911</v>
      </c>
      <c r="B37" s="88" t="s">
        <v>1828</v>
      </c>
      <c r="C37" s="88" t="s">
        <v>1874</v>
      </c>
      <c r="D37" s="88" t="s">
        <v>1861</v>
      </c>
      <c r="E37" s="88"/>
      <c r="F37" s="88" t="s">
        <v>36</v>
      </c>
      <c r="G37" s="301" t="s">
        <v>3002</v>
      </c>
      <c r="H37" s="88" t="s">
        <v>100</v>
      </c>
      <c r="I37" s="135" t="s">
        <v>36</v>
      </c>
      <c r="J37" s="301" t="s">
        <v>3000</v>
      </c>
      <c r="K37" s="88" t="s">
        <v>100</v>
      </c>
      <c r="L37" s="90"/>
      <c r="N37" s="87"/>
    </row>
    <row r="38" spans="1:14" s="3" customFormat="1" ht="25.5" outlineLevel="1">
      <c r="A38" s="134" t="s">
        <v>1912</v>
      </c>
      <c r="B38" s="88" t="s">
        <v>1829</v>
      </c>
      <c r="C38" s="88" t="s">
        <v>1875</v>
      </c>
      <c r="D38" s="88" t="s">
        <v>965</v>
      </c>
      <c r="E38" s="88"/>
      <c r="F38" s="88" t="s">
        <v>36</v>
      </c>
      <c r="G38" s="301" t="s">
        <v>3002</v>
      </c>
      <c r="H38" s="88" t="s">
        <v>100</v>
      </c>
      <c r="I38" s="135" t="s">
        <v>36</v>
      </c>
      <c r="J38" s="301" t="s">
        <v>3000</v>
      </c>
      <c r="K38" s="88" t="s">
        <v>100</v>
      </c>
      <c r="L38" s="90"/>
      <c r="N38" s="87"/>
    </row>
    <row r="39" spans="1:14" s="3" customFormat="1" ht="51" customHeight="1" outlineLevel="1">
      <c r="A39" s="134" t="s">
        <v>1913</v>
      </c>
      <c r="B39" s="88" t="s">
        <v>1830</v>
      </c>
      <c r="C39" s="88" t="s">
        <v>1876</v>
      </c>
      <c r="D39" s="268" t="s">
        <v>1831</v>
      </c>
      <c r="E39" s="88"/>
      <c r="F39" s="88" t="s">
        <v>36</v>
      </c>
      <c r="G39" s="301" t="s">
        <v>3002</v>
      </c>
      <c r="H39" s="88" t="s">
        <v>100</v>
      </c>
      <c r="I39" s="135" t="s">
        <v>36</v>
      </c>
      <c r="J39" s="301" t="s">
        <v>3000</v>
      </c>
      <c r="K39" s="88" t="s">
        <v>100</v>
      </c>
      <c r="L39" s="90"/>
      <c r="N39" s="87"/>
    </row>
    <row r="40" spans="1:14" s="3" customFormat="1" ht="63.75" outlineLevel="1">
      <c r="A40" s="134" t="s">
        <v>1914</v>
      </c>
      <c r="B40" s="88" t="s">
        <v>1832</v>
      </c>
      <c r="C40" s="88" t="s">
        <v>1877</v>
      </c>
      <c r="D40" s="269"/>
      <c r="E40" s="88"/>
      <c r="F40" s="88" t="s">
        <v>36</v>
      </c>
      <c r="G40" s="301" t="s">
        <v>3002</v>
      </c>
      <c r="H40" s="88" t="s">
        <v>100</v>
      </c>
      <c r="I40" s="135" t="s">
        <v>36</v>
      </c>
      <c r="J40" s="301" t="s">
        <v>3000</v>
      </c>
      <c r="K40" s="88" t="s">
        <v>100</v>
      </c>
      <c r="L40" s="90"/>
      <c r="N40" s="87"/>
    </row>
    <row r="41" spans="1:14" s="3" customFormat="1" ht="63.75" outlineLevel="1">
      <c r="A41" s="134" t="s">
        <v>1915</v>
      </c>
      <c r="B41" s="88" t="s">
        <v>1833</v>
      </c>
      <c r="C41" s="88" t="s">
        <v>1878</v>
      </c>
      <c r="D41" s="88" t="s">
        <v>1861</v>
      </c>
      <c r="E41" s="88"/>
      <c r="F41" s="88" t="s">
        <v>36</v>
      </c>
      <c r="G41" s="301" t="s">
        <v>3002</v>
      </c>
      <c r="H41" s="88" t="s">
        <v>100</v>
      </c>
      <c r="I41" s="135" t="s">
        <v>36</v>
      </c>
      <c r="J41" s="301" t="s">
        <v>3000</v>
      </c>
      <c r="K41" s="88" t="s">
        <v>100</v>
      </c>
      <c r="L41" s="90"/>
      <c r="N41" s="87"/>
    </row>
    <row r="42" spans="1:14" s="3" customFormat="1" ht="25.5" outlineLevel="1">
      <c r="A42" s="134" t="s">
        <v>1916</v>
      </c>
      <c r="B42" s="12" t="s">
        <v>1063</v>
      </c>
      <c r="C42" s="12" t="s">
        <v>1879</v>
      </c>
      <c r="D42" s="12" t="s">
        <v>965</v>
      </c>
      <c r="E42" s="88"/>
      <c r="F42" s="88" t="s">
        <v>36</v>
      </c>
      <c r="G42" s="301" t="s">
        <v>3002</v>
      </c>
      <c r="H42" s="88" t="s">
        <v>100</v>
      </c>
      <c r="I42" s="135" t="s">
        <v>36</v>
      </c>
      <c r="J42" s="301" t="s">
        <v>3000</v>
      </c>
      <c r="K42" s="88" t="s">
        <v>100</v>
      </c>
      <c r="L42" s="90"/>
      <c r="N42" s="87"/>
    </row>
    <row r="43" spans="1:14" s="3" customFormat="1" ht="51" outlineLevel="1">
      <c r="A43" s="134" t="s">
        <v>1917</v>
      </c>
      <c r="B43" s="12" t="s">
        <v>1065</v>
      </c>
      <c r="C43" s="12" t="s">
        <v>1880</v>
      </c>
      <c r="D43" s="88" t="s">
        <v>1834</v>
      </c>
      <c r="E43" s="88"/>
      <c r="F43" s="88" t="s">
        <v>36</v>
      </c>
      <c r="G43" s="301" t="s">
        <v>3002</v>
      </c>
      <c r="H43" s="88" t="s">
        <v>100</v>
      </c>
      <c r="I43" s="135" t="s">
        <v>36</v>
      </c>
      <c r="J43" s="301" t="s">
        <v>3000</v>
      </c>
      <c r="K43" s="88" t="s">
        <v>100</v>
      </c>
      <c r="L43" s="90"/>
      <c r="N43" s="87"/>
    </row>
    <row r="44" spans="1:14" s="3" customFormat="1" ht="38.25" outlineLevel="1">
      <c r="A44" s="134" t="s">
        <v>1918</v>
      </c>
      <c r="B44" s="12" t="s">
        <v>1067</v>
      </c>
      <c r="C44" s="12" t="s">
        <v>1881</v>
      </c>
      <c r="D44" s="12" t="s">
        <v>970</v>
      </c>
      <c r="E44" s="88"/>
      <c r="F44" s="88" t="s">
        <v>36</v>
      </c>
      <c r="G44" s="301" t="s">
        <v>3002</v>
      </c>
      <c r="H44" s="88" t="s">
        <v>100</v>
      </c>
      <c r="I44" s="135" t="s">
        <v>36</v>
      </c>
      <c r="J44" s="301" t="s">
        <v>3000</v>
      </c>
      <c r="K44" s="88" t="s">
        <v>100</v>
      </c>
      <c r="L44" s="90"/>
      <c r="N44" s="87"/>
    </row>
    <row r="45" spans="1:14" s="3" customFormat="1" ht="63.75" outlineLevel="1">
      <c r="A45" s="134" t="s">
        <v>1919</v>
      </c>
      <c r="B45" s="12" t="s">
        <v>1069</v>
      </c>
      <c r="C45" s="12" t="s">
        <v>1882</v>
      </c>
      <c r="D45" s="88" t="s">
        <v>1834</v>
      </c>
      <c r="E45" s="88"/>
      <c r="F45" s="88" t="s">
        <v>36</v>
      </c>
      <c r="G45" s="301" t="s">
        <v>3002</v>
      </c>
      <c r="H45" s="88" t="s">
        <v>100</v>
      </c>
      <c r="I45" s="135" t="s">
        <v>36</v>
      </c>
      <c r="J45" s="301" t="s">
        <v>3000</v>
      </c>
      <c r="K45" s="88" t="s">
        <v>100</v>
      </c>
      <c r="L45" s="90"/>
      <c r="N45" s="87"/>
    </row>
    <row r="46" spans="1:14" s="3" customFormat="1" ht="63.75" outlineLevel="1">
      <c r="A46" s="134" t="s">
        <v>1920</v>
      </c>
      <c r="B46" s="12" t="s">
        <v>1071</v>
      </c>
      <c r="C46" s="12" t="s">
        <v>1883</v>
      </c>
      <c r="D46" s="88" t="s">
        <v>1834</v>
      </c>
      <c r="E46" s="88"/>
      <c r="F46" s="88" t="s">
        <v>36</v>
      </c>
      <c r="G46" s="301" t="s">
        <v>3002</v>
      </c>
      <c r="H46" s="88" t="s">
        <v>100</v>
      </c>
      <c r="I46" s="135" t="s">
        <v>36</v>
      </c>
      <c r="J46" s="301" t="s">
        <v>3000</v>
      </c>
      <c r="K46" s="88" t="s">
        <v>100</v>
      </c>
      <c r="L46" s="90"/>
      <c r="N46" s="87"/>
    </row>
    <row r="47" spans="1:14" s="3" customFormat="1" ht="63.75" outlineLevel="1">
      <c r="A47" s="134" t="s">
        <v>1921</v>
      </c>
      <c r="B47" s="12" t="s">
        <v>1073</v>
      </c>
      <c r="C47" s="12" t="s">
        <v>1884</v>
      </c>
      <c r="D47" s="88" t="s">
        <v>1834</v>
      </c>
      <c r="E47" s="88"/>
      <c r="F47" s="88" t="s">
        <v>36</v>
      </c>
      <c r="G47" s="301" t="s">
        <v>3002</v>
      </c>
      <c r="H47" s="88" t="s">
        <v>100</v>
      </c>
      <c r="I47" s="135" t="s">
        <v>36</v>
      </c>
      <c r="J47" s="301" t="s">
        <v>3000</v>
      </c>
      <c r="K47" s="88" t="s">
        <v>100</v>
      </c>
      <c r="L47" s="90"/>
      <c r="N47" s="87"/>
    </row>
    <row r="48" spans="1:14" s="3" customFormat="1" ht="51" outlineLevel="1">
      <c r="A48" s="134" t="s">
        <v>1922</v>
      </c>
      <c r="B48" s="12" t="s">
        <v>1835</v>
      </c>
      <c r="C48" s="12" t="s">
        <v>1885</v>
      </c>
      <c r="D48" s="88" t="s">
        <v>1834</v>
      </c>
      <c r="E48" s="88"/>
      <c r="F48" s="88" t="s">
        <v>36</v>
      </c>
      <c r="G48" s="301" t="s">
        <v>3002</v>
      </c>
      <c r="H48" s="88" t="s">
        <v>100</v>
      </c>
      <c r="I48" s="135" t="s">
        <v>36</v>
      </c>
      <c r="J48" s="301" t="s">
        <v>3000</v>
      </c>
      <c r="K48" s="88" t="s">
        <v>100</v>
      </c>
      <c r="L48" s="90"/>
      <c r="N48" s="87"/>
    </row>
    <row r="49" spans="1:14" s="3" customFormat="1" ht="51" outlineLevel="1">
      <c r="A49" s="134" t="s">
        <v>1923</v>
      </c>
      <c r="B49" s="12" t="s">
        <v>1077</v>
      </c>
      <c r="C49" s="12" t="s">
        <v>1886</v>
      </c>
      <c r="D49" s="88" t="s">
        <v>1834</v>
      </c>
      <c r="E49" s="88"/>
      <c r="F49" s="88" t="s">
        <v>36</v>
      </c>
      <c r="G49" s="301" t="s">
        <v>3002</v>
      </c>
      <c r="H49" s="88" t="s">
        <v>100</v>
      </c>
      <c r="I49" s="135" t="s">
        <v>36</v>
      </c>
      <c r="J49" s="301" t="s">
        <v>3000</v>
      </c>
      <c r="K49" s="88" t="s">
        <v>100</v>
      </c>
      <c r="L49" s="90"/>
      <c r="N49" s="87"/>
    </row>
    <row r="50" spans="1:14" s="3" customFormat="1" ht="51" outlineLevel="1">
      <c r="A50" s="134" t="s">
        <v>1924</v>
      </c>
      <c r="B50" s="12" t="s">
        <v>1079</v>
      </c>
      <c r="C50" s="12" t="s">
        <v>1887</v>
      </c>
      <c r="D50" s="12" t="s">
        <v>1888</v>
      </c>
      <c r="E50" s="88"/>
      <c r="F50" s="88" t="s">
        <v>36</v>
      </c>
      <c r="G50" s="301" t="s">
        <v>3002</v>
      </c>
      <c r="H50" s="88" t="s">
        <v>100</v>
      </c>
      <c r="I50" s="135" t="s">
        <v>36</v>
      </c>
      <c r="J50" s="301" t="s">
        <v>3000</v>
      </c>
      <c r="K50" s="88" t="s">
        <v>100</v>
      </c>
      <c r="L50" s="90"/>
      <c r="N50" s="87"/>
    </row>
    <row r="51" spans="1:14" s="3" customFormat="1" ht="51" outlineLevel="1">
      <c r="A51" s="134" t="s">
        <v>1925</v>
      </c>
      <c r="B51" s="12" t="s">
        <v>1080</v>
      </c>
      <c r="C51" s="12" t="s">
        <v>1889</v>
      </c>
      <c r="D51" s="12" t="s">
        <v>1888</v>
      </c>
      <c r="E51" s="88"/>
      <c r="F51" s="88" t="s">
        <v>36</v>
      </c>
      <c r="G51" s="301" t="s">
        <v>3002</v>
      </c>
      <c r="H51" s="88" t="s">
        <v>100</v>
      </c>
      <c r="I51" s="135" t="s">
        <v>36</v>
      </c>
      <c r="J51" s="301" t="s">
        <v>3000</v>
      </c>
      <c r="K51" s="88" t="s">
        <v>100</v>
      </c>
      <c r="L51" s="90"/>
      <c r="N51" s="87"/>
    </row>
    <row r="52" spans="1:14" s="3" customFormat="1" ht="63.75" outlineLevel="1">
      <c r="A52" s="134" t="s">
        <v>1926</v>
      </c>
      <c r="B52" s="88" t="s">
        <v>1982</v>
      </c>
      <c r="C52" s="88" t="s">
        <v>1983</v>
      </c>
      <c r="D52" s="88" t="s">
        <v>1984</v>
      </c>
      <c r="E52" s="88"/>
      <c r="F52" s="88" t="s">
        <v>36</v>
      </c>
      <c r="G52" s="301" t="s">
        <v>3002</v>
      </c>
      <c r="H52" s="88" t="s">
        <v>100</v>
      </c>
      <c r="I52" s="135" t="s">
        <v>36</v>
      </c>
      <c r="J52" s="301" t="s">
        <v>3000</v>
      </c>
      <c r="K52" s="88" t="s">
        <v>100</v>
      </c>
      <c r="L52" s="90"/>
      <c r="N52" s="87"/>
    </row>
    <row r="53" spans="1:14" s="3" customFormat="1" ht="25.5" outlineLevel="1">
      <c r="A53" s="134" t="s">
        <v>1927</v>
      </c>
      <c r="B53" s="12" t="s">
        <v>1803</v>
      </c>
      <c r="C53" s="12" t="s">
        <v>1945</v>
      </c>
      <c r="D53" s="12" t="s">
        <v>965</v>
      </c>
      <c r="E53" s="88"/>
      <c r="F53" s="88" t="s">
        <v>36</v>
      </c>
      <c r="G53" s="301" t="s">
        <v>3002</v>
      </c>
      <c r="H53" s="88" t="s">
        <v>100</v>
      </c>
      <c r="I53" s="135" t="s">
        <v>36</v>
      </c>
      <c r="J53" s="301" t="s">
        <v>3000</v>
      </c>
      <c r="K53" s="88" t="s">
        <v>100</v>
      </c>
      <c r="L53" s="90"/>
      <c r="N53" s="87"/>
    </row>
    <row r="54" spans="1:14" s="3" customFormat="1" ht="51" outlineLevel="1">
      <c r="A54" s="134" t="s">
        <v>1928</v>
      </c>
      <c r="B54" s="12" t="s">
        <v>1805</v>
      </c>
      <c r="C54" s="12" t="s">
        <v>1946</v>
      </c>
      <c r="D54" s="12" t="s">
        <v>1888</v>
      </c>
      <c r="E54" s="88"/>
      <c r="F54" s="88" t="s">
        <v>36</v>
      </c>
      <c r="G54" s="301" t="s">
        <v>3002</v>
      </c>
      <c r="H54" s="88" t="s">
        <v>100</v>
      </c>
      <c r="I54" s="135" t="s">
        <v>36</v>
      </c>
      <c r="J54" s="301" t="s">
        <v>3000</v>
      </c>
      <c r="K54" s="88" t="s">
        <v>100</v>
      </c>
      <c r="L54" s="90"/>
      <c r="N54" s="87"/>
    </row>
    <row r="55" spans="1:14" s="3" customFormat="1" ht="38.25" outlineLevel="1">
      <c r="A55" s="134" t="s">
        <v>1929</v>
      </c>
      <c r="B55" s="12" t="s">
        <v>1807</v>
      </c>
      <c r="C55" s="12" t="s">
        <v>1947</v>
      </c>
      <c r="D55" s="12" t="s">
        <v>970</v>
      </c>
      <c r="E55" s="88"/>
      <c r="F55" s="88" t="s">
        <v>36</v>
      </c>
      <c r="G55" s="301" t="s">
        <v>3002</v>
      </c>
      <c r="H55" s="88" t="s">
        <v>100</v>
      </c>
      <c r="I55" s="135" t="s">
        <v>36</v>
      </c>
      <c r="J55" s="301" t="s">
        <v>3000</v>
      </c>
      <c r="K55" s="88" t="s">
        <v>100</v>
      </c>
      <c r="L55" s="90"/>
      <c r="N55" s="87"/>
    </row>
    <row r="56" spans="1:14" s="3" customFormat="1" ht="51" outlineLevel="1">
      <c r="A56" s="134" t="s">
        <v>1930</v>
      </c>
      <c r="B56" s="12" t="s">
        <v>1809</v>
      </c>
      <c r="C56" s="12" t="s">
        <v>1948</v>
      </c>
      <c r="D56" s="12" t="s">
        <v>1890</v>
      </c>
      <c r="E56" s="88"/>
      <c r="F56" s="88" t="s">
        <v>36</v>
      </c>
      <c r="G56" s="301" t="s">
        <v>3002</v>
      </c>
      <c r="H56" s="88" t="s">
        <v>100</v>
      </c>
      <c r="I56" s="135" t="s">
        <v>36</v>
      </c>
      <c r="J56" s="301" t="s">
        <v>3000</v>
      </c>
      <c r="K56" s="88" t="s">
        <v>100</v>
      </c>
      <c r="L56" s="90"/>
      <c r="N56" s="87"/>
    </row>
    <row r="57" spans="1:14" s="3" customFormat="1" ht="63.75" outlineLevel="1">
      <c r="A57" s="134" t="s">
        <v>1931</v>
      </c>
      <c r="B57" s="12" t="s">
        <v>1811</v>
      </c>
      <c r="C57" s="12" t="s">
        <v>1949</v>
      </c>
      <c r="D57" s="12" t="s">
        <v>1836</v>
      </c>
      <c r="E57" s="88"/>
      <c r="F57" s="88" t="s">
        <v>36</v>
      </c>
      <c r="G57" s="301" t="s">
        <v>3002</v>
      </c>
      <c r="H57" s="88" t="s">
        <v>100</v>
      </c>
      <c r="I57" s="135" t="s">
        <v>36</v>
      </c>
      <c r="J57" s="301" t="s">
        <v>3000</v>
      </c>
      <c r="K57" s="88" t="s">
        <v>100</v>
      </c>
      <c r="L57" s="90"/>
      <c r="N57" s="87"/>
    </row>
    <row r="58" spans="1:14" s="3" customFormat="1" ht="51" outlineLevel="1">
      <c r="A58" s="134" t="s">
        <v>1932</v>
      </c>
      <c r="B58" s="12" t="s">
        <v>1837</v>
      </c>
      <c r="C58" s="12" t="s">
        <v>1950</v>
      </c>
      <c r="D58" s="66"/>
      <c r="E58" s="88"/>
      <c r="F58" s="88" t="s">
        <v>36</v>
      </c>
      <c r="G58" s="301" t="s">
        <v>3002</v>
      </c>
      <c r="H58" s="88" t="s">
        <v>100</v>
      </c>
      <c r="I58" s="135" t="s">
        <v>36</v>
      </c>
      <c r="J58" s="301" t="s">
        <v>3000</v>
      </c>
      <c r="K58" s="88" t="s">
        <v>100</v>
      </c>
      <c r="L58" s="90"/>
      <c r="N58" s="87"/>
    </row>
    <row r="59" spans="1:14" s="3" customFormat="1" ht="63.75" outlineLevel="1">
      <c r="A59" s="134" t="s">
        <v>1933</v>
      </c>
      <c r="B59" s="12" t="s">
        <v>1814</v>
      </c>
      <c r="C59" s="12" t="s">
        <v>1951</v>
      </c>
      <c r="D59" s="266" t="s">
        <v>1836</v>
      </c>
      <c r="E59" s="88"/>
      <c r="F59" s="88" t="s">
        <v>36</v>
      </c>
      <c r="G59" s="301" t="s">
        <v>3002</v>
      </c>
      <c r="H59" s="88" t="s">
        <v>100</v>
      </c>
      <c r="I59" s="135" t="s">
        <v>36</v>
      </c>
      <c r="J59" s="301" t="s">
        <v>3000</v>
      </c>
      <c r="K59" s="88" t="s">
        <v>100</v>
      </c>
      <c r="L59" s="90"/>
      <c r="N59" s="87"/>
    </row>
    <row r="60" spans="1:14" s="3" customFormat="1" ht="51" outlineLevel="1">
      <c r="A60" s="134" t="s">
        <v>1934</v>
      </c>
      <c r="B60" s="12" t="s">
        <v>1815</v>
      </c>
      <c r="C60" s="12" t="s">
        <v>1952</v>
      </c>
      <c r="D60" s="283"/>
      <c r="E60" s="88"/>
      <c r="F60" s="88" t="s">
        <v>36</v>
      </c>
      <c r="G60" s="301" t="s">
        <v>3002</v>
      </c>
      <c r="H60" s="88" t="s">
        <v>100</v>
      </c>
      <c r="I60" s="135" t="s">
        <v>36</v>
      </c>
      <c r="J60" s="301" t="s">
        <v>3000</v>
      </c>
      <c r="K60" s="88" t="s">
        <v>100</v>
      </c>
      <c r="L60" s="90"/>
      <c r="N60" s="87"/>
    </row>
    <row r="61" spans="1:14" s="3" customFormat="1" ht="51" outlineLevel="1">
      <c r="A61" s="134" t="s">
        <v>1935</v>
      </c>
      <c r="B61" s="12" t="s">
        <v>1816</v>
      </c>
      <c r="C61" s="12" t="s">
        <v>1953</v>
      </c>
      <c r="D61" s="283"/>
      <c r="E61" s="88"/>
      <c r="F61" s="88" t="s">
        <v>36</v>
      </c>
      <c r="G61" s="301" t="s">
        <v>3002</v>
      </c>
      <c r="H61" s="88" t="s">
        <v>100</v>
      </c>
      <c r="I61" s="135" t="s">
        <v>36</v>
      </c>
      <c r="J61" s="301" t="s">
        <v>3000</v>
      </c>
      <c r="K61" s="88" t="s">
        <v>100</v>
      </c>
      <c r="L61" s="90"/>
      <c r="N61" s="87"/>
    </row>
    <row r="62" spans="1:14" s="3" customFormat="1" ht="51" outlineLevel="1">
      <c r="A62" s="134" t="s">
        <v>1936</v>
      </c>
      <c r="B62" s="12" t="s">
        <v>1817</v>
      </c>
      <c r="C62" s="12" t="s">
        <v>1954</v>
      </c>
      <c r="D62" s="267"/>
      <c r="E62" s="88"/>
      <c r="F62" s="88" t="s">
        <v>36</v>
      </c>
      <c r="G62" s="301" t="s">
        <v>3002</v>
      </c>
      <c r="H62" s="88" t="s">
        <v>100</v>
      </c>
      <c r="I62" s="135" t="s">
        <v>36</v>
      </c>
      <c r="J62" s="301" t="s">
        <v>3000</v>
      </c>
      <c r="K62" s="88" t="s">
        <v>100</v>
      </c>
      <c r="L62" s="90"/>
      <c r="N62" s="87"/>
    </row>
    <row r="63" spans="1:14" s="3" customFormat="1" ht="63.75" outlineLevel="1">
      <c r="A63" s="134" t="s">
        <v>1937</v>
      </c>
      <c r="B63" s="88" t="s">
        <v>1985</v>
      </c>
      <c r="C63" s="88" t="s">
        <v>1986</v>
      </c>
      <c r="D63" s="88" t="s">
        <v>1984</v>
      </c>
      <c r="E63" s="88"/>
      <c r="F63" s="88" t="s">
        <v>36</v>
      </c>
      <c r="G63" s="301" t="s">
        <v>3002</v>
      </c>
      <c r="H63" s="88" t="s">
        <v>100</v>
      </c>
      <c r="I63" s="135" t="s">
        <v>36</v>
      </c>
      <c r="J63" s="301" t="s">
        <v>3000</v>
      </c>
      <c r="K63" s="88" t="s">
        <v>100</v>
      </c>
      <c r="L63" s="90"/>
      <c r="N63" s="87"/>
    </row>
    <row r="64" spans="1:14" s="3" customFormat="1" ht="63.75" outlineLevel="1">
      <c r="A64" s="134" t="s">
        <v>1938</v>
      </c>
      <c r="B64" s="12" t="s">
        <v>1818</v>
      </c>
      <c r="C64" s="12" t="s">
        <v>1955</v>
      </c>
      <c r="D64" s="12" t="s">
        <v>1888</v>
      </c>
      <c r="E64" s="88"/>
      <c r="F64" s="88" t="s">
        <v>36</v>
      </c>
      <c r="G64" s="301" t="s">
        <v>3002</v>
      </c>
      <c r="H64" s="88" t="s">
        <v>100</v>
      </c>
      <c r="I64" s="135" t="s">
        <v>36</v>
      </c>
      <c r="J64" s="301" t="s">
        <v>3000</v>
      </c>
      <c r="K64" s="88" t="s">
        <v>100</v>
      </c>
      <c r="L64" s="90"/>
      <c r="N64" s="87"/>
    </row>
    <row r="65" spans="1:14" s="3" customFormat="1" ht="25.5" outlineLevel="1">
      <c r="A65" s="134" t="s">
        <v>1939</v>
      </c>
      <c r="B65" s="12" t="s">
        <v>1839</v>
      </c>
      <c r="C65" s="12" t="s">
        <v>1956</v>
      </c>
      <c r="D65" s="12" t="s">
        <v>1840</v>
      </c>
      <c r="E65" s="88"/>
      <c r="F65" s="88" t="s">
        <v>36</v>
      </c>
      <c r="G65" s="301" t="s">
        <v>3002</v>
      </c>
      <c r="H65" s="88" t="s">
        <v>100</v>
      </c>
      <c r="I65" s="135" t="s">
        <v>36</v>
      </c>
      <c r="J65" s="301" t="s">
        <v>3000</v>
      </c>
      <c r="K65" s="88" t="s">
        <v>100</v>
      </c>
      <c r="L65" s="90"/>
      <c r="N65" s="87"/>
    </row>
    <row r="66" spans="1:14" s="3" customFormat="1" ht="51" outlineLevel="1">
      <c r="A66" s="134" t="s">
        <v>1940</v>
      </c>
      <c r="B66" s="12" t="s">
        <v>1841</v>
      </c>
      <c r="C66" s="12" t="s">
        <v>1957</v>
      </c>
      <c r="D66" s="12" t="s">
        <v>1842</v>
      </c>
      <c r="E66" s="88"/>
      <c r="F66" s="88" t="s">
        <v>36</v>
      </c>
      <c r="G66" s="301" t="s">
        <v>3002</v>
      </c>
      <c r="H66" s="88" t="s">
        <v>100</v>
      </c>
      <c r="I66" s="135" t="s">
        <v>36</v>
      </c>
      <c r="J66" s="301" t="s">
        <v>3000</v>
      </c>
      <c r="K66" s="88" t="s">
        <v>100</v>
      </c>
      <c r="L66" s="90"/>
      <c r="N66" s="87"/>
    </row>
    <row r="67" spans="1:14" s="3" customFormat="1" ht="51" outlineLevel="1">
      <c r="A67" s="134" t="s">
        <v>1941</v>
      </c>
      <c r="B67" s="12" t="s">
        <v>1843</v>
      </c>
      <c r="C67" s="12" t="s">
        <v>1958</v>
      </c>
      <c r="D67" s="12" t="s">
        <v>1861</v>
      </c>
      <c r="E67" s="88"/>
      <c r="F67" s="88" t="s">
        <v>36</v>
      </c>
      <c r="G67" s="301" t="s">
        <v>3002</v>
      </c>
      <c r="H67" s="88" t="s">
        <v>100</v>
      </c>
      <c r="I67" s="135" t="s">
        <v>36</v>
      </c>
      <c r="J67" s="301" t="s">
        <v>3000</v>
      </c>
      <c r="K67" s="88" t="s">
        <v>100</v>
      </c>
      <c r="L67" s="90"/>
      <c r="N67" s="87"/>
    </row>
    <row r="68" spans="1:14" s="3" customFormat="1" ht="38.25" outlineLevel="1">
      <c r="A68" s="134" t="s">
        <v>1942</v>
      </c>
      <c r="B68" s="146" t="s">
        <v>1844</v>
      </c>
      <c r="C68" s="88" t="s">
        <v>1959</v>
      </c>
      <c r="D68" s="88" t="s">
        <v>1943</v>
      </c>
      <c r="E68" s="88"/>
      <c r="F68" s="88" t="s">
        <v>36</v>
      </c>
      <c r="G68" s="301" t="s">
        <v>3002</v>
      </c>
      <c r="H68" s="88" t="s">
        <v>100</v>
      </c>
      <c r="I68" s="135" t="s">
        <v>36</v>
      </c>
      <c r="J68" s="301" t="s">
        <v>3000</v>
      </c>
      <c r="K68" s="88" t="s">
        <v>100</v>
      </c>
      <c r="L68" s="90"/>
      <c r="N68" s="87"/>
    </row>
    <row r="69" spans="1:14" s="3" customFormat="1" ht="11.1" customHeight="1" outlineLevel="1">
      <c r="A69" s="273" t="s">
        <v>68</v>
      </c>
      <c r="B69" s="274"/>
      <c r="C69" s="274"/>
      <c r="D69" s="274"/>
      <c r="E69" s="274"/>
      <c r="F69" s="274"/>
      <c r="G69" s="274"/>
      <c r="H69" s="274"/>
      <c r="I69" s="274"/>
      <c r="J69" s="274"/>
      <c r="K69" s="274"/>
      <c r="L69" s="275"/>
      <c r="N69" s="87"/>
    </row>
    <row r="70" spans="1:14" s="1" customFormat="1" ht="38.25" outlineLevel="1">
      <c r="A70" s="134" t="s">
        <v>1987</v>
      </c>
      <c r="B70" s="74" t="s">
        <v>1845</v>
      </c>
      <c r="C70" s="12" t="s">
        <v>1959</v>
      </c>
      <c r="D70" s="12" t="s">
        <v>1847</v>
      </c>
      <c r="E70" s="12"/>
      <c r="F70" s="88" t="s">
        <v>36</v>
      </c>
      <c r="G70" s="301" t="s">
        <v>3002</v>
      </c>
      <c r="H70" s="88" t="s">
        <v>100</v>
      </c>
      <c r="I70" s="135" t="s">
        <v>36</v>
      </c>
      <c r="J70" s="301" t="s">
        <v>3000</v>
      </c>
      <c r="K70" s="88" t="s">
        <v>100</v>
      </c>
      <c r="L70" s="14"/>
      <c r="N70" s="15"/>
    </row>
    <row r="71" spans="1:14" s="1" customFormat="1" ht="38.25" outlineLevel="1">
      <c r="A71" s="134" t="s">
        <v>1988</v>
      </c>
      <c r="B71" s="74" t="s">
        <v>1846</v>
      </c>
      <c r="C71" s="12" t="s">
        <v>1960</v>
      </c>
      <c r="D71" s="12" t="s">
        <v>1086</v>
      </c>
      <c r="E71" s="12"/>
      <c r="F71" s="88" t="s">
        <v>36</v>
      </c>
      <c r="G71" s="301" t="s">
        <v>3002</v>
      </c>
      <c r="H71" s="88" t="s">
        <v>100</v>
      </c>
      <c r="I71" s="135" t="s">
        <v>36</v>
      </c>
      <c r="J71" s="301" t="s">
        <v>3000</v>
      </c>
      <c r="K71" s="88" t="s">
        <v>100</v>
      </c>
      <c r="L71" s="14"/>
      <c r="N71" s="15"/>
    </row>
    <row r="72" spans="1:14" s="3" customFormat="1" outlineLevel="1">
      <c r="A72" s="156"/>
      <c r="B72" s="108"/>
      <c r="C72" s="108"/>
      <c r="D72" s="108"/>
      <c r="E72" s="157"/>
      <c r="F72" s="157"/>
      <c r="G72" s="307"/>
      <c r="H72" s="157"/>
      <c r="I72" s="157"/>
      <c r="J72" s="307"/>
      <c r="K72" s="157"/>
      <c r="L72" s="86"/>
      <c r="N72" s="87"/>
    </row>
  </sheetData>
  <mergeCells count="10">
    <mergeCell ref="A1:E1"/>
    <mergeCell ref="D59:D62"/>
    <mergeCell ref="A69:L69"/>
    <mergeCell ref="D22:D23"/>
    <mergeCell ref="D30:D31"/>
    <mergeCell ref="B2:E2"/>
    <mergeCell ref="B3:E3"/>
    <mergeCell ref="A12:O12"/>
    <mergeCell ref="D33:D36"/>
    <mergeCell ref="D39:D40"/>
  </mergeCells>
  <phoneticPr fontId="24" type="noConversion"/>
  <dataValidations disablePrompts="1" count="3">
    <dataValidation allowBlank="1" showErrorMessage="1" sqref="F9 I9" xr:uid="{679C3798-6D98-4870-ACFE-29EE6E551546}"/>
    <dataValidation type="list" allowBlank="1" showErrorMessage="1" sqref="G2:G3 G8 J2:J3 J8 G73:G96 J73:J96 F10:F11 I10:I11" xr:uid="{481C6B2B-1089-4FF1-A585-71090AFEC4B5}">
      <formula1>$O$2:$O$5</formula1>
      <formula2>0</formula2>
    </dataValidation>
    <dataValidation type="list" allowBlank="1" showErrorMessage="1" sqref="I70:I72 F70:F72 F13:F68 I13:I68" xr:uid="{AF75B83B-AA86-43A8-87DE-2A5E7224D680}">
      <formula1>#REF!</formula1>
      <formula2>0</formula2>
    </dataValidation>
  </dataValidations>
  <hyperlinks>
    <hyperlink ref="A1:E1" location="'Test Cases'!D40" display="Back to Test Cases" xr:uid="{BBC9928E-367E-480C-834D-4B142658B5F8}"/>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797A-2CA1-4113-92CA-0A692436A5DC}">
  <sheetPr codeName="Sheet24"/>
  <dimension ref="A1:Q23"/>
  <sheetViews>
    <sheetView topLeftCell="C7" zoomScale="85" zoomScaleNormal="85" workbookViewId="0">
      <selection activeCell="L20" sqref="L20"/>
    </sheetView>
  </sheetViews>
  <sheetFormatPr defaultColWidth="9" defaultRowHeight="12.75" outlineLevelRow="1" outlineLevelCol="1"/>
  <cols>
    <col min="1" max="1" width="13.375" style="1" customWidth="1"/>
    <col min="2" max="2" width="34.5" style="1" customWidth="1"/>
    <col min="3" max="3" width="34.125" style="1" customWidth="1"/>
    <col min="4" max="4" width="34.625" style="1"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7" ht="14.25" thickBot="1">
      <c r="A1" s="287" t="s">
        <v>2990</v>
      </c>
      <c r="B1" s="287"/>
      <c r="C1" s="287"/>
      <c r="D1" s="287"/>
      <c r="E1" s="287"/>
    </row>
    <row r="2" spans="1:17" s="6" customFormat="1" ht="15" customHeight="1">
      <c r="A2" s="32" t="s">
        <v>34</v>
      </c>
      <c r="B2" s="247" t="s">
        <v>826</v>
      </c>
      <c r="C2" s="247"/>
      <c r="D2" s="247"/>
      <c r="E2" s="248"/>
      <c r="F2" s="25"/>
      <c r="G2" s="291"/>
      <c r="H2" s="2"/>
      <c r="I2" s="25"/>
      <c r="J2" s="291"/>
      <c r="K2" s="2"/>
      <c r="L2" s="2"/>
      <c r="M2" s="2"/>
      <c r="N2" s="5"/>
      <c r="O2" s="6" t="s">
        <v>36</v>
      </c>
    </row>
    <row r="3" spans="1:17" s="6" customFormat="1" ht="25.5">
      <c r="A3" s="33" t="s">
        <v>20</v>
      </c>
      <c r="B3" s="249" t="s">
        <v>827</v>
      </c>
      <c r="C3" s="249"/>
      <c r="D3" s="249"/>
      <c r="E3" s="250"/>
      <c r="F3" s="25"/>
      <c r="G3" s="291"/>
      <c r="H3" s="2"/>
      <c r="I3" s="25"/>
      <c r="J3" s="291"/>
      <c r="K3" s="2"/>
      <c r="L3" s="2"/>
      <c r="M3" s="2"/>
      <c r="N3" s="5"/>
      <c r="O3" s="6" t="s">
        <v>37</v>
      </c>
    </row>
    <row r="4" spans="1:17" s="6" customFormat="1" ht="18" customHeight="1">
      <c r="A4" s="33" t="s">
        <v>44</v>
      </c>
      <c r="B4" s="105">
        <v>13</v>
      </c>
      <c r="C4" s="106"/>
      <c r="D4" s="106"/>
      <c r="E4" s="107"/>
      <c r="F4" s="25"/>
      <c r="G4" s="291"/>
      <c r="H4" s="2"/>
      <c r="I4" s="25"/>
      <c r="J4" s="291"/>
      <c r="K4" s="2"/>
      <c r="L4" s="2"/>
      <c r="M4" s="2"/>
      <c r="N4" s="5"/>
      <c r="O4" s="6" t="s">
        <v>35</v>
      </c>
    </row>
    <row r="5" spans="1:17" s="6" customFormat="1" ht="19.5" customHeight="1">
      <c r="A5" s="29" t="s">
        <v>38</v>
      </c>
      <c r="B5" s="27" t="s">
        <v>36</v>
      </c>
      <c r="C5" s="27" t="s">
        <v>37</v>
      </c>
      <c r="D5" s="27" t="s">
        <v>35</v>
      </c>
      <c r="E5" s="30" t="s">
        <v>22</v>
      </c>
      <c r="F5" s="23"/>
      <c r="G5" s="292"/>
      <c r="H5" s="7"/>
      <c r="I5" s="23"/>
      <c r="J5" s="292"/>
      <c r="K5" s="7"/>
      <c r="L5" s="7"/>
      <c r="M5" s="7"/>
      <c r="N5" s="8"/>
      <c r="O5" s="6" t="s">
        <v>22</v>
      </c>
    </row>
    <row r="6" spans="1:17" s="6" customFormat="1" ht="15" customHeight="1">
      <c r="A6" s="29" t="s">
        <v>39</v>
      </c>
      <c r="B6" s="28">
        <f>COUNTIF($F9:$F909,B5)</f>
        <v>13</v>
      </c>
      <c r="C6" s="28">
        <f>COUNTIF($F9:$F909,C5)</f>
        <v>0</v>
      </c>
      <c r="D6" s="28"/>
      <c r="E6" s="31">
        <f>COUNTIF($F9:$F909,E5)</f>
        <v>0</v>
      </c>
      <c r="F6" s="24"/>
      <c r="G6" s="293"/>
      <c r="H6" s="7"/>
      <c r="I6" s="24"/>
      <c r="J6" s="293"/>
      <c r="K6" s="7"/>
      <c r="L6" s="7"/>
      <c r="M6" s="7"/>
      <c r="N6" s="8"/>
    </row>
    <row r="7" spans="1:17" s="6" customFormat="1" ht="15" customHeight="1">
      <c r="A7" s="29" t="s">
        <v>41</v>
      </c>
      <c r="B7" s="28">
        <f>COUNTIF($F9:$F909,B5)</f>
        <v>13</v>
      </c>
      <c r="C7" s="28">
        <f>COUNTIF($F9:$F909,C5)</f>
        <v>0</v>
      </c>
      <c r="D7" s="28"/>
      <c r="E7" s="31">
        <f>COUNTIF($F9:$F909,E5)</f>
        <v>0</v>
      </c>
      <c r="F7" s="24"/>
      <c r="G7" s="293"/>
      <c r="H7" s="7"/>
      <c r="I7" s="24"/>
      <c r="J7" s="293"/>
      <c r="K7" s="7"/>
      <c r="L7" s="7"/>
      <c r="M7" s="7"/>
      <c r="N7" s="8"/>
    </row>
    <row r="8" spans="1:17" s="6" customFormat="1" ht="15" customHeight="1">
      <c r="A8" s="7"/>
      <c r="B8" s="7"/>
      <c r="C8" s="7"/>
      <c r="D8" s="7"/>
      <c r="E8" s="7"/>
      <c r="F8" s="9"/>
      <c r="G8" s="294"/>
      <c r="H8" s="7"/>
      <c r="I8" s="9"/>
      <c r="J8" s="294"/>
      <c r="K8" s="7"/>
      <c r="L8" s="7"/>
      <c r="M8" s="7"/>
      <c r="N8" s="8"/>
    </row>
    <row r="9" spans="1:17"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7" s="16" customFormat="1" ht="138" customHeight="1" outlineLevel="1">
      <c r="A10" s="75" t="s">
        <v>561</v>
      </c>
      <c r="B10" s="12" t="s">
        <v>828</v>
      </c>
      <c r="C10" s="12" t="s">
        <v>829</v>
      </c>
      <c r="D10" s="12" t="s">
        <v>830</v>
      </c>
      <c r="E10" s="13"/>
      <c r="F10" s="12" t="s">
        <v>36</v>
      </c>
      <c r="G10" s="289" t="s">
        <v>3002</v>
      </c>
      <c r="H10" s="12" t="s">
        <v>100</v>
      </c>
      <c r="I10" s="70" t="s">
        <v>36</v>
      </c>
      <c r="J10" s="289" t="s">
        <v>3000</v>
      </c>
      <c r="K10" s="12" t="s">
        <v>100</v>
      </c>
      <c r="L10" s="14"/>
      <c r="N10" s="15"/>
    </row>
    <row r="11" spans="1:17" ht="25.5" outlineLevel="1">
      <c r="A11" s="12" t="s">
        <v>562</v>
      </c>
      <c r="B11" s="12" t="s">
        <v>51</v>
      </c>
      <c r="C11" s="12" t="s">
        <v>52</v>
      </c>
      <c r="D11" s="17" t="s">
        <v>53</v>
      </c>
      <c r="E11" s="17"/>
      <c r="F11" s="12" t="s">
        <v>36</v>
      </c>
      <c r="G11" s="289" t="s">
        <v>3002</v>
      </c>
      <c r="H11" s="12" t="s">
        <v>100</v>
      </c>
      <c r="I11" s="70" t="s">
        <v>36</v>
      </c>
      <c r="J11" s="289" t="s">
        <v>3000</v>
      </c>
      <c r="K11" s="12" t="s">
        <v>100</v>
      </c>
      <c r="L11" s="14"/>
      <c r="N11" s="15"/>
    </row>
    <row r="12" spans="1:17" ht="25.5" outlineLevel="1">
      <c r="A12" s="12" t="s">
        <v>195</v>
      </c>
      <c r="B12" s="66" t="s">
        <v>54</v>
      </c>
      <c r="C12" s="66" t="s">
        <v>55</v>
      </c>
      <c r="D12" s="65" t="s">
        <v>321</v>
      </c>
      <c r="E12" s="65"/>
      <c r="F12" s="12" t="s">
        <v>36</v>
      </c>
      <c r="G12" s="289" t="s">
        <v>3002</v>
      </c>
      <c r="H12" s="12" t="s">
        <v>100</v>
      </c>
      <c r="I12" s="70" t="s">
        <v>36</v>
      </c>
      <c r="J12" s="289" t="s">
        <v>3000</v>
      </c>
      <c r="K12" s="12" t="s">
        <v>100</v>
      </c>
      <c r="L12" s="114"/>
      <c r="M12" s="108"/>
      <c r="N12" s="108"/>
      <c r="O12" s="113"/>
      <c r="Q12" s="15"/>
    </row>
    <row r="13" spans="1:17" ht="12" customHeight="1" outlineLevel="1">
      <c r="A13" s="251" t="s">
        <v>58</v>
      </c>
      <c r="B13" s="252"/>
      <c r="C13" s="252"/>
      <c r="D13" s="252"/>
      <c r="E13" s="252"/>
      <c r="F13" s="252"/>
      <c r="G13" s="252"/>
      <c r="H13" s="252"/>
      <c r="I13" s="252"/>
      <c r="J13" s="252"/>
      <c r="K13" s="252"/>
      <c r="L13" s="253"/>
      <c r="N13" s="15"/>
    </row>
    <row r="14" spans="1:17" ht="38.25" outlineLevel="1">
      <c r="A14" s="75" t="s">
        <v>563</v>
      </c>
      <c r="B14" s="70" t="s">
        <v>825</v>
      </c>
      <c r="C14" s="72" t="s">
        <v>831</v>
      </c>
      <c r="D14" s="71" t="s">
        <v>578</v>
      </c>
      <c r="E14" s="68"/>
      <c r="F14" s="67" t="s">
        <v>36</v>
      </c>
      <c r="G14" s="289" t="s">
        <v>3002</v>
      </c>
      <c r="H14" s="12" t="s">
        <v>100</v>
      </c>
      <c r="I14" s="70" t="s">
        <v>36</v>
      </c>
      <c r="J14" s="289" t="s">
        <v>3000</v>
      </c>
      <c r="K14" s="12" t="s">
        <v>100</v>
      </c>
      <c r="L14" s="69"/>
      <c r="N14" s="15"/>
    </row>
    <row r="15" spans="1:17" ht="25.5" outlineLevel="1">
      <c r="A15" s="75" t="s">
        <v>564</v>
      </c>
      <c r="B15" s="70" t="s">
        <v>187</v>
      </c>
      <c r="C15" s="72" t="s">
        <v>832</v>
      </c>
      <c r="D15" s="71" t="s">
        <v>357</v>
      </c>
      <c r="E15" s="68"/>
      <c r="F15" s="67" t="s">
        <v>36</v>
      </c>
      <c r="G15" s="289" t="s">
        <v>3002</v>
      </c>
      <c r="H15" s="12" t="s">
        <v>100</v>
      </c>
      <c r="I15" s="70" t="s">
        <v>36</v>
      </c>
      <c r="J15" s="289" t="s">
        <v>3000</v>
      </c>
      <c r="K15" s="12" t="s">
        <v>100</v>
      </c>
      <c r="L15" s="69"/>
      <c r="N15" s="15"/>
    </row>
    <row r="16" spans="1:17" ht="25.5" outlineLevel="1">
      <c r="A16" s="75" t="s">
        <v>565</v>
      </c>
      <c r="B16" s="70" t="s">
        <v>188</v>
      </c>
      <c r="C16" s="72" t="s">
        <v>833</v>
      </c>
      <c r="D16" s="71" t="s">
        <v>834</v>
      </c>
      <c r="E16" s="68"/>
      <c r="F16" s="67" t="s">
        <v>36</v>
      </c>
      <c r="G16" s="289" t="s">
        <v>3002</v>
      </c>
      <c r="H16" s="12" t="s">
        <v>100</v>
      </c>
      <c r="I16" s="70" t="s">
        <v>36</v>
      </c>
      <c r="J16" s="289" t="s">
        <v>3000</v>
      </c>
      <c r="K16" s="12" t="s">
        <v>100</v>
      </c>
      <c r="L16" s="69"/>
      <c r="N16" s="15"/>
    </row>
    <row r="17" spans="1:14" ht="25.5" outlineLevel="1">
      <c r="A17" s="75" t="s">
        <v>566</v>
      </c>
      <c r="B17" s="70" t="s">
        <v>182</v>
      </c>
      <c r="C17" s="72" t="s">
        <v>835</v>
      </c>
      <c r="D17" s="71" t="s">
        <v>357</v>
      </c>
      <c r="E17" s="68"/>
      <c r="F17" s="67" t="s">
        <v>36</v>
      </c>
      <c r="G17" s="289" t="s">
        <v>3002</v>
      </c>
      <c r="H17" s="12" t="s">
        <v>100</v>
      </c>
      <c r="I17" s="70" t="s">
        <v>36</v>
      </c>
      <c r="J17" s="289" t="s">
        <v>3000</v>
      </c>
      <c r="K17" s="12" t="s">
        <v>100</v>
      </c>
      <c r="L17" s="69"/>
      <c r="N17" s="15"/>
    </row>
    <row r="18" spans="1:14" ht="25.5" outlineLevel="1">
      <c r="A18" s="75" t="s">
        <v>567</v>
      </c>
      <c r="B18" s="70" t="s">
        <v>183</v>
      </c>
      <c r="C18" s="72" t="s">
        <v>836</v>
      </c>
      <c r="D18" s="71" t="s">
        <v>837</v>
      </c>
      <c r="E18" s="68"/>
      <c r="F18" s="67" t="s">
        <v>36</v>
      </c>
      <c r="G18" s="289" t="s">
        <v>3002</v>
      </c>
      <c r="H18" s="12" t="s">
        <v>100</v>
      </c>
      <c r="I18" s="70" t="s">
        <v>36</v>
      </c>
      <c r="J18" s="289" t="s">
        <v>3000</v>
      </c>
      <c r="K18" s="12" t="s">
        <v>100</v>
      </c>
      <c r="L18" s="69"/>
      <c r="N18" s="15"/>
    </row>
    <row r="19" spans="1:14" ht="25.5" outlineLevel="1">
      <c r="A19" s="75" t="s">
        <v>568</v>
      </c>
      <c r="B19" s="70" t="s">
        <v>582</v>
      </c>
      <c r="C19" s="72" t="s">
        <v>838</v>
      </c>
      <c r="D19" s="71" t="s">
        <v>357</v>
      </c>
      <c r="E19" s="68"/>
      <c r="F19" s="67" t="s">
        <v>36</v>
      </c>
      <c r="G19" s="289" t="s">
        <v>3002</v>
      </c>
      <c r="H19" s="12" t="s">
        <v>100</v>
      </c>
      <c r="I19" s="70" t="s">
        <v>36</v>
      </c>
      <c r="J19" s="289" t="s">
        <v>3000</v>
      </c>
      <c r="K19" s="12" t="s">
        <v>100</v>
      </c>
      <c r="L19" s="69"/>
      <c r="N19" s="15"/>
    </row>
    <row r="20" spans="1:14" ht="25.5" outlineLevel="1">
      <c r="A20" s="75" t="s">
        <v>569</v>
      </c>
      <c r="B20" s="70" t="s">
        <v>581</v>
      </c>
      <c r="C20" s="72" t="s">
        <v>839</v>
      </c>
      <c r="D20" s="71" t="s">
        <v>840</v>
      </c>
      <c r="E20" s="68"/>
      <c r="F20" s="67" t="s">
        <v>36</v>
      </c>
      <c r="G20" s="289" t="s">
        <v>3002</v>
      </c>
      <c r="H20" s="12" t="s">
        <v>100</v>
      </c>
      <c r="I20" s="70" t="s">
        <v>36</v>
      </c>
      <c r="J20" s="289" t="s">
        <v>3000</v>
      </c>
      <c r="K20" s="12" t="s">
        <v>100</v>
      </c>
      <c r="L20" s="69"/>
      <c r="N20" s="15"/>
    </row>
    <row r="21" spans="1:14" ht="25.5" outlineLevel="1">
      <c r="A21" s="75" t="s">
        <v>570</v>
      </c>
      <c r="B21" s="70" t="s">
        <v>842</v>
      </c>
      <c r="C21" s="72" t="s">
        <v>843</v>
      </c>
      <c r="D21" s="71" t="s">
        <v>357</v>
      </c>
      <c r="E21" s="68"/>
      <c r="F21" s="67" t="s">
        <v>36</v>
      </c>
      <c r="G21" s="289" t="s">
        <v>3002</v>
      </c>
      <c r="H21" s="12" t="s">
        <v>100</v>
      </c>
      <c r="I21" s="70" t="s">
        <v>36</v>
      </c>
      <c r="J21" s="289" t="s">
        <v>3000</v>
      </c>
      <c r="K21" s="12" t="s">
        <v>100</v>
      </c>
      <c r="L21" s="69"/>
      <c r="N21" s="15"/>
    </row>
    <row r="22" spans="1:14" ht="25.5" outlineLevel="1">
      <c r="A22" s="75" t="s">
        <v>571</v>
      </c>
      <c r="B22" s="70" t="s">
        <v>844</v>
      </c>
      <c r="C22" s="72" t="s">
        <v>843</v>
      </c>
      <c r="D22" s="71" t="s">
        <v>841</v>
      </c>
      <c r="E22" s="68"/>
      <c r="F22" s="67" t="s">
        <v>36</v>
      </c>
      <c r="G22" s="289" t="s">
        <v>3002</v>
      </c>
      <c r="H22" s="12" t="s">
        <v>100</v>
      </c>
      <c r="I22" s="70" t="s">
        <v>36</v>
      </c>
      <c r="J22" s="289" t="s">
        <v>3000</v>
      </c>
      <c r="K22" s="12" t="s">
        <v>100</v>
      </c>
      <c r="L22" s="69"/>
      <c r="N22" s="15"/>
    </row>
    <row r="23" spans="1:14" ht="38.25" outlineLevel="1">
      <c r="A23" s="75" t="s">
        <v>848</v>
      </c>
      <c r="B23" s="70" t="s">
        <v>846</v>
      </c>
      <c r="C23" s="72" t="s">
        <v>847</v>
      </c>
      <c r="D23" s="71" t="s">
        <v>357</v>
      </c>
      <c r="E23" s="68"/>
      <c r="F23" s="67" t="s">
        <v>36</v>
      </c>
      <c r="G23" s="289" t="s">
        <v>3002</v>
      </c>
      <c r="H23" s="12" t="s">
        <v>100</v>
      </c>
      <c r="I23" s="70" t="s">
        <v>36</v>
      </c>
      <c r="J23" s="289" t="s">
        <v>3000</v>
      </c>
      <c r="K23" s="12" t="s">
        <v>100</v>
      </c>
      <c r="L23" s="69"/>
      <c r="N23" s="15"/>
    </row>
  </sheetData>
  <mergeCells count="4">
    <mergeCell ref="B2:E2"/>
    <mergeCell ref="B3:E3"/>
    <mergeCell ref="A13:L13"/>
    <mergeCell ref="A1:E1"/>
  </mergeCells>
  <phoneticPr fontId="24" type="noConversion"/>
  <dataValidations count="3">
    <dataValidation type="list" allowBlank="1" showErrorMessage="1" sqref="L12" xr:uid="{824681E3-417A-4665-A720-7D0231788248}">
      <formula1>$R$2:$R$5</formula1>
      <formula2>0</formula2>
    </dataValidation>
    <dataValidation type="list" allowBlank="1" showErrorMessage="1" sqref="G2:G3 G8 J24:J58 J2:J3 J8 F10:F12 G24:G58 I10:I12 F14:F23 I14:I23" xr:uid="{A883AA72-032F-45C1-82CC-E7383239066E}">
      <formula1>$O$2:$O$5</formula1>
      <formula2>0</formula2>
    </dataValidation>
    <dataValidation allowBlank="1" showErrorMessage="1" sqref="F9 I9" xr:uid="{293646CA-4ED3-4D9D-8417-1585BCB9586C}"/>
  </dataValidations>
  <hyperlinks>
    <hyperlink ref="A1:E1" location="'Test Cases'!D41" display="Back to Test Cases" xr:uid="{1116F715-00B9-4890-863E-29FDB9D9B689}"/>
  </hyperlink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F6E81-9188-4987-85CB-9D20CCA51C23}">
  <sheetPr codeName="Sheet19"/>
  <dimension ref="A1:Q49"/>
  <sheetViews>
    <sheetView topLeftCell="C9" zoomScale="85" zoomScaleNormal="85" workbookViewId="0">
      <selection activeCell="J10" sqref="J10:J12"/>
    </sheetView>
  </sheetViews>
  <sheetFormatPr defaultColWidth="9" defaultRowHeight="12.75" outlineLevelRow="1" outlineLevelCol="1"/>
  <cols>
    <col min="1" max="1" width="13.375" style="1" customWidth="1"/>
    <col min="2" max="2" width="34.5" style="1" customWidth="1"/>
    <col min="3" max="3" width="34.125" style="1" customWidth="1"/>
    <col min="4" max="4" width="34.625" style="1"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7" ht="14.25" thickBot="1">
      <c r="A1" s="287" t="s">
        <v>2990</v>
      </c>
      <c r="B1" s="287"/>
      <c r="C1" s="287"/>
      <c r="D1" s="287"/>
      <c r="E1" s="287"/>
    </row>
    <row r="2" spans="1:17" s="6" customFormat="1" ht="15" customHeight="1">
      <c r="A2" s="32" t="s">
        <v>34</v>
      </c>
      <c r="B2" s="247" t="s">
        <v>548</v>
      </c>
      <c r="C2" s="247"/>
      <c r="D2" s="247"/>
      <c r="E2" s="248"/>
      <c r="F2" s="25"/>
      <c r="G2" s="291"/>
      <c r="H2" s="2"/>
      <c r="I2" s="25"/>
      <c r="J2" s="291"/>
      <c r="K2" s="2"/>
      <c r="L2" s="2"/>
      <c r="M2" s="2"/>
      <c r="N2" s="5"/>
      <c r="O2" s="6" t="s">
        <v>36</v>
      </c>
    </row>
    <row r="3" spans="1:17" s="6" customFormat="1" ht="25.5">
      <c r="A3" s="33" t="s">
        <v>20</v>
      </c>
      <c r="B3" s="249" t="s">
        <v>549</v>
      </c>
      <c r="C3" s="249"/>
      <c r="D3" s="249"/>
      <c r="E3" s="250"/>
      <c r="F3" s="25"/>
      <c r="G3" s="291"/>
      <c r="H3" s="2"/>
      <c r="I3" s="25"/>
      <c r="J3" s="291"/>
      <c r="K3" s="2"/>
      <c r="L3" s="2"/>
      <c r="M3" s="2"/>
      <c r="N3" s="5"/>
      <c r="O3" s="6" t="s">
        <v>37</v>
      </c>
    </row>
    <row r="4" spans="1:17" s="6" customFormat="1" ht="18" customHeight="1">
      <c r="A4" s="33" t="s">
        <v>44</v>
      </c>
      <c r="B4" s="105">
        <v>37</v>
      </c>
      <c r="C4" s="106"/>
      <c r="D4" s="106"/>
      <c r="E4" s="107"/>
      <c r="F4" s="25"/>
      <c r="G4" s="291"/>
      <c r="H4" s="2"/>
      <c r="I4" s="25"/>
      <c r="J4" s="291"/>
      <c r="K4" s="2"/>
      <c r="L4" s="2"/>
      <c r="M4" s="2"/>
      <c r="N4" s="5"/>
      <c r="O4" s="6" t="s">
        <v>35</v>
      </c>
    </row>
    <row r="5" spans="1:17" s="6" customFormat="1" ht="19.5" customHeight="1">
      <c r="A5" s="29" t="s">
        <v>38</v>
      </c>
      <c r="B5" s="27" t="s">
        <v>36</v>
      </c>
      <c r="C5" s="27" t="s">
        <v>37</v>
      </c>
      <c r="D5" s="27" t="s">
        <v>35</v>
      </c>
      <c r="E5" s="30" t="s">
        <v>22</v>
      </c>
      <c r="F5" s="23"/>
      <c r="G5" s="292"/>
      <c r="H5" s="7"/>
      <c r="I5" s="23"/>
      <c r="J5" s="292"/>
      <c r="K5" s="7"/>
      <c r="L5" s="7"/>
      <c r="M5" s="7"/>
      <c r="N5" s="8"/>
      <c r="O5" s="6" t="s">
        <v>22</v>
      </c>
    </row>
    <row r="6" spans="1:17" s="6" customFormat="1" ht="15" customHeight="1">
      <c r="A6" s="29" t="s">
        <v>39</v>
      </c>
      <c r="B6" s="28">
        <f>COUNTIF($F9:$F935,B5)</f>
        <v>37</v>
      </c>
      <c r="C6" s="28">
        <f>COUNTIF($F9:$F935,C5)</f>
        <v>0</v>
      </c>
      <c r="D6" s="28"/>
      <c r="E6" s="31">
        <f>COUNTIF($F9:$F935,E5)</f>
        <v>0</v>
      </c>
      <c r="F6" s="24"/>
      <c r="G6" s="293"/>
      <c r="H6" s="7"/>
      <c r="I6" s="24"/>
      <c r="J6" s="293"/>
      <c r="K6" s="7"/>
      <c r="L6" s="7"/>
      <c r="M6" s="7"/>
      <c r="N6" s="8"/>
    </row>
    <row r="7" spans="1:17" s="6" customFormat="1" ht="15" customHeight="1">
      <c r="A7" s="29" t="s">
        <v>41</v>
      </c>
      <c r="B7" s="28">
        <f>COUNTIF($F9:$F935,B5)</f>
        <v>37</v>
      </c>
      <c r="C7" s="28">
        <f>COUNTIF($F9:$F935,C5)</f>
        <v>0</v>
      </c>
      <c r="D7" s="28"/>
      <c r="E7" s="31">
        <f>COUNTIF($F9:$F935,E5)</f>
        <v>0</v>
      </c>
      <c r="F7" s="24"/>
      <c r="G7" s="293"/>
      <c r="H7" s="7"/>
      <c r="I7" s="24"/>
      <c r="J7" s="293"/>
      <c r="K7" s="7"/>
      <c r="L7" s="7"/>
      <c r="M7" s="7"/>
      <c r="N7" s="8"/>
    </row>
    <row r="8" spans="1:17" s="6" customFormat="1" ht="15" customHeight="1">
      <c r="A8" s="7"/>
      <c r="B8" s="7"/>
      <c r="C8" s="7"/>
      <c r="D8" s="7"/>
      <c r="E8" s="7"/>
      <c r="F8" s="9"/>
      <c r="G8" s="294"/>
      <c r="H8" s="7"/>
      <c r="I8" s="9"/>
      <c r="J8" s="294"/>
      <c r="K8" s="7"/>
      <c r="L8" s="7"/>
      <c r="M8" s="7"/>
      <c r="N8" s="8"/>
    </row>
    <row r="9" spans="1:17"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7" s="16" customFormat="1" ht="138" customHeight="1" outlineLevel="1">
      <c r="A10" s="75" t="s">
        <v>561</v>
      </c>
      <c r="B10" s="12" t="s">
        <v>550</v>
      </c>
      <c r="C10" s="12" t="s">
        <v>551</v>
      </c>
      <c r="D10" s="12" t="s">
        <v>552</v>
      </c>
      <c r="E10" s="13"/>
      <c r="F10" s="12" t="s">
        <v>36</v>
      </c>
      <c r="G10" s="289" t="s">
        <v>3002</v>
      </c>
      <c r="H10" s="12" t="s">
        <v>100</v>
      </c>
      <c r="I10" s="70" t="s">
        <v>36</v>
      </c>
      <c r="J10" s="289" t="s">
        <v>3000</v>
      </c>
      <c r="K10" s="12" t="s">
        <v>100</v>
      </c>
      <c r="L10" s="14"/>
      <c r="N10" s="15"/>
    </row>
    <row r="11" spans="1:17" ht="25.5" outlineLevel="1">
      <c r="A11" s="12" t="s">
        <v>562</v>
      </c>
      <c r="B11" s="12" t="s">
        <v>51</v>
      </c>
      <c r="C11" s="12" t="s">
        <v>52</v>
      </c>
      <c r="D11" s="17" t="s">
        <v>53</v>
      </c>
      <c r="E11" s="17"/>
      <c r="F11" s="12" t="s">
        <v>36</v>
      </c>
      <c r="G11" s="289" t="s">
        <v>3002</v>
      </c>
      <c r="H11" s="12" t="s">
        <v>100</v>
      </c>
      <c r="I11" s="70" t="s">
        <v>36</v>
      </c>
      <c r="J11" s="289" t="s">
        <v>3000</v>
      </c>
      <c r="K11" s="12" t="s">
        <v>100</v>
      </c>
      <c r="L11" s="14"/>
      <c r="N11" s="15"/>
    </row>
    <row r="12" spans="1:17" ht="25.5" outlineLevel="1">
      <c r="A12" s="12" t="s">
        <v>925</v>
      </c>
      <c r="B12" s="66" t="s">
        <v>54</v>
      </c>
      <c r="C12" s="66" t="s">
        <v>55</v>
      </c>
      <c r="D12" s="65" t="s">
        <v>321</v>
      </c>
      <c r="E12" s="65"/>
      <c r="F12" s="12" t="s">
        <v>36</v>
      </c>
      <c r="G12" s="289" t="s">
        <v>3002</v>
      </c>
      <c r="H12" s="12" t="s">
        <v>100</v>
      </c>
      <c r="I12" s="70" t="s">
        <v>36</v>
      </c>
      <c r="J12" s="289" t="s">
        <v>3000</v>
      </c>
      <c r="K12" s="12" t="s">
        <v>100</v>
      </c>
      <c r="L12" s="114"/>
      <c r="M12" s="108"/>
      <c r="N12" s="108"/>
      <c r="O12" s="113"/>
      <c r="Q12" s="15"/>
    </row>
    <row r="13" spans="1:17" s="147" customFormat="1" ht="14.1" customHeight="1" outlineLevel="1">
      <c r="A13" s="251" t="s">
        <v>1230</v>
      </c>
      <c r="B13" s="252"/>
      <c r="C13" s="252"/>
      <c r="D13" s="252"/>
      <c r="E13" s="252"/>
      <c r="F13" s="252"/>
      <c r="G13" s="252"/>
      <c r="H13" s="252"/>
      <c r="I13" s="252"/>
      <c r="J13" s="252"/>
      <c r="K13" s="252"/>
      <c r="L13" s="253"/>
    </row>
    <row r="14" spans="1:17" ht="42" customHeight="1" outlineLevel="1">
      <c r="A14" s="75" t="s">
        <v>563</v>
      </c>
      <c r="B14" s="69" t="s">
        <v>1363</v>
      </c>
      <c r="C14" s="69" t="s">
        <v>1364</v>
      </c>
      <c r="D14" s="154" t="s">
        <v>1365</v>
      </c>
      <c r="E14" s="71"/>
      <c r="F14" s="70" t="s">
        <v>36</v>
      </c>
      <c r="G14" s="289" t="s">
        <v>3002</v>
      </c>
      <c r="H14" s="12" t="s">
        <v>100</v>
      </c>
      <c r="I14" s="70" t="s">
        <v>36</v>
      </c>
      <c r="J14" s="289" t="s">
        <v>3000</v>
      </c>
      <c r="K14" s="12" t="s">
        <v>100</v>
      </c>
      <c r="L14" s="148"/>
      <c r="N14" s="15"/>
    </row>
    <row r="15" spans="1:17" ht="25.5" outlineLevel="1">
      <c r="A15" s="75" t="s">
        <v>564</v>
      </c>
      <c r="B15" s="67" t="s">
        <v>1231</v>
      </c>
      <c r="C15" s="69" t="s">
        <v>1366</v>
      </c>
      <c r="D15" s="68" t="s">
        <v>1232</v>
      </c>
      <c r="E15" s="68"/>
      <c r="F15" s="67" t="s">
        <v>36</v>
      </c>
      <c r="G15" s="289" t="s">
        <v>3002</v>
      </c>
      <c r="H15" s="12" t="s">
        <v>100</v>
      </c>
      <c r="I15" s="70" t="s">
        <v>36</v>
      </c>
      <c r="J15" s="289" t="s">
        <v>3000</v>
      </c>
      <c r="K15" s="12" t="s">
        <v>100</v>
      </c>
      <c r="L15" s="69"/>
      <c r="N15" s="15"/>
    </row>
    <row r="16" spans="1:17" ht="25.5" outlineLevel="1">
      <c r="A16" s="75" t="s">
        <v>565</v>
      </c>
      <c r="B16" s="67" t="s">
        <v>1233</v>
      </c>
      <c r="C16" s="69" t="s">
        <v>1367</v>
      </c>
      <c r="D16" s="68" t="s">
        <v>1234</v>
      </c>
      <c r="E16" s="68"/>
      <c r="F16" s="67" t="s">
        <v>36</v>
      </c>
      <c r="G16" s="289" t="s">
        <v>3002</v>
      </c>
      <c r="H16" s="12" t="s">
        <v>100</v>
      </c>
      <c r="I16" s="70" t="s">
        <v>36</v>
      </c>
      <c r="J16" s="289" t="s">
        <v>3000</v>
      </c>
      <c r="K16" s="12" t="s">
        <v>100</v>
      </c>
      <c r="L16" s="69"/>
      <c r="N16" s="15"/>
    </row>
    <row r="17" spans="1:14" ht="38.25" outlineLevel="1">
      <c r="A17" s="75" t="s">
        <v>566</v>
      </c>
      <c r="B17" s="67" t="s">
        <v>1235</v>
      </c>
      <c r="C17" s="67" t="s">
        <v>1236</v>
      </c>
      <c r="D17" s="68" t="s">
        <v>1237</v>
      </c>
      <c r="E17" s="68"/>
      <c r="F17" s="67" t="s">
        <v>36</v>
      </c>
      <c r="G17" s="289" t="s">
        <v>3002</v>
      </c>
      <c r="H17" s="12" t="s">
        <v>100</v>
      </c>
      <c r="I17" s="70" t="s">
        <v>36</v>
      </c>
      <c r="J17" s="289" t="s">
        <v>3000</v>
      </c>
      <c r="K17" s="12" t="s">
        <v>100</v>
      </c>
      <c r="L17" s="69"/>
      <c r="N17" s="15"/>
    </row>
    <row r="18" spans="1:14" ht="25.5" outlineLevel="1">
      <c r="A18" s="75" t="s">
        <v>567</v>
      </c>
      <c r="B18" s="67" t="s">
        <v>1238</v>
      </c>
      <c r="C18" s="69" t="s">
        <v>1368</v>
      </c>
      <c r="D18" s="68" t="s">
        <v>1234</v>
      </c>
      <c r="E18" s="68"/>
      <c r="F18" s="67" t="s">
        <v>36</v>
      </c>
      <c r="G18" s="289" t="s">
        <v>3002</v>
      </c>
      <c r="H18" s="12" t="s">
        <v>100</v>
      </c>
      <c r="I18" s="70" t="s">
        <v>36</v>
      </c>
      <c r="J18" s="289" t="s">
        <v>3000</v>
      </c>
      <c r="K18" s="12" t="s">
        <v>100</v>
      </c>
      <c r="L18" s="69"/>
      <c r="N18" s="15"/>
    </row>
    <row r="19" spans="1:14" s="152" customFormat="1" ht="25.5" outlineLevel="1">
      <c r="A19" s="75" t="s">
        <v>568</v>
      </c>
      <c r="B19" s="149" t="s">
        <v>1239</v>
      </c>
      <c r="C19" s="151" t="s">
        <v>1369</v>
      </c>
      <c r="D19" s="150" t="s">
        <v>1234</v>
      </c>
      <c r="E19" s="150"/>
      <c r="F19" s="149" t="s">
        <v>36</v>
      </c>
      <c r="G19" s="289" t="s">
        <v>3002</v>
      </c>
      <c r="H19" s="12" t="s">
        <v>100</v>
      </c>
      <c r="I19" s="70" t="s">
        <v>36</v>
      </c>
      <c r="J19" s="289" t="s">
        <v>3000</v>
      </c>
      <c r="K19" s="12" t="s">
        <v>100</v>
      </c>
      <c r="L19" s="151"/>
      <c r="N19" s="153"/>
    </row>
    <row r="20" spans="1:14" ht="25.5" outlineLevel="1">
      <c r="A20" s="75" t="s">
        <v>569</v>
      </c>
      <c r="B20" s="69" t="s">
        <v>1379</v>
      </c>
      <c r="C20" s="69" t="s">
        <v>1364</v>
      </c>
      <c r="D20" s="154" t="s">
        <v>1365</v>
      </c>
      <c r="E20" s="68"/>
      <c r="F20" s="67" t="s">
        <v>36</v>
      </c>
      <c r="G20" s="289" t="s">
        <v>3002</v>
      </c>
      <c r="H20" s="12" t="s">
        <v>100</v>
      </c>
      <c r="I20" s="70" t="s">
        <v>36</v>
      </c>
      <c r="J20" s="289" t="s">
        <v>3000</v>
      </c>
      <c r="K20" s="12" t="s">
        <v>100</v>
      </c>
      <c r="L20" s="69"/>
      <c r="N20" s="15"/>
    </row>
    <row r="21" spans="1:14" ht="25.5" outlineLevel="1">
      <c r="A21" s="75" t="s">
        <v>570</v>
      </c>
      <c r="B21" s="67" t="s">
        <v>1241</v>
      </c>
      <c r="C21" s="69" t="s">
        <v>1366</v>
      </c>
      <c r="D21" s="68" t="s">
        <v>1242</v>
      </c>
      <c r="E21" s="68"/>
      <c r="F21" s="67" t="s">
        <v>36</v>
      </c>
      <c r="G21" s="289" t="s">
        <v>3002</v>
      </c>
      <c r="H21" s="12" t="s">
        <v>100</v>
      </c>
      <c r="I21" s="70" t="s">
        <v>36</v>
      </c>
      <c r="J21" s="289" t="s">
        <v>3000</v>
      </c>
      <c r="K21" s="12" t="s">
        <v>100</v>
      </c>
      <c r="L21" s="69"/>
      <c r="N21" s="15"/>
    </row>
    <row r="22" spans="1:14" ht="38.25" outlineLevel="1">
      <c r="A22" s="75" t="s">
        <v>571</v>
      </c>
      <c r="B22" s="67" t="s">
        <v>985</v>
      </c>
      <c r="C22" s="69" t="s">
        <v>1370</v>
      </c>
      <c r="D22" s="68" t="s">
        <v>1380</v>
      </c>
      <c r="E22" s="68"/>
      <c r="F22" s="67" t="s">
        <v>36</v>
      </c>
      <c r="G22" s="289" t="s">
        <v>3002</v>
      </c>
      <c r="H22" s="12" t="s">
        <v>100</v>
      </c>
      <c r="I22" s="70" t="s">
        <v>36</v>
      </c>
      <c r="J22" s="289" t="s">
        <v>3000</v>
      </c>
      <c r="K22" s="12" t="s">
        <v>100</v>
      </c>
      <c r="L22" s="69"/>
      <c r="N22" s="15"/>
    </row>
    <row r="23" spans="1:14" ht="25.5" outlineLevel="1">
      <c r="A23" s="75" t="s">
        <v>848</v>
      </c>
      <c r="B23" s="67" t="s">
        <v>1244</v>
      </c>
      <c r="C23" s="69" t="s">
        <v>1371</v>
      </c>
      <c r="D23" s="68" t="s">
        <v>1243</v>
      </c>
      <c r="E23" s="68"/>
      <c r="F23" s="67" t="s">
        <v>36</v>
      </c>
      <c r="G23" s="289" t="s">
        <v>3002</v>
      </c>
      <c r="H23" s="12" t="s">
        <v>100</v>
      </c>
      <c r="I23" s="70" t="s">
        <v>36</v>
      </c>
      <c r="J23" s="289" t="s">
        <v>3000</v>
      </c>
      <c r="K23" s="12" t="s">
        <v>100</v>
      </c>
      <c r="L23" s="69"/>
      <c r="N23" s="15"/>
    </row>
    <row r="24" spans="1:14" ht="25.5" outlineLevel="1">
      <c r="A24" s="75" t="s">
        <v>911</v>
      </c>
      <c r="B24" s="67" t="s">
        <v>990</v>
      </c>
      <c r="C24" s="69" t="s">
        <v>1372</v>
      </c>
      <c r="D24" s="68" t="s">
        <v>1234</v>
      </c>
      <c r="E24" s="68"/>
      <c r="F24" s="67" t="s">
        <v>36</v>
      </c>
      <c r="G24" s="289" t="s">
        <v>3002</v>
      </c>
      <c r="H24" s="12" t="s">
        <v>100</v>
      </c>
      <c r="I24" s="70" t="s">
        <v>36</v>
      </c>
      <c r="J24" s="289" t="s">
        <v>3000</v>
      </c>
      <c r="K24" s="12" t="s">
        <v>100</v>
      </c>
      <c r="L24" s="69"/>
      <c r="N24" s="15"/>
    </row>
    <row r="25" spans="1:14" ht="25.5" outlineLevel="1">
      <c r="A25" s="75" t="s">
        <v>912</v>
      </c>
      <c r="B25" s="67" t="s">
        <v>992</v>
      </c>
      <c r="C25" s="69" t="s">
        <v>1373</v>
      </c>
      <c r="D25" s="68" t="s">
        <v>1246</v>
      </c>
      <c r="E25" s="68"/>
      <c r="F25" s="67" t="s">
        <v>36</v>
      </c>
      <c r="G25" s="289" t="s">
        <v>3002</v>
      </c>
      <c r="H25" s="12" t="s">
        <v>100</v>
      </c>
      <c r="I25" s="70" t="s">
        <v>36</v>
      </c>
      <c r="J25" s="289" t="s">
        <v>3000</v>
      </c>
      <c r="K25" s="12" t="s">
        <v>100</v>
      </c>
      <c r="L25" s="69"/>
      <c r="N25" s="15"/>
    </row>
    <row r="26" spans="1:14" ht="25.5" outlineLevel="1">
      <c r="A26" s="75" t="s">
        <v>913</v>
      </c>
      <c r="B26" s="69" t="s">
        <v>1381</v>
      </c>
      <c r="C26" s="69" t="s">
        <v>1364</v>
      </c>
      <c r="D26" s="154" t="s">
        <v>1365</v>
      </c>
      <c r="E26" s="68"/>
      <c r="F26" s="67" t="s">
        <v>36</v>
      </c>
      <c r="G26" s="289" t="s">
        <v>3002</v>
      </c>
      <c r="H26" s="12" t="s">
        <v>100</v>
      </c>
      <c r="I26" s="70" t="s">
        <v>36</v>
      </c>
      <c r="J26" s="289" t="s">
        <v>3000</v>
      </c>
      <c r="K26" s="12" t="s">
        <v>100</v>
      </c>
      <c r="L26" s="69"/>
      <c r="N26" s="15"/>
    </row>
    <row r="27" spans="1:14" ht="25.5" outlineLevel="1">
      <c r="A27" s="75" t="s">
        <v>914</v>
      </c>
      <c r="B27" s="67" t="s">
        <v>1241</v>
      </c>
      <c r="C27" s="69" t="s">
        <v>1366</v>
      </c>
      <c r="D27" s="68" t="s">
        <v>1242</v>
      </c>
      <c r="E27" s="68"/>
      <c r="F27" s="67" t="s">
        <v>36</v>
      </c>
      <c r="G27" s="289" t="s">
        <v>3002</v>
      </c>
      <c r="H27" s="12" t="s">
        <v>100</v>
      </c>
      <c r="I27" s="70" t="s">
        <v>36</v>
      </c>
      <c r="J27" s="289" t="s">
        <v>3000</v>
      </c>
      <c r="K27" s="12" t="s">
        <v>100</v>
      </c>
      <c r="L27" s="69"/>
      <c r="N27" s="15"/>
    </row>
    <row r="28" spans="1:14" ht="38.25" outlineLevel="1">
      <c r="A28" s="75" t="s">
        <v>1355</v>
      </c>
      <c r="B28" s="67" t="s">
        <v>985</v>
      </c>
      <c r="C28" s="69" t="s">
        <v>1370</v>
      </c>
      <c r="D28" s="68" t="s">
        <v>1354</v>
      </c>
      <c r="E28" s="68"/>
      <c r="F28" s="67" t="s">
        <v>36</v>
      </c>
      <c r="G28" s="289" t="s">
        <v>3002</v>
      </c>
      <c r="H28" s="12" t="s">
        <v>100</v>
      </c>
      <c r="I28" s="70" t="s">
        <v>36</v>
      </c>
      <c r="J28" s="289" t="s">
        <v>3000</v>
      </c>
      <c r="K28" s="12" t="s">
        <v>100</v>
      </c>
      <c r="L28" s="69"/>
      <c r="N28" s="15"/>
    </row>
    <row r="29" spans="1:14" ht="25.5" outlineLevel="1">
      <c r="A29" s="75" t="s">
        <v>1356</v>
      </c>
      <c r="B29" s="67" t="s">
        <v>1244</v>
      </c>
      <c r="C29" s="69" t="s">
        <v>1371</v>
      </c>
      <c r="D29" s="68" t="s">
        <v>1245</v>
      </c>
      <c r="E29" s="68"/>
      <c r="F29" s="67" t="s">
        <v>36</v>
      </c>
      <c r="G29" s="289" t="s">
        <v>3002</v>
      </c>
      <c r="H29" s="12" t="s">
        <v>100</v>
      </c>
      <c r="I29" s="70" t="s">
        <v>36</v>
      </c>
      <c r="J29" s="289" t="s">
        <v>3000</v>
      </c>
      <c r="K29" s="12" t="s">
        <v>100</v>
      </c>
      <c r="L29" s="69"/>
      <c r="N29" s="15"/>
    </row>
    <row r="30" spans="1:14" ht="25.5" outlineLevel="1">
      <c r="A30" s="75" t="s">
        <v>1357</v>
      </c>
      <c r="B30" s="67" t="s">
        <v>990</v>
      </c>
      <c r="C30" s="69" t="s">
        <v>1372</v>
      </c>
      <c r="D30" s="68" t="s">
        <v>1234</v>
      </c>
      <c r="E30" s="68"/>
      <c r="F30" s="67" t="s">
        <v>36</v>
      </c>
      <c r="G30" s="289" t="s">
        <v>3002</v>
      </c>
      <c r="H30" s="12" t="s">
        <v>100</v>
      </c>
      <c r="I30" s="70" t="s">
        <v>36</v>
      </c>
      <c r="J30" s="289" t="s">
        <v>3000</v>
      </c>
      <c r="K30" s="12" t="s">
        <v>100</v>
      </c>
      <c r="L30" s="69"/>
      <c r="N30" s="15"/>
    </row>
    <row r="31" spans="1:14" ht="25.5" outlineLevel="1">
      <c r="A31" s="75" t="s">
        <v>1358</v>
      </c>
      <c r="B31" s="67" t="s">
        <v>992</v>
      </c>
      <c r="C31" s="69" t="s">
        <v>1373</v>
      </c>
      <c r="D31" s="68" t="s">
        <v>1246</v>
      </c>
      <c r="E31" s="68"/>
      <c r="F31" s="67" t="s">
        <v>36</v>
      </c>
      <c r="G31" s="289" t="s">
        <v>3002</v>
      </c>
      <c r="H31" s="12" t="s">
        <v>100</v>
      </c>
      <c r="I31" s="70" t="s">
        <v>36</v>
      </c>
      <c r="J31" s="289" t="s">
        <v>3000</v>
      </c>
      <c r="K31" s="12" t="s">
        <v>100</v>
      </c>
      <c r="L31" s="69"/>
      <c r="N31" s="15"/>
    </row>
    <row r="32" spans="1:14" ht="25.5" outlineLevel="1">
      <c r="A32" s="75" t="s">
        <v>1359</v>
      </c>
      <c r="B32" s="69" t="s">
        <v>1307</v>
      </c>
      <c r="C32" s="69" t="s">
        <v>1374</v>
      </c>
      <c r="D32" s="68" t="s">
        <v>1309</v>
      </c>
      <c r="E32" s="68"/>
      <c r="F32" s="67" t="s">
        <v>36</v>
      </c>
      <c r="G32" s="289" t="s">
        <v>3002</v>
      </c>
      <c r="H32" s="12" t="s">
        <v>100</v>
      </c>
      <c r="I32" s="70" t="s">
        <v>36</v>
      </c>
      <c r="J32" s="289" t="s">
        <v>3000</v>
      </c>
      <c r="K32" s="12" t="s">
        <v>100</v>
      </c>
      <c r="L32" s="69"/>
      <c r="N32" s="15"/>
    </row>
    <row r="33" spans="1:14" ht="25.5" outlineLevel="1">
      <c r="A33" s="75" t="s">
        <v>1360</v>
      </c>
      <c r="B33" s="69" t="s">
        <v>1382</v>
      </c>
      <c r="C33" s="69" t="s">
        <v>1383</v>
      </c>
      <c r="D33" s="68" t="s">
        <v>1234</v>
      </c>
      <c r="E33" s="68"/>
      <c r="F33" s="67" t="s">
        <v>36</v>
      </c>
      <c r="G33" s="289" t="s">
        <v>3002</v>
      </c>
      <c r="H33" s="12" t="s">
        <v>100</v>
      </c>
      <c r="I33" s="70" t="s">
        <v>36</v>
      </c>
      <c r="J33" s="289" t="s">
        <v>3000</v>
      </c>
      <c r="K33" s="12" t="s">
        <v>100</v>
      </c>
      <c r="L33" s="69"/>
      <c r="N33" s="15"/>
    </row>
    <row r="34" spans="1:14" ht="12" customHeight="1" outlineLevel="1">
      <c r="A34" s="251" t="s">
        <v>58</v>
      </c>
      <c r="B34" s="252"/>
      <c r="C34" s="252"/>
      <c r="D34" s="252"/>
      <c r="E34" s="252"/>
      <c r="F34" s="252"/>
      <c r="G34" s="252"/>
      <c r="H34" s="252"/>
      <c r="I34" s="252"/>
      <c r="J34" s="252"/>
      <c r="K34" s="252"/>
      <c r="L34" s="253"/>
      <c r="N34" s="15"/>
    </row>
    <row r="35" spans="1:14" ht="38.25" outlineLevel="1">
      <c r="A35" s="75" t="s">
        <v>1361</v>
      </c>
      <c r="B35" s="70" t="s">
        <v>825</v>
      </c>
      <c r="C35" s="72" t="s">
        <v>577</v>
      </c>
      <c r="D35" s="71" t="s">
        <v>578</v>
      </c>
      <c r="E35" s="68"/>
      <c r="F35" s="67" t="s">
        <v>36</v>
      </c>
      <c r="G35" s="289" t="s">
        <v>3002</v>
      </c>
      <c r="H35" s="12" t="s">
        <v>100</v>
      </c>
      <c r="I35" s="70" t="s">
        <v>36</v>
      </c>
      <c r="J35" s="289" t="s">
        <v>3000</v>
      </c>
      <c r="K35" s="12" t="s">
        <v>100</v>
      </c>
      <c r="L35" s="69"/>
      <c r="N35" s="15"/>
    </row>
    <row r="36" spans="1:14" ht="25.5" outlineLevel="1">
      <c r="A36" s="75" t="s">
        <v>1362</v>
      </c>
      <c r="B36" s="70" t="s">
        <v>187</v>
      </c>
      <c r="C36" s="72" t="s">
        <v>553</v>
      </c>
      <c r="D36" s="71" t="s">
        <v>357</v>
      </c>
      <c r="E36" s="68"/>
      <c r="F36" s="67" t="s">
        <v>36</v>
      </c>
      <c r="G36" s="289" t="s">
        <v>3002</v>
      </c>
      <c r="H36" s="12" t="s">
        <v>100</v>
      </c>
      <c r="I36" s="70" t="s">
        <v>36</v>
      </c>
      <c r="J36" s="289" t="s">
        <v>3000</v>
      </c>
      <c r="K36" s="12" t="s">
        <v>100</v>
      </c>
      <c r="L36" s="69"/>
      <c r="N36" s="15"/>
    </row>
    <row r="37" spans="1:14" ht="25.5" outlineLevel="1">
      <c r="A37" s="75" t="s">
        <v>1384</v>
      </c>
      <c r="B37" s="70" t="s">
        <v>188</v>
      </c>
      <c r="C37" s="72" t="s">
        <v>554</v>
      </c>
      <c r="D37" s="71" t="s">
        <v>555</v>
      </c>
      <c r="E37" s="68"/>
      <c r="F37" s="67" t="s">
        <v>36</v>
      </c>
      <c r="G37" s="289" t="s">
        <v>3002</v>
      </c>
      <c r="H37" s="12" t="s">
        <v>100</v>
      </c>
      <c r="I37" s="70" t="s">
        <v>36</v>
      </c>
      <c r="J37" s="289" t="s">
        <v>3000</v>
      </c>
      <c r="K37" s="12" t="s">
        <v>100</v>
      </c>
      <c r="L37" s="69"/>
      <c r="N37" s="15"/>
    </row>
    <row r="38" spans="1:14" ht="25.5" outlineLevel="1">
      <c r="A38" s="75" t="s">
        <v>1385</v>
      </c>
      <c r="B38" s="70" t="s">
        <v>182</v>
      </c>
      <c r="C38" s="72" t="s">
        <v>556</v>
      </c>
      <c r="D38" s="71" t="s">
        <v>357</v>
      </c>
      <c r="E38" s="68"/>
      <c r="F38" s="67" t="s">
        <v>36</v>
      </c>
      <c r="G38" s="289" t="s">
        <v>3002</v>
      </c>
      <c r="H38" s="12" t="s">
        <v>100</v>
      </c>
      <c r="I38" s="70" t="s">
        <v>36</v>
      </c>
      <c r="J38" s="289" t="s">
        <v>3000</v>
      </c>
      <c r="K38" s="12" t="s">
        <v>100</v>
      </c>
      <c r="L38" s="69"/>
      <c r="N38" s="15"/>
    </row>
    <row r="39" spans="1:14" ht="25.5" outlineLevel="1">
      <c r="A39" s="75" t="s">
        <v>1386</v>
      </c>
      <c r="B39" s="70" t="s">
        <v>183</v>
      </c>
      <c r="C39" s="72" t="s">
        <v>557</v>
      </c>
      <c r="D39" s="71" t="s">
        <v>558</v>
      </c>
      <c r="E39" s="68"/>
      <c r="F39" s="67" t="s">
        <v>36</v>
      </c>
      <c r="G39" s="289" t="s">
        <v>3002</v>
      </c>
      <c r="H39" s="12" t="s">
        <v>100</v>
      </c>
      <c r="I39" s="70" t="s">
        <v>36</v>
      </c>
      <c r="J39" s="289" t="s">
        <v>3000</v>
      </c>
      <c r="K39" s="12" t="s">
        <v>100</v>
      </c>
      <c r="L39" s="69"/>
      <c r="N39" s="15"/>
    </row>
    <row r="40" spans="1:14" ht="25.5" outlineLevel="1">
      <c r="A40" s="75" t="s">
        <v>1387</v>
      </c>
      <c r="B40" s="70" t="s">
        <v>582</v>
      </c>
      <c r="C40" s="72" t="s">
        <v>559</v>
      </c>
      <c r="D40" s="71" t="s">
        <v>357</v>
      </c>
      <c r="E40" s="68"/>
      <c r="F40" s="67" t="s">
        <v>36</v>
      </c>
      <c r="G40" s="289" t="s">
        <v>3002</v>
      </c>
      <c r="H40" s="12" t="s">
        <v>100</v>
      </c>
      <c r="I40" s="70" t="s">
        <v>36</v>
      </c>
      <c r="J40" s="289" t="s">
        <v>3000</v>
      </c>
      <c r="K40" s="12" t="s">
        <v>100</v>
      </c>
      <c r="L40" s="69"/>
      <c r="N40" s="15"/>
    </row>
    <row r="41" spans="1:14" ht="25.5" outlineLevel="1">
      <c r="A41" s="75" t="s">
        <v>1388</v>
      </c>
      <c r="B41" s="70" t="s">
        <v>581</v>
      </c>
      <c r="C41" s="72" t="s">
        <v>580</v>
      </c>
      <c r="D41" s="71" t="s">
        <v>579</v>
      </c>
      <c r="E41" s="68"/>
      <c r="F41" s="67" t="s">
        <v>36</v>
      </c>
      <c r="G41" s="289" t="s">
        <v>3002</v>
      </c>
      <c r="H41" s="12" t="s">
        <v>100</v>
      </c>
      <c r="I41" s="70" t="s">
        <v>36</v>
      </c>
      <c r="J41" s="289" t="s">
        <v>3000</v>
      </c>
      <c r="K41" s="12" t="s">
        <v>100</v>
      </c>
      <c r="L41" s="69"/>
      <c r="N41" s="15"/>
    </row>
    <row r="42" spans="1:14" ht="25.5" outlineLevel="1">
      <c r="A42" s="75" t="s">
        <v>1389</v>
      </c>
      <c r="B42" s="70" t="s">
        <v>575</v>
      </c>
      <c r="C42" s="72" t="s">
        <v>576</v>
      </c>
      <c r="D42" s="71" t="s">
        <v>357</v>
      </c>
      <c r="E42" s="68"/>
      <c r="F42" s="67" t="s">
        <v>36</v>
      </c>
      <c r="G42" s="289" t="s">
        <v>3002</v>
      </c>
      <c r="H42" s="12" t="s">
        <v>100</v>
      </c>
      <c r="I42" s="70" t="s">
        <v>36</v>
      </c>
      <c r="J42" s="289" t="s">
        <v>3000</v>
      </c>
      <c r="K42" s="12" t="s">
        <v>100</v>
      </c>
      <c r="L42" s="69"/>
      <c r="N42" s="15"/>
    </row>
    <row r="43" spans="1:14" ht="24.75" customHeight="1" outlineLevel="1">
      <c r="A43" s="75" t="s">
        <v>1390</v>
      </c>
      <c r="B43" s="70" t="s">
        <v>845</v>
      </c>
      <c r="C43" s="72" t="s">
        <v>576</v>
      </c>
      <c r="D43" s="71" t="s">
        <v>560</v>
      </c>
      <c r="E43" s="68"/>
      <c r="F43" s="67" t="s">
        <v>36</v>
      </c>
      <c r="G43" s="289" t="s">
        <v>3002</v>
      </c>
      <c r="H43" s="12" t="s">
        <v>100</v>
      </c>
      <c r="I43" s="70" t="s">
        <v>36</v>
      </c>
      <c r="J43" s="289" t="s">
        <v>3000</v>
      </c>
      <c r="K43" s="12" t="s">
        <v>100</v>
      </c>
      <c r="L43" s="69"/>
      <c r="N43" s="15"/>
    </row>
    <row r="44" spans="1:14" ht="12.95" customHeight="1" outlineLevel="1">
      <c r="A44" s="264" t="s">
        <v>63</v>
      </c>
      <c r="B44" s="256"/>
      <c r="C44" s="256"/>
      <c r="D44" s="256"/>
      <c r="E44" s="256"/>
      <c r="F44" s="256"/>
      <c r="G44" s="256"/>
      <c r="H44" s="256"/>
      <c r="I44" s="256"/>
      <c r="J44" s="256"/>
      <c r="K44" s="256"/>
      <c r="L44" s="265"/>
      <c r="N44" s="15"/>
    </row>
    <row r="45" spans="1:14" ht="26.1" customHeight="1" outlineLevel="1">
      <c r="A45" s="12" t="s">
        <v>1391</v>
      </c>
      <c r="B45" s="73" t="s">
        <v>59</v>
      </c>
      <c r="C45" s="69" t="s">
        <v>1375</v>
      </c>
      <c r="D45" s="73" t="s">
        <v>360</v>
      </c>
      <c r="E45" s="73"/>
      <c r="F45" s="67" t="s">
        <v>36</v>
      </c>
      <c r="G45" s="289" t="s">
        <v>3002</v>
      </c>
      <c r="H45" s="12" t="s">
        <v>100</v>
      </c>
      <c r="I45" s="70" t="s">
        <v>36</v>
      </c>
      <c r="J45" s="289" t="s">
        <v>3000</v>
      </c>
      <c r="K45" s="12" t="s">
        <v>100</v>
      </c>
      <c r="L45" s="73"/>
      <c r="N45" s="15"/>
    </row>
    <row r="46" spans="1:14" ht="38.1" customHeight="1" outlineLevel="1">
      <c r="A46" s="12" t="s">
        <v>1392</v>
      </c>
      <c r="B46" s="73" t="s">
        <v>60</v>
      </c>
      <c r="C46" s="69" t="s">
        <v>1376</v>
      </c>
      <c r="D46" s="73" t="s">
        <v>361</v>
      </c>
      <c r="E46" s="73"/>
      <c r="F46" s="67" t="s">
        <v>36</v>
      </c>
      <c r="G46" s="289" t="s">
        <v>3002</v>
      </c>
      <c r="H46" s="12" t="s">
        <v>100</v>
      </c>
      <c r="I46" s="70" t="s">
        <v>36</v>
      </c>
      <c r="J46" s="289" t="s">
        <v>3000</v>
      </c>
      <c r="K46" s="12" t="s">
        <v>100</v>
      </c>
      <c r="L46" s="73"/>
      <c r="N46" s="15"/>
    </row>
    <row r="47" spans="1:14" ht="27" customHeight="1" outlineLevel="1">
      <c r="A47" s="12" t="s">
        <v>1393</v>
      </c>
      <c r="B47" s="73" t="s">
        <v>61</v>
      </c>
      <c r="C47" s="69" t="s">
        <v>1364</v>
      </c>
      <c r="D47" s="73" t="s">
        <v>362</v>
      </c>
      <c r="E47" s="73"/>
      <c r="F47" s="67" t="s">
        <v>36</v>
      </c>
      <c r="G47" s="289" t="s">
        <v>3002</v>
      </c>
      <c r="H47" s="12" t="s">
        <v>100</v>
      </c>
      <c r="I47" s="70" t="s">
        <v>36</v>
      </c>
      <c r="J47" s="289" t="s">
        <v>3000</v>
      </c>
      <c r="K47" s="12" t="s">
        <v>100</v>
      </c>
      <c r="L47" s="73"/>
      <c r="N47" s="15"/>
    </row>
    <row r="48" spans="1:14" ht="61.5" customHeight="1" outlineLevel="1">
      <c r="A48" s="12" t="s">
        <v>1394</v>
      </c>
      <c r="B48" s="73" t="s">
        <v>62</v>
      </c>
      <c r="C48" s="69" t="s">
        <v>1377</v>
      </c>
      <c r="D48" s="73" t="s">
        <v>360</v>
      </c>
      <c r="E48" s="73"/>
      <c r="F48" s="67" t="s">
        <v>36</v>
      </c>
      <c r="G48" s="289" t="s">
        <v>3002</v>
      </c>
      <c r="H48" s="12" t="s">
        <v>100</v>
      </c>
      <c r="I48" s="70" t="s">
        <v>36</v>
      </c>
      <c r="J48" s="289" t="s">
        <v>3000</v>
      </c>
      <c r="K48" s="12" t="s">
        <v>100</v>
      </c>
      <c r="L48" s="73"/>
      <c r="N48" s="15"/>
    </row>
    <row r="49" spans="1:14" ht="82.5" customHeight="1" outlineLevel="1">
      <c r="A49" s="12" t="s">
        <v>1395</v>
      </c>
      <c r="B49" s="73" t="s">
        <v>64</v>
      </c>
      <c r="C49" s="69" t="s">
        <v>1378</v>
      </c>
      <c r="D49" s="73" t="s">
        <v>360</v>
      </c>
      <c r="E49" s="73"/>
      <c r="F49" s="67" t="s">
        <v>36</v>
      </c>
      <c r="G49" s="289" t="s">
        <v>3002</v>
      </c>
      <c r="H49" s="12" t="s">
        <v>100</v>
      </c>
      <c r="I49" s="70" t="s">
        <v>36</v>
      </c>
      <c r="J49" s="289" t="s">
        <v>3000</v>
      </c>
      <c r="K49" s="12" t="s">
        <v>100</v>
      </c>
      <c r="L49" s="73"/>
      <c r="N49" s="15"/>
    </row>
  </sheetData>
  <mergeCells count="6">
    <mergeCell ref="A44:L44"/>
    <mergeCell ref="A1:E1"/>
    <mergeCell ref="B2:E2"/>
    <mergeCell ref="B3:E3"/>
    <mergeCell ref="A34:L34"/>
    <mergeCell ref="A13:L13"/>
  </mergeCells>
  <phoneticPr fontId="24" type="noConversion"/>
  <dataValidations count="3">
    <dataValidation allowBlank="1" showErrorMessage="1" sqref="F9 I9" xr:uid="{A7B69BCF-0DE2-4F9B-AA6C-8F2834F4AD3C}"/>
    <dataValidation type="list" allowBlank="1" showErrorMessage="1" sqref="G2:G3 G8 J50:J84 J2:J3 J8 I10:I12 G50:G84 I35:I43 F10:F12 F35:F43 I45:I49 F45:F49 I14:I33 F14:F33" xr:uid="{8DC80E03-CBD9-408A-96E0-2731C8F649FF}">
      <formula1>$O$2:$O$5</formula1>
      <formula2>0</formula2>
    </dataValidation>
    <dataValidation type="list" allowBlank="1" showErrorMessage="1" sqref="L12" xr:uid="{E6AA34CF-38ED-422C-B2E9-B8DCF8336CEA}">
      <formula1>$R$2:$R$5</formula1>
      <formula2>0</formula2>
    </dataValidation>
  </dataValidations>
  <hyperlinks>
    <hyperlink ref="A1:E1" location="'Test Cases'!D42" display="Back to Test Cases" xr:uid="{D9DA127E-4518-400C-B0B7-BFC638A9F0F7}"/>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C4A61-6157-4731-AACA-3B481910D884}">
  <sheetPr codeName="Sheet35"/>
  <dimension ref="A1:R59"/>
  <sheetViews>
    <sheetView topLeftCell="D16" zoomScale="85" zoomScaleNormal="85" workbookViewId="0">
      <selection activeCell="L21" sqref="L21:L55"/>
    </sheetView>
  </sheetViews>
  <sheetFormatPr defaultColWidth="9" defaultRowHeight="12.75" outlineLevelRow="1" outlineLevelCol="1"/>
  <cols>
    <col min="1" max="1" width="17.625" style="1" customWidth="1"/>
    <col min="2" max="2" width="34.5" style="1" customWidth="1"/>
    <col min="3" max="3" width="34.125" style="1" customWidth="1"/>
    <col min="4" max="4" width="34.625" style="1"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5" ht="14.25" thickBot="1">
      <c r="A1" s="287" t="s">
        <v>2990</v>
      </c>
      <c r="B1" s="287"/>
      <c r="C1" s="287"/>
      <c r="D1" s="287"/>
      <c r="E1" s="287"/>
    </row>
    <row r="2" spans="1:15" s="6" customFormat="1" ht="15" customHeight="1">
      <c r="A2" s="32" t="s">
        <v>34</v>
      </c>
      <c r="B2" s="247" t="s">
        <v>548</v>
      </c>
      <c r="C2" s="247"/>
      <c r="D2" s="247"/>
      <c r="E2" s="248"/>
      <c r="F2" s="25"/>
      <c r="G2" s="291"/>
      <c r="H2" s="2"/>
      <c r="I2" s="25"/>
      <c r="J2" s="291"/>
      <c r="K2" s="2"/>
      <c r="L2" s="2"/>
      <c r="M2" s="2"/>
      <c r="N2" s="5"/>
      <c r="O2" s="6" t="s">
        <v>36</v>
      </c>
    </row>
    <row r="3" spans="1:15" s="6" customFormat="1">
      <c r="A3" s="33" t="s">
        <v>20</v>
      </c>
      <c r="B3" s="249" t="s">
        <v>137</v>
      </c>
      <c r="C3" s="249"/>
      <c r="D3" s="249"/>
      <c r="E3" s="250"/>
      <c r="F3" s="25"/>
      <c r="G3" s="291"/>
      <c r="H3" s="2"/>
      <c r="I3" s="25"/>
      <c r="J3" s="291"/>
      <c r="K3" s="2"/>
      <c r="L3" s="2"/>
      <c r="M3" s="2"/>
      <c r="N3" s="5"/>
      <c r="O3" s="6" t="s">
        <v>37</v>
      </c>
    </row>
    <row r="4" spans="1:15" s="6" customFormat="1" ht="18" customHeight="1">
      <c r="A4" s="33" t="s">
        <v>44</v>
      </c>
      <c r="B4" s="105">
        <v>48</v>
      </c>
      <c r="C4" s="111"/>
      <c r="D4" s="111"/>
      <c r="E4" s="112"/>
      <c r="F4" s="25"/>
      <c r="G4" s="291"/>
      <c r="H4" s="2"/>
      <c r="I4" s="25"/>
      <c r="J4" s="291"/>
      <c r="K4" s="2"/>
      <c r="L4" s="2"/>
      <c r="M4" s="2"/>
      <c r="N4" s="5"/>
      <c r="O4" s="6" t="s">
        <v>35</v>
      </c>
    </row>
    <row r="5" spans="1:15" s="6" customFormat="1" ht="19.5" customHeight="1">
      <c r="A5" s="29" t="s">
        <v>38</v>
      </c>
      <c r="B5" s="27" t="s">
        <v>36</v>
      </c>
      <c r="C5" s="27" t="s">
        <v>37</v>
      </c>
      <c r="D5" s="27" t="s">
        <v>35</v>
      </c>
      <c r="E5" s="30" t="s">
        <v>22</v>
      </c>
      <c r="F5" s="23"/>
      <c r="G5" s="292"/>
      <c r="H5" s="7"/>
      <c r="I5" s="23"/>
      <c r="J5" s="292"/>
      <c r="K5" s="7"/>
      <c r="L5" s="7"/>
      <c r="M5" s="7"/>
      <c r="N5" s="8"/>
      <c r="O5" s="6" t="s">
        <v>22</v>
      </c>
    </row>
    <row r="6" spans="1:15" s="6" customFormat="1" ht="15" customHeight="1">
      <c r="A6" s="29" t="s">
        <v>39</v>
      </c>
      <c r="B6" s="28">
        <f>COUNTIF($F9:$F945,B5)</f>
        <v>48</v>
      </c>
      <c r="C6" s="28">
        <f>COUNTIF($F9:$F945,C5)</f>
        <v>0</v>
      </c>
      <c r="D6" s="28"/>
      <c r="E6" s="31">
        <f>COUNTIF($F9:$F945,E5)</f>
        <v>0</v>
      </c>
      <c r="F6" s="24"/>
      <c r="G6" s="293"/>
      <c r="H6" s="7"/>
      <c r="I6" s="24"/>
      <c r="J6" s="293"/>
      <c r="K6" s="7"/>
      <c r="L6" s="7"/>
      <c r="M6" s="7"/>
      <c r="N6" s="8"/>
    </row>
    <row r="7" spans="1:15" s="6" customFormat="1" ht="15" customHeight="1">
      <c r="A7" s="29" t="s">
        <v>41</v>
      </c>
      <c r="B7" s="28">
        <f>COUNTIF($F9:$F945,B5)</f>
        <v>48</v>
      </c>
      <c r="C7" s="28">
        <f>COUNTIF($F9:$F945,C5)</f>
        <v>0</v>
      </c>
      <c r="D7" s="28"/>
      <c r="E7" s="31">
        <f>COUNTIF($F9:$F945,E5)</f>
        <v>0</v>
      </c>
      <c r="F7" s="24"/>
      <c r="G7" s="293"/>
      <c r="H7" s="7"/>
      <c r="I7" s="24"/>
      <c r="J7" s="293"/>
      <c r="K7" s="7"/>
      <c r="L7" s="7"/>
      <c r="M7" s="7"/>
      <c r="N7" s="8"/>
    </row>
    <row r="8" spans="1:15" s="6" customFormat="1" ht="15" customHeight="1">
      <c r="A8" s="7"/>
      <c r="B8" s="7"/>
      <c r="C8" s="7"/>
      <c r="D8" s="7"/>
      <c r="E8" s="7"/>
      <c r="F8" s="9"/>
      <c r="G8" s="294"/>
      <c r="H8" s="7"/>
      <c r="I8" s="9"/>
      <c r="J8" s="294"/>
      <c r="K8" s="7"/>
      <c r="L8" s="7"/>
      <c r="M8" s="7"/>
      <c r="N8" s="8"/>
    </row>
    <row r="9" spans="1:15"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5" ht="120.95" customHeight="1" outlineLevel="1">
      <c r="A10" s="12" t="s">
        <v>704</v>
      </c>
      <c r="B10" s="12" t="s">
        <v>705</v>
      </c>
      <c r="C10" s="12" t="s">
        <v>706</v>
      </c>
      <c r="D10" s="12" t="s">
        <v>707</v>
      </c>
      <c r="E10" s="13"/>
      <c r="F10" s="12" t="s">
        <v>36</v>
      </c>
      <c r="G10" s="289" t="s">
        <v>3003</v>
      </c>
      <c r="H10" s="12" t="s">
        <v>100</v>
      </c>
      <c r="I10" s="70" t="s">
        <v>36</v>
      </c>
      <c r="J10" s="289" t="s">
        <v>3000</v>
      </c>
      <c r="K10" s="12" t="s">
        <v>100</v>
      </c>
      <c r="L10" s="14"/>
      <c r="N10" s="15"/>
    </row>
    <row r="11" spans="1:15" ht="25.5" outlineLevel="1">
      <c r="A11" s="12" t="s">
        <v>708</v>
      </c>
      <c r="B11" s="12" t="s">
        <v>312</v>
      </c>
      <c r="C11" s="12" t="s">
        <v>313</v>
      </c>
      <c r="D11" s="17" t="s">
        <v>53</v>
      </c>
      <c r="E11" s="17"/>
      <c r="F11" s="12" t="s">
        <v>36</v>
      </c>
      <c r="G11" s="289" t="s">
        <v>3003</v>
      </c>
      <c r="H11" s="12" t="s">
        <v>100</v>
      </c>
      <c r="I11" s="70" t="s">
        <v>36</v>
      </c>
      <c r="J11" s="289" t="s">
        <v>3000</v>
      </c>
      <c r="K11" s="12" t="s">
        <v>100</v>
      </c>
      <c r="L11" s="14"/>
      <c r="N11" s="15"/>
    </row>
    <row r="12" spans="1:15" ht="25.5" outlineLevel="1">
      <c r="A12" s="12" t="s">
        <v>709</v>
      </c>
      <c r="B12" s="66" t="s">
        <v>308</v>
      </c>
      <c r="C12" s="66" t="s">
        <v>777</v>
      </c>
      <c r="D12" s="65" t="s">
        <v>743</v>
      </c>
      <c r="E12" s="65"/>
      <c r="F12" s="12" t="s">
        <v>36</v>
      </c>
      <c r="G12" s="289" t="s">
        <v>3003</v>
      </c>
      <c r="H12" s="12" t="s">
        <v>100</v>
      </c>
      <c r="I12" s="70" t="s">
        <v>36</v>
      </c>
      <c r="J12" s="289" t="s">
        <v>3000</v>
      </c>
      <c r="K12" s="12" t="s">
        <v>100</v>
      </c>
      <c r="L12" s="14"/>
      <c r="N12" s="15"/>
    </row>
    <row r="13" spans="1:15" ht="12.75" customHeight="1" outlineLevel="1">
      <c r="A13" s="261" t="s">
        <v>66</v>
      </c>
      <c r="B13" s="262"/>
      <c r="C13" s="262"/>
      <c r="D13" s="262"/>
      <c r="E13" s="262"/>
      <c r="F13" s="262"/>
      <c r="G13" s="262"/>
      <c r="H13" s="262"/>
      <c r="I13" s="262"/>
      <c r="J13" s="262"/>
      <c r="K13" s="262"/>
      <c r="L13" s="263"/>
      <c r="N13" s="15"/>
    </row>
    <row r="14" spans="1:15" ht="25.5" outlineLevel="1">
      <c r="A14" s="75" t="s">
        <v>2025</v>
      </c>
      <c r="B14" s="12" t="s">
        <v>2729</v>
      </c>
      <c r="C14" s="12" t="s">
        <v>2735</v>
      </c>
      <c r="D14" s="12" t="s">
        <v>350</v>
      </c>
      <c r="E14" s="12"/>
      <c r="F14" s="12" t="s">
        <v>36</v>
      </c>
      <c r="G14" s="289" t="s">
        <v>3003</v>
      </c>
      <c r="H14" s="12" t="s">
        <v>100</v>
      </c>
      <c r="I14" s="70" t="s">
        <v>36</v>
      </c>
      <c r="J14" s="289" t="s">
        <v>3000</v>
      </c>
      <c r="K14" s="12" t="s">
        <v>100</v>
      </c>
      <c r="L14" s="14"/>
      <c r="N14" s="15"/>
    </row>
    <row r="15" spans="1:15" ht="51" outlineLevel="1">
      <c r="A15" s="75" t="s">
        <v>2026</v>
      </c>
      <c r="B15" s="12" t="s">
        <v>2730</v>
      </c>
      <c r="C15" s="12" t="s">
        <v>2736</v>
      </c>
      <c r="D15" s="12" t="s">
        <v>471</v>
      </c>
      <c r="E15" s="12"/>
      <c r="F15" s="12" t="s">
        <v>36</v>
      </c>
      <c r="G15" s="289" t="s">
        <v>3003</v>
      </c>
      <c r="H15" s="12" t="s">
        <v>100</v>
      </c>
      <c r="I15" s="70" t="s">
        <v>36</v>
      </c>
      <c r="J15" s="289" t="s">
        <v>3000</v>
      </c>
      <c r="K15" s="12" t="s">
        <v>100</v>
      </c>
      <c r="L15" s="14"/>
      <c r="N15" s="15"/>
    </row>
    <row r="16" spans="1:15" ht="38.25" outlineLevel="1">
      <c r="A16" s="75" t="s">
        <v>2027</v>
      </c>
      <c r="B16" s="12" t="s">
        <v>2731</v>
      </c>
      <c r="C16" s="12" t="s">
        <v>2737</v>
      </c>
      <c r="D16" s="12" t="s">
        <v>250</v>
      </c>
      <c r="E16" s="12"/>
      <c r="F16" s="12" t="s">
        <v>36</v>
      </c>
      <c r="G16" s="289" t="s">
        <v>3003</v>
      </c>
      <c r="H16" s="12" t="s">
        <v>100</v>
      </c>
      <c r="I16" s="70" t="s">
        <v>36</v>
      </c>
      <c r="J16" s="289" t="s">
        <v>3000</v>
      </c>
      <c r="K16" s="12" t="s">
        <v>100</v>
      </c>
      <c r="L16" s="14"/>
      <c r="N16" s="15"/>
    </row>
    <row r="17" spans="1:14" ht="63.75" outlineLevel="1">
      <c r="A17" s="75" t="s">
        <v>2028</v>
      </c>
      <c r="B17" s="12" t="s">
        <v>2732</v>
      </c>
      <c r="C17" s="12" t="s">
        <v>2030</v>
      </c>
      <c r="D17" s="12" t="s">
        <v>2031</v>
      </c>
      <c r="E17" s="12"/>
      <c r="F17" s="12" t="s">
        <v>36</v>
      </c>
      <c r="G17" s="289" t="s">
        <v>3003</v>
      </c>
      <c r="H17" s="12" t="s">
        <v>100</v>
      </c>
      <c r="I17" s="70" t="s">
        <v>36</v>
      </c>
      <c r="J17" s="289" t="s">
        <v>3000</v>
      </c>
      <c r="K17" s="12" t="s">
        <v>100</v>
      </c>
      <c r="L17" s="14"/>
      <c r="N17" s="15"/>
    </row>
    <row r="18" spans="1:14" ht="63.75" outlineLevel="1">
      <c r="A18" s="75" t="s">
        <v>2029</v>
      </c>
      <c r="B18" s="12" t="s">
        <v>2733</v>
      </c>
      <c r="C18" s="12" t="s">
        <v>2738</v>
      </c>
      <c r="D18" s="12" t="s">
        <v>2031</v>
      </c>
      <c r="E18" s="12"/>
      <c r="F18" s="12" t="s">
        <v>36</v>
      </c>
      <c r="G18" s="289" t="s">
        <v>3003</v>
      </c>
      <c r="H18" s="12" t="s">
        <v>100</v>
      </c>
      <c r="I18" s="70" t="s">
        <v>36</v>
      </c>
      <c r="J18" s="289" t="s">
        <v>3000</v>
      </c>
      <c r="K18" s="12" t="s">
        <v>100</v>
      </c>
      <c r="L18" s="14"/>
      <c r="N18" s="15"/>
    </row>
    <row r="19" spans="1:14" ht="51" outlineLevel="1">
      <c r="A19" s="75" t="s">
        <v>2032</v>
      </c>
      <c r="B19" s="12" t="s">
        <v>2734</v>
      </c>
      <c r="C19" s="12" t="s">
        <v>2034</v>
      </c>
      <c r="D19" s="12" t="s">
        <v>2851</v>
      </c>
      <c r="E19" s="12"/>
      <c r="F19" s="12" t="s">
        <v>36</v>
      </c>
      <c r="G19" s="289" t="s">
        <v>3003</v>
      </c>
      <c r="H19" s="12" t="s">
        <v>100</v>
      </c>
      <c r="I19" s="70" t="s">
        <v>36</v>
      </c>
      <c r="J19" s="289" t="s">
        <v>3000</v>
      </c>
      <c r="K19" s="12" t="s">
        <v>100</v>
      </c>
      <c r="L19" s="14"/>
      <c r="N19" s="15"/>
    </row>
    <row r="20" spans="1:14" ht="63.75" outlineLevel="1">
      <c r="A20" s="75" t="s">
        <v>2033</v>
      </c>
      <c r="B20" s="12" t="s">
        <v>57</v>
      </c>
      <c r="C20" s="12" t="s">
        <v>2036</v>
      </c>
      <c r="D20" s="12" t="s">
        <v>2852</v>
      </c>
      <c r="E20" s="12"/>
      <c r="F20" s="12" t="s">
        <v>36</v>
      </c>
      <c r="G20" s="289" t="s">
        <v>3003</v>
      </c>
      <c r="H20" s="12" t="s">
        <v>100</v>
      </c>
      <c r="I20" s="70" t="s">
        <v>36</v>
      </c>
      <c r="J20" s="289" t="s">
        <v>3000</v>
      </c>
      <c r="K20" s="12" t="s">
        <v>100</v>
      </c>
      <c r="L20" s="297"/>
      <c r="N20" s="15"/>
    </row>
    <row r="21" spans="1:14" s="3" customFormat="1" ht="25.5" outlineLevel="1">
      <c r="A21" s="75" t="s">
        <v>2035</v>
      </c>
      <c r="B21" s="88" t="s">
        <v>2853</v>
      </c>
      <c r="C21" s="88" t="s">
        <v>2877</v>
      </c>
      <c r="D21" s="88" t="s">
        <v>2929</v>
      </c>
      <c r="E21" s="88"/>
      <c r="F21" s="88" t="s">
        <v>36</v>
      </c>
      <c r="G21" s="289" t="s">
        <v>3003</v>
      </c>
      <c r="H21" s="88" t="s">
        <v>100</v>
      </c>
      <c r="I21" s="135" t="s">
        <v>36</v>
      </c>
      <c r="J21" s="289" t="s">
        <v>3000</v>
      </c>
      <c r="K21" s="303" t="s">
        <v>100</v>
      </c>
      <c r="L21" s="305"/>
    </row>
    <row r="22" spans="1:14" s="3" customFormat="1" ht="25.5" outlineLevel="1">
      <c r="A22" s="75" t="s">
        <v>2037</v>
      </c>
      <c r="B22" s="88" t="s">
        <v>985</v>
      </c>
      <c r="C22" s="88" t="s">
        <v>2879</v>
      </c>
      <c r="D22" s="88" t="s">
        <v>2930</v>
      </c>
      <c r="E22" s="88"/>
      <c r="F22" s="88" t="s">
        <v>36</v>
      </c>
      <c r="G22" s="289" t="s">
        <v>3003</v>
      </c>
      <c r="H22" s="88" t="s">
        <v>100</v>
      </c>
      <c r="I22" s="135" t="s">
        <v>36</v>
      </c>
      <c r="J22" s="289" t="s">
        <v>3000</v>
      </c>
      <c r="K22" s="303" t="s">
        <v>100</v>
      </c>
      <c r="L22" s="305"/>
    </row>
    <row r="23" spans="1:14" s="3" customFormat="1" ht="25.5" outlineLevel="1">
      <c r="A23" s="75" t="s">
        <v>2038</v>
      </c>
      <c r="B23" s="88" t="s">
        <v>2855</v>
      </c>
      <c r="C23" s="88" t="s">
        <v>2880</v>
      </c>
      <c r="D23" s="88" t="s">
        <v>1145</v>
      </c>
      <c r="E23" s="88"/>
      <c r="F23" s="88" t="s">
        <v>36</v>
      </c>
      <c r="G23" s="289" t="s">
        <v>3003</v>
      </c>
      <c r="H23" s="88" t="s">
        <v>100</v>
      </c>
      <c r="I23" s="135" t="s">
        <v>36</v>
      </c>
      <c r="J23" s="289" t="s">
        <v>3000</v>
      </c>
      <c r="K23" s="303" t="s">
        <v>100</v>
      </c>
      <c r="L23" s="305"/>
    </row>
    <row r="24" spans="1:14" s="3" customFormat="1" ht="63.75" outlineLevel="1">
      <c r="A24" s="75" t="s">
        <v>2040</v>
      </c>
      <c r="B24" s="88" t="s">
        <v>990</v>
      </c>
      <c r="C24" s="88" t="s">
        <v>2898</v>
      </c>
      <c r="D24" s="88" t="s">
        <v>2031</v>
      </c>
      <c r="E24" s="88"/>
      <c r="F24" s="88" t="s">
        <v>36</v>
      </c>
      <c r="G24" s="289" t="s">
        <v>3003</v>
      </c>
      <c r="H24" s="88" t="s">
        <v>100</v>
      </c>
      <c r="I24" s="135" t="s">
        <v>36</v>
      </c>
      <c r="J24" s="289" t="s">
        <v>3000</v>
      </c>
      <c r="K24" s="303" t="s">
        <v>100</v>
      </c>
      <c r="L24" s="305"/>
    </row>
    <row r="25" spans="1:14" s="3" customFormat="1" ht="25.5" outlineLevel="1">
      <c r="A25" s="75" t="s">
        <v>2041</v>
      </c>
      <c r="B25" s="88" t="s">
        <v>2932</v>
      </c>
      <c r="C25" s="88" t="s">
        <v>2933</v>
      </c>
      <c r="D25" s="88" t="s">
        <v>2929</v>
      </c>
      <c r="E25" s="88"/>
      <c r="F25" s="88" t="s">
        <v>36</v>
      </c>
      <c r="G25" s="289" t="s">
        <v>3003</v>
      </c>
      <c r="H25" s="88" t="s">
        <v>100</v>
      </c>
      <c r="I25" s="135" t="s">
        <v>36</v>
      </c>
      <c r="J25" s="289" t="s">
        <v>3000</v>
      </c>
      <c r="K25" s="303" t="s">
        <v>100</v>
      </c>
      <c r="L25" s="305"/>
    </row>
    <row r="26" spans="1:14" s="162" customFormat="1" ht="63.75" outlineLevel="1">
      <c r="A26" s="75" t="s">
        <v>2042</v>
      </c>
      <c r="B26" s="159" t="s">
        <v>2857</v>
      </c>
      <c r="C26" s="159" t="s">
        <v>2899</v>
      </c>
      <c r="D26" s="159" t="s">
        <v>2878</v>
      </c>
      <c r="E26" s="159"/>
      <c r="F26" s="159" t="s">
        <v>36</v>
      </c>
      <c r="G26" s="289" t="s">
        <v>3003</v>
      </c>
      <c r="H26" s="159" t="s">
        <v>100</v>
      </c>
      <c r="I26" s="160" t="s">
        <v>36</v>
      </c>
      <c r="J26" s="289" t="s">
        <v>3000</v>
      </c>
      <c r="K26" s="314" t="s">
        <v>100</v>
      </c>
      <c r="L26" s="316"/>
    </row>
    <row r="27" spans="1:14" s="3" customFormat="1" ht="25.5" outlineLevel="1">
      <c r="A27" s="75" t="s">
        <v>2043</v>
      </c>
      <c r="B27" s="88" t="s">
        <v>985</v>
      </c>
      <c r="C27" s="88" t="s">
        <v>2879</v>
      </c>
      <c r="D27" s="88" t="s">
        <v>2856</v>
      </c>
      <c r="E27" s="88"/>
      <c r="F27" s="88" t="s">
        <v>36</v>
      </c>
      <c r="G27" s="289" t="s">
        <v>3003</v>
      </c>
      <c r="H27" s="88" t="s">
        <v>100</v>
      </c>
      <c r="I27" s="135" t="s">
        <v>36</v>
      </c>
      <c r="J27" s="289" t="s">
        <v>3000</v>
      </c>
      <c r="K27" s="303" t="s">
        <v>100</v>
      </c>
      <c r="L27" s="305"/>
    </row>
    <row r="28" spans="1:14" s="3" customFormat="1" ht="25.5" outlineLevel="1">
      <c r="A28" s="75" t="s">
        <v>2044</v>
      </c>
      <c r="B28" s="88" t="s">
        <v>2858</v>
      </c>
      <c r="C28" s="88" t="s">
        <v>2881</v>
      </c>
      <c r="D28" s="88" t="s">
        <v>1145</v>
      </c>
      <c r="E28" s="88"/>
      <c r="F28" s="88" t="s">
        <v>36</v>
      </c>
      <c r="G28" s="289" t="s">
        <v>3003</v>
      </c>
      <c r="H28" s="88" t="s">
        <v>100</v>
      </c>
      <c r="I28" s="135" t="s">
        <v>36</v>
      </c>
      <c r="J28" s="289" t="s">
        <v>3000</v>
      </c>
      <c r="K28" s="303" t="s">
        <v>100</v>
      </c>
      <c r="L28" s="305"/>
    </row>
    <row r="29" spans="1:14" s="3" customFormat="1" ht="51" outlineLevel="1">
      <c r="A29" s="75" t="s">
        <v>2047</v>
      </c>
      <c r="B29" s="88" t="s">
        <v>990</v>
      </c>
      <c r="C29" s="88" t="s">
        <v>2900</v>
      </c>
      <c r="D29" s="88" t="s">
        <v>2031</v>
      </c>
      <c r="E29" s="88"/>
      <c r="F29" s="88" t="s">
        <v>36</v>
      </c>
      <c r="G29" s="289" t="s">
        <v>3003</v>
      </c>
      <c r="H29" s="88" t="s">
        <v>100</v>
      </c>
      <c r="I29" s="135" t="s">
        <v>36</v>
      </c>
      <c r="J29" s="289" t="s">
        <v>3000</v>
      </c>
      <c r="K29" s="303" t="s">
        <v>100</v>
      </c>
      <c r="L29" s="305"/>
    </row>
    <row r="30" spans="1:14" s="3" customFormat="1" ht="25.5" outlineLevel="1">
      <c r="A30" s="75" t="s">
        <v>2050</v>
      </c>
      <c r="B30" s="88" t="s">
        <v>2934</v>
      </c>
      <c r="C30" s="88" t="s">
        <v>2935</v>
      </c>
      <c r="D30" s="88" t="s">
        <v>2929</v>
      </c>
      <c r="E30" s="88"/>
      <c r="F30" s="88" t="s">
        <v>36</v>
      </c>
      <c r="G30" s="289" t="s">
        <v>3003</v>
      </c>
      <c r="H30" s="88" t="s">
        <v>100</v>
      </c>
      <c r="I30" s="135" t="s">
        <v>36</v>
      </c>
      <c r="J30" s="289" t="s">
        <v>3000</v>
      </c>
      <c r="K30" s="303" t="s">
        <v>100</v>
      </c>
      <c r="L30" s="305"/>
    </row>
    <row r="31" spans="1:14" s="162" customFormat="1" ht="63.75" outlineLevel="1">
      <c r="A31" s="75" t="s">
        <v>2052</v>
      </c>
      <c r="B31" s="159" t="s">
        <v>2859</v>
      </c>
      <c r="C31" s="159" t="s">
        <v>2901</v>
      </c>
      <c r="D31" s="159" t="s">
        <v>2878</v>
      </c>
      <c r="E31" s="159"/>
      <c r="F31" s="159" t="s">
        <v>36</v>
      </c>
      <c r="G31" s="289" t="s">
        <v>3003</v>
      </c>
      <c r="H31" s="159" t="s">
        <v>100</v>
      </c>
      <c r="I31" s="160" t="s">
        <v>36</v>
      </c>
      <c r="J31" s="289" t="s">
        <v>3000</v>
      </c>
      <c r="K31" s="314" t="s">
        <v>100</v>
      </c>
      <c r="L31" s="316"/>
    </row>
    <row r="32" spans="1:14" s="3" customFormat="1" ht="25.5" outlineLevel="1">
      <c r="A32" s="75" t="s">
        <v>2054</v>
      </c>
      <c r="B32" s="88" t="s">
        <v>985</v>
      </c>
      <c r="C32" s="88" t="s">
        <v>2879</v>
      </c>
      <c r="D32" s="88" t="s">
        <v>2931</v>
      </c>
      <c r="E32" s="88"/>
      <c r="F32" s="88" t="s">
        <v>36</v>
      </c>
      <c r="G32" s="289" t="s">
        <v>3003</v>
      </c>
      <c r="H32" s="88" t="s">
        <v>100</v>
      </c>
      <c r="I32" s="135" t="s">
        <v>36</v>
      </c>
      <c r="J32" s="289" t="s">
        <v>3000</v>
      </c>
      <c r="K32" s="303" t="s">
        <v>100</v>
      </c>
      <c r="L32" s="305"/>
    </row>
    <row r="33" spans="1:14" s="3" customFormat="1" ht="25.5" outlineLevel="1">
      <c r="A33" s="75" t="s">
        <v>2913</v>
      </c>
      <c r="B33" s="88" t="s">
        <v>2860</v>
      </c>
      <c r="C33" s="88" t="s">
        <v>2882</v>
      </c>
      <c r="D33" s="88" t="s">
        <v>1145</v>
      </c>
      <c r="E33" s="88"/>
      <c r="F33" s="88" t="s">
        <v>36</v>
      </c>
      <c r="G33" s="289" t="s">
        <v>3003</v>
      </c>
      <c r="H33" s="88" t="s">
        <v>100</v>
      </c>
      <c r="I33" s="135" t="s">
        <v>36</v>
      </c>
      <c r="J33" s="289" t="s">
        <v>3000</v>
      </c>
      <c r="K33" s="303" t="s">
        <v>100</v>
      </c>
      <c r="L33" s="305"/>
    </row>
    <row r="34" spans="1:14" s="3" customFormat="1" ht="51" outlineLevel="1">
      <c r="A34" s="75" t="s">
        <v>2914</v>
      </c>
      <c r="B34" s="88" t="s">
        <v>990</v>
      </c>
      <c r="C34" s="88" t="s">
        <v>2902</v>
      </c>
      <c r="D34" s="88" t="s">
        <v>2031</v>
      </c>
      <c r="E34" s="88"/>
      <c r="F34" s="88" t="s">
        <v>36</v>
      </c>
      <c r="G34" s="289" t="s">
        <v>3003</v>
      </c>
      <c r="H34" s="88" t="s">
        <v>100</v>
      </c>
      <c r="I34" s="135" t="s">
        <v>36</v>
      </c>
      <c r="J34" s="289" t="s">
        <v>3000</v>
      </c>
      <c r="K34" s="303" t="s">
        <v>100</v>
      </c>
      <c r="L34" s="305"/>
    </row>
    <row r="35" spans="1:14" ht="25.5" outlineLevel="1">
      <c r="A35" s="75" t="s">
        <v>2915</v>
      </c>
      <c r="B35" s="12" t="s">
        <v>2861</v>
      </c>
      <c r="C35" s="12" t="s">
        <v>2862</v>
      </c>
      <c r="D35" s="12" t="s">
        <v>350</v>
      </c>
      <c r="E35" s="12"/>
      <c r="F35" s="12" t="s">
        <v>36</v>
      </c>
      <c r="G35" s="289" t="s">
        <v>3003</v>
      </c>
      <c r="H35" s="12" t="s">
        <v>100</v>
      </c>
      <c r="I35" s="70" t="s">
        <v>36</v>
      </c>
      <c r="J35" s="289" t="s">
        <v>3000</v>
      </c>
      <c r="K35" s="296" t="s">
        <v>100</v>
      </c>
      <c r="L35" s="69"/>
      <c r="N35" s="15"/>
    </row>
    <row r="36" spans="1:14" s="162" customFormat="1" ht="63.75" outlineLevel="1">
      <c r="A36" s="75" t="s">
        <v>2916</v>
      </c>
      <c r="B36" s="159" t="s">
        <v>2873</v>
      </c>
      <c r="C36" s="159" t="s">
        <v>2903</v>
      </c>
      <c r="D36" s="159" t="s">
        <v>2878</v>
      </c>
      <c r="E36" s="159"/>
      <c r="F36" s="159" t="s">
        <v>36</v>
      </c>
      <c r="G36" s="289" t="s">
        <v>3003</v>
      </c>
      <c r="H36" s="159" t="s">
        <v>100</v>
      </c>
      <c r="I36" s="160" t="s">
        <v>36</v>
      </c>
      <c r="J36" s="289" t="s">
        <v>3000</v>
      </c>
      <c r="K36" s="314" t="s">
        <v>100</v>
      </c>
      <c r="L36" s="316"/>
    </row>
    <row r="37" spans="1:14" s="3" customFormat="1" ht="25.5" outlineLevel="1">
      <c r="A37" s="75" t="s">
        <v>2917</v>
      </c>
      <c r="B37" s="88" t="s">
        <v>985</v>
      </c>
      <c r="C37" s="88" t="s">
        <v>2879</v>
      </c>
      <c r="D37" s="88" t="s">
        <v>2875</v>
      </c>
      <c r="E37" s="88"/>
      <c r="F37" s="88" t="s">
        <v>36</v>
      </c>
      <c r="G37" s="289" t="s">
        <v>3003</v>
      </c>
      <c r="H37" s="88" t="s">
        <v>100</v>
      </c>
      <c r="I37" s="135" t="s">
        <v>36</v>
      </c>
      <c r="J37" s="289" t="s">
        <v>3000</v>
      </c>
      <c r="K37" s="303" t="s">
        <v>100</v>
      </c>
      <c r="L37" s="305"/>
    </row>
    <row r="38" spans="1:14" s="3" customFormat="1" ht="25.5" outlineLevel="1">
      <c r="A38" s="75" t="s">
        <v>2918</v>
      </c>
      <c r="B38" s="88" t="s">
        <v>2874</v>
      </c>
      <c r="C38" s="88" t="s">
        <v>2883</v>
      </c>
      <c r="D38" s="88" t="s">
        <v>2876</v>
      </c>
      <c r="E38" s="88"/>
      <c r="F38" s="88" t="s">
        <v>36</v>
      </c>
      <c r="G38" s="289" t="s">
        <v>3003</v>
      </c>
      <c r="H38" s="88" t="s">
        <v>100</v>
      </c>
      <c r="I38" s="135" t="s">
        <v>36</v>
      </c>
      <c r="J38" s="289" t="s">
        <v>3000</v>
      </c>
      <c r="K38" s="303" t="s">
        <v>100</v>
      </c>
      <c r="L38" s="305"/>
    </row>
    <row r="39" spans="1:14" s="3" customFormat="1" ht="51" outlineLevel="1">
      <c r="A39" s="75" t="s">
        <v>2919</v>
      </c>
      <c r="B39" s="88" t="s">
        <v>990</v>
      </c>
      <c r="C39" s="88" t="s">
        <v>2904</v>
      </c>
      <c r="D39" s="88" t="s">
        <v>2031</v>
      </c>
      <c r="E39" s="88"/>
      <c r="F39" s="88" t="s">
        <v>36</v>
      </c>
      <c r="G39" s="289" t="s">
        <v>3003</v>
      </c>
      <c r="H39" s="88" t="s">
        <v>100</v>
      </c>
      <c r="I39" s="135" t="s">
        <v>36</v>
      </c>
      <c r="J39" s="289" t="s">
        <v>3000</v>
      </c>
      <c r="K39" s="303" t="s">
        <v>100</v>
      </c>
      <c r="L39" s="305"/>
    </row>
    <row r="40" spans="1:14" ht="38.25" outlineLevel="1">
      <c r="A40" s="75" t="s">
        <v>2920</v>
      </c>
      <c r="B40" s="12" t="s">
        <v>2863</v>
      </c>
      <c r="C40" s="12" t="s">
        <v>2864</v>
      </c>
      <c r="D40" s="12" t="s">
        <v>2039</v>
      </c>
      <c r="E40" s="12"/>
      <c r="F40" s="12" t="s">
        <v>36</v>
      </c>
      <c r="G40" s="289" t="s">
        <v>3003</v>
      </c>
      <c r="H40" s="12" t="s">
        <v>100</v>
      </c>
      <c r="I40" s="70" t="s">
        <v>36</v>
      </c>
      <c r="J40" s="289" t="s">
        <v>3000</v>
      </c>
      <c r="K40" s="296" t="s">
        <v>100</v>
      </c>
      <c r="L40" s="69"/>
      <c r="N40" s="15"/>
    </row>
    <row r="41" spans="1:14" ht="63.75" outlineLevel="1">
      <c r="A41" s="75" t="s">
        <v>2921</v>
      </c>
      <c r="B41" s="12" t="s">
        <v>2865</v>
      </c>
      <c r="C41" s="12" t="s">
        <v>2866</v>
      </c>
      <c r="D41" s="12" t="s">
        <v>2867</v>
      </c>
      <c r="E41" s="12"/>
      <c r="F41" s="12" t="s">
        <v>36</v>
      </c>
      <c r="G41" s="289" t="s">
        <v>3003</v>
      </c>
      <c r="H41" s="12" t="s">
        <v>100</v>
      </c>
      <c r="I41" s="70" t="s">
        <v>36</v>
      </c>
      <c r="J41" s="289" t="s">
        <v>3000</v>
      </c>
      <c r="K41" s="296" t="s">
        <v>100</v>
      </c>
      <c r="L41" s="69"/>
      <c r="N41" s="15"/>
    </row>
    <row r="42" spans="1:14" ht="63.75" outlineLevel="1">
      <c r="A42" s="75" t="s">
        <v>2922</v>
      </c>
      <c r="B42" s="12" t="s">
        <v>2868</v>
      </c>
      <c r="C42" s="12" t="s">
        <v>2869</v>
      </c>
      <c r="D42" s="12" t="s">
        <v>2031</v>
      </c>
      <c r="E42" s="12"/>
      <c r="F42" s="12" t="s">
        <v>36</v>
      </c>
      <c r="G42" s="289" t="s">
        <v>3003</v>
      </c>
      <c r="H42" s="12" t="s">
        <v>100</v>
      </c>
      <c r="I42" s="70" t="s">
        <v>36</v>
      </c>
      <c r="J42" s="289" t="s">
        <v>3000</v>
      </c>
      <c r="K42" s="296" t="s">
        <v>100</v>
      </c>
      <c r="L42" s="69"/>
      <c r="N42" s="15"/>
    </row>
    <row r="43" spans="1:14" ht="63.75" outlineLevel="1">
      <c r="A43" s="75" t="s">
        <v>2884</v>
      </c>
      <c r="B43" s="12" t="s">
        <v>57</v>
      </c>
      <c r="C43" s="12" t="s">
        <v>2870</v>
      </c>
      <c r="D43" s="12" t="s">
        <v>2039</v>
      </c>
      <c r="E43" s="12"/>
      <c r="F43" s="12" t="s">
        <v>36</v>
      </c>
      <c r="G43" s="289" t="s">
        <v>3003</v>
      </c>
      <c r="H43" s="12" t="s">
        <v>100</v>
      </c>
      <c r="I43" s="70" t="s">
        <v>36</v>
      </c>
      <c r="J43" s="289" t="s">
        <v>3000</v>
      </c>
      <c r="K43" s="296" t="s">
        <v>100</v>
      </c>
      <c r="L43" s="69"/>
      <c r="N43" s="15"/>
    </row>
    <row r="44" spans="1:14" ht="51" outlineLevel="1">
      <c r="A44" s="75" t="s">
        <v>2886</v>
      </c>
      <c r="B44" s="12" t="s">
        <v>2871</v>
      </c>
      <c r="C44" s="12" t="s">
        <v>2872</v>
      </c>
      <c r="D44" s="12" t="s">
        <v>2851</v>
      </c>
      <c r="E44" s="12"/>
      <c r="F44" s="12" t="s">
        <v>36</v>
      </c>
      <c r="G44" s="289" t="s">
        <v>3003</v>
      </c>
      <c r="H44" s="12" t="s">
        <v>100</v>
      </c>
      <c r="I44" s="70" t="s">
        <v>36</v>
      </c>
      <c r="J44" s="289" t="s">
        <v>3000</v>
      </c>
      <c r="K44" s="296" t="s">
        <v>100</v>
      </c>
      <c r="L44" s="69"/>
      <c r="N44" s="15"/>
    </row>
    <row r="45" spans="1:14" s="3" customFormat="1" ht="25.5" outlineLevel="1">
      <c r="A45" s="75" t="s">
        <v>2887</v>
      </c>
      <c r="B45" s="12" t="s">
        <v>1063</v>
      </c>
      <c r="C45" s="12" t="s">
        <v>2885</v>
      </c>
      <c r="D45" s="12" t="s">
        <v>2779</v>
      </c>
      <c r="E45" s="88"/>
      <c r="F45" s="88" t="s">
        <v>36</v>
      </c>
      <c r="G45" s="289" t="s">
        <v>3003</v>
      </c>
      <c r="H45" s="88" t="s">
        <v>100</v>
      </c>
      <c r="I45" s="135" t="s">
        <v>36</v>
      </c>
      <c r="J45" s="289" t="s">
        <v>3000</v>
      </c>
      <c r="K45" s="303" t="s">
        <v>100</v>
      </c>
      <c r="L45" s="305"/>
    </row>
    <row r="46" spans="1:14" s="3" customFormat="1" ht="51" outlineLevel="1">
      <c r="A46" s="75" t="s">
        <v>2889</v>
      </c>
      <c r="B46" s="12" t="s">
        <v>1065</v>
      </c>
      <c r="C46" s="12" t="s">
        <v>2905</v>
      </c>
      <c r="D46" s="88" t="s">
        <v>1834</v>
      </c>
      <c r="E46" s="88"/>
      <c r="F46" s="88" t="s">
        <v>36</v>
      </c>
      <c r="G46" s="289" t="s">
        <v>3003</v>
      </c>
      <c r="H46" s="88" t="s">
        <v>100</v>
      </c>
      <c r="I46" s="135" t="s">
        <v>36</v>
      </c>
      <c r="J46" s="289" t="s">
        <v>3000</v>
      </c>
      <c r="K46" s="303" t="s">
        <v>100</v>
      </c>
      <c r="L46" s="305"/>
    </row>
    <row r="47" spans="1:14" s="3" customFormat="1" ht="38.25" outlineLevel="1">
      <c r="A47" s="75" t="s">
        <v>2890</v>
      </c>
      <c r="B47" s="12" t="s">
        <v>1067</v>
      </c>
      <c r="C47" s="12" t="s">
        <v>2888</v>
      </c>
      <c r="D47" s="12" t="s">
        <v>970</v>
      </c>
      <c r="E47" s="88"/>
      <c r="F47" s="88" t="s">
        <v>36</v>
      </c>
      <c r="G47" s="289" t="s">
        <v>3003</v>
      </c>
      <c r="H47" s="88" t="s">
        <v>100</v>
      </c>
      <c r="I47" s="135" t="s">
        <v>36</v>
      </c>
      <c r="J47" s="289" t="s">
        <v>3000</v>
      </c>
      <c r="K47" s="303" t="s">
        <v>100</v>
      </c>
      <c r="L47" s="305"/>
    </row>
    <row r="48" spans="1:14" s="3" customFormat="1" ht="63.75" outlineLevel="1">
      <c r="A48" s="75" t="s">
        <v>2891</v>
      </c>
      <c r="B48" s="12" t="s">
        <v>1069</v>
      </c>
      <c r="C48" s="12" t="s">
        <v>2906</v>
      </c>
      <c r="D48" s="88" t="s">
        <v>1834</v>
      </c>
      <c r="E48" s="88"/>
      <c r="F48" s="88" t="s">
        <v>36</v>
      </c>
      <c r="G48" s="289" t="s">
        <v>3003</v>
      </c>
      <c r="H48" s="88" t="s">
        <v>100</v>
      </c>
      <c r="I48" s="135" t="s">
        <v>36</v>
      </c>
      <c r="J48" s="289" t="s">
        <v>3000</v>
      </c>
      <c r="K48" s="303" t="s">
        <v>100</v>
      </c>
      <c r="L48" s="305"/>
    </row>
    <row r="49" spans="1:14" s="3" customFormat="1" ht="63.75" outlineLevel="1">
      <c r="A49" s="75" t="s">
        <v>2892</v>
      </c>
      <c r="B49" s="12" t="s">
        <v>1071</v>
      </c>
      <c r="C49" s="12" t="s">
        <v>2907</v>
      </c>
      <c r="D49" s="88" t="s">
        <v>1834</v>
      </c>
      <c r="E49" s="88"/>
      <c r="F49" s="88" t="s">
        <v>36</v>
      </c>
      <c r="G49" s="289" t="s">
        <v>3003</v>
      </c>
      <c r="H49" s="88" t="s">
        <v>100</v>
      </c>
      <c r="I49" s="135" t="s">
        <v>36</v>
      </c>
      <c r="J49" s="289" t="s">
        <v>3000</v>
      </c>
      <c r="K49" s="303" t="s">
        <v>100</v>
      </c>
      <c r="L49" s="305"/>
    </row>
    <row r="50" spans="1:14" s="3" customFormat="1" ht="63.75" outlineLevel="1">
      <c r="A50" s="75" t="s">
        <v>2893</v>
      </c>
      <c r="B50" s="12" t="s">
        <v>1073</v>
      </c>
      <c r="C50" s="12" t="s">
        <v>2908</v>
      </c>
      <c r="D50" s="88" t="s">
        <v>1834</v>
      </c>
      <c r="E50" s="88"/>
      <c r="F50" s="88" t="s">
        <v>36</v>
      </c>
      <c r="G50" s="289" t="s">
        <v>3003</v>
      </c>
      <c r="H50" s="88" t="s">
        <v>100</v>
      </c>
      <c r="I50" s="135" t="s">
        <v>36</v>
      </c>
      <c r="J50" s="289" t="s">
        <v>3000</v>
      </c>
      <c r="K50" s="303" t="s">
        <v>100</v>
      </c>
      <c r="L50" s="305"/>
    </row>
    <row r="51" spans="1:14" s="3" customFormat="1" ht="51" outlineLevel="1">
      <c r="A51" s="75" t="s">
        <v>2894</v>
      </c>
      <c r="B51" s="12" t="s">
        <v>1835</v>
      </c>
      <c r="C51" s="12" t="s">
        <v>2909</v>
      </c>
      <c r="D51" s="88" t="s">
        <v>1834</v>
      </c>
      <c r="E51" s="88"/>
      <c r="F51" s="88" t="s">
        <v>36</v>
      </c>
      <c r="G51" s="289" t="s">
        <v>3003</v>
      </c>
      <c r="H51" s="88" t="s">
        <v>100</v>
      </c>
      <c r="I51" s="135" t="s">
        <v>36</v>
      </c>
      <c r="J51" s="289" t="s">
        <v>3000</v>
      </c>
      <c r="K51" s="303" t="s">
        <v>100</v>
      </c>
      <c r="L51" s="305"/>
    </row>
    <row r="52" spans="1:14" s="3" customFormat="1" ht="51" outlineLevel="1">
      <c r="A52" s="75" t="s">
        <v>2896</v>
      </c>
      <c r="B52" s="12" t="s">
        <v>1077</v>
      </c>
      <c r="C52" s="12" t="s">
        <v>2910</v>
      </c>
      <c r="D52" s="88" t="s">
        <v>1834</v>
      </c>
      <c r="E52" s="88"/>
      <c r="F52" s="88" t="s">
        <v>36</v>
      </c>
      <c r="G52" s="289" t="s">
        <v>3003</v>
      </c>
      <c r="H52" s="88" t="s">
        <v>100</v>
      </c>
      <c r="I52" s="135" t="s">
        <v>36</v>
      </c>
      <c r="J52" s="289" t="s">
        <v>3000</v>
      </c>
      <c r="K52" s="303" t="s">
        <v>100</v>
      </c>
      <c r="L52" s="305"/>
    </row>
    <row r="53" spans="1:14" s="3" customFormat="1" ht="51" outlineLevel="1">
      <c r="A53" s="75" t="s">
        <v>2923</v>
      </c>
      <c r="B53" s="12" t="s">
        <v>1079</v>
      </c>
      <c r="C53" s="12" t="s">
        <v>2911</v>
      </c>
      <c r="D53" s="12" t="s">
        <v>2895</v>
      </c>
      <c r="E53" s="88"/>
      <c r="F53" s="88" t="s">
        <v>36</v>
      </c>
      <c r="G53" s="289" t="s">
        <v>3003</v>
      </c>
      <c r="H53" s="88" t="s">
        <v>100</v>
      </c>
      <c r="I53" s="135" t="s">
        <v>36</v>
      </c>
      <c r="J53" s="289" t="s">
        <v>3000</v>
      </c>
      <c r="K53" s="303" t="s">
        <v>100</v>
      </c>
      <c r="L53" s="305"/>
    </row>
    <row r="54" spans="1:14" s="3" customFormat="1" ht="51" outlineLevel="1">
      <c r="A54" s="75" t="s">
        <v>2924</v>
      </c>
      <c r="B54" s="12" t="s">
        <v>1080</v>
      </c>
      <c r="C54" s="12" t="s">
        <v>2912</v>
      </c>
      <c r="D54" s="12" t="s">
        <v>2895</v>
      </c>
      <c r="E54" s="88"/>
      <c r="F54" s="88" t="s">
        <v>36</v>
      </c>
      <c r="G54" s="289" t="s">
        <v>3003</v>
      </c>
      <c r="H54" s="88" t="s">
        <v>100</v>
      </c>
      <c r="I54" s="135" t="s">
        <v>36</v>
      </c>
      <c r="J54" s="289" t="s">
        <v>3000</v>
      </c>
      <c r="K54" s="303" t="s">
        <v>100</v>
      </c>
      <c r="L54" s="305"/>
    </row>
    <row r="55" spans="1:14" ht="38.25" outlineLevel="1">
      <c r="A55" s="75" t="s">
        <v>2925</v>
      </c>
      <c r="B55" s="74" t="s">
        <v>328</v>
      </c>
      <c r="C55" s="12" t="s">
        <v>729</v>
      </c>
      <c r="D55" s="12" t="s">
        <v>730</v>
      </c>
      <c r="E55" s="12"/>
      <c r="F55" s="12" t="s">
        <v>36</v>
      </c>
      <c r="G55" s="289" t="s">
        <v>3003</v>
      </c>
      <c r="H55" s="12" t="s">
        <v>100</v>
      </c>
      <c r="I55" s="70" t="s">
        <v>36</v>
      </c>
      <c r="J55" s="289" t="s">
        <v>3000</v>
      </c>
      <c r="K55" s="296" t="s">
        <v>100</v>
      </c>
      <c r="L55" s="69"/>
      <c r="N55" s="15"/>
    </row>
    <row r="56" spans="1:14" ht="38.25" outlineLevel="1">
      <c r="A56" s="75" t="s">
        <v>2926</v>
      </c>
      <c r="B56" s="74" t="s">
        <v>329</v>
      </c>
      <c r="C56" s="12" t="s">
        <v>732</v>
      </c>
      <c r="D56" s="12" t="s">
        <v>616</v>
      </c>
      <c r="E56" s="12"/>
      <c r="F56" s="12" t="s">
        <v>36</v>
      </c>
      <c r="G56" s="289" t="s">
        <v>3003</v>
      </c>
      <c r="H56" s="12" t="s">
        <v>100</v>
      </c>
      <c r="I56" s="70" t="s">
        <v>36</v>
      </c>
      <c r="J56" s="289" t="s">
        <v>3000</v>
      </c>
      <c r="K56" s="12" t="s">
        <v>100</v>
      </c>
      <c r="L56" s="304"/>
      <c r="N56" s="15"/>
    </row>
    <row r="57" spans="1:14" ht="15.75" customHeight="1" outlineLevel="1">
      <c r="A57" s="255" t="s">
        <v>68</v>
      </c>
      <c r="B57" s="256"/>
      <c r="C57" s="256"/>
      <c r="D57" s="256"/>
      <c r="E57" s="256"/>
      <c r="F57" s="256"/>
      <c r="G57" s="256"/>
      <c r="H57" s="256"/>
      <c r="I57" s="256"/>
      <c r="J57" s="256"/>
      <c r="K57" s="256"/>
      <c r="L57" s="257"/>
      <c r="N57" s="15"/>
    </row>
    <row r="58" spans="1:14" ht="38.25" outlineLevel="1">
      <c r="A58" s="12" t="s">
        <v>2938</v>
      </c>
      <c r="B58" s="74" t="s">
        <v>331</v>
      </c>
      <c r="C58" s="12" t="s">
        <v>729</v>
      </c>
      <c r="D58" s="12" t="s">
        <v>734</v>
      </c>
      <c r="E58" s="12"/>
      <c r="F58" s="12" t="s">
        <v>36</v>
      </c>
      <c r="G58" s="289" t="s">
        <v>3003</v>
      </c>
      <c r="H58" s="12" t="s">
        <v>100</v>
      </c>
      <c r="I58" s="70" t="s">
        <v>36</v>
      </c>
      <c r="J58" s="289" t="s">
        <v>3000</v>
      </c>
      <c r="K58" s="12" t="s">
        <v>100</v>
      </c>
      <c r="L58" s="14"/>
      <c r="N58" s="15"/>
    </row>
    <row r="59" spans="1:14" ht="38.25" outlineLevel="1">
      <c r="A59" s="12" t="s">
        <v>2939</v>
      </c>
      <c r="B59" s="74" t="s">
        <v>332</v>
      </c>
      <c r="C59" s="12" t="s">
        <v>736</v>
      </c>
      <c r="D59" s="12" t="s">
        <v>344</v>
      </c>
      <c r="E59" s="12"/>
      <c r="F59" s="12" t="s">
        <v>36</v>
      </c>
      <c r="G59" s="289" t="s">
        <v>3003</v>
      </c>
      <c r="H59" s="12" t="s">
        <v>100</v>
      </c>
      <c r="I59" s="70" t="s">
        <v>36</v>
      </c>
      <c r="J59" s="289" t="s">
        <v>3000</v>
      </c>
      <c r="K59" s="12" t="s">
        <v>100</v>
      </c>
      <c r="L59" s="14"/>
      <c r="N59" s="15"/>
    </row>
  </sheetData>
  <mergeCells count="5">
    <mergeCell ref="A57:L57"/>
    <mergeCell ref="B2:E2"/>
    <mergeCell ref="B3:E3"/>
    <mergeCell ref="A13:L13"/>
    <mergeCell ref="A1:E1"/>
  </mergeCells>
  <phoneticPr fontId="24" type="noConversion"/>
  <dataValidations count="4">
    <dataValidation type="list" allowBlank="1" showErrorMessage="1" sqref="I10:I12 I58:I59 F58:F59 F10:F12 F55:F56 I55:I56 F14:F20 I14:I20 I35 F35 F40:F44 I40:I44" xr:uid="{104C4BBA-8B02-4827-AD59-B35E3579B298}">
      <formula1>$L$2:$L$5</formula1>
      <formula2>0</formula2>
    </dataValidation>
    <dataValidation allowBlank="1" showErrorMessage="1" sqref="F9 I9" xr:uid="{35D37359-E1A0-4224-B1A7-C4A709BC0991}"/>
    <dataValidation type="list" allowBlank="1" showErrorMessage="1" sqref="G2:G3 G8 J60:J94 J2:J3 J8 G60:G94" xr:uid="{4C74F35F-F01D-4AD4-BA5D-3AF4D6B6E85F}">
      <formula1>$O$2:$O$5</formula1>
      <formula2>0</formula2>
    </dataValidation>
    <dataValidation type="list" allowBlank="1" showErrorMessage="1" sqref="F45:F54 I45:I54 I36:I39 F36:F39 F21:F34 I21:I34" xr:uid="{9A54E73F-12E1-4D10-9A0F-27183AF7C3B4}">
      <formula1>#REF!</formula1>
      <formula2>0</formula2>
    </dataValidation>
  </dataValidations>
  <hyperlinks>
    <hyperlink ref="A1:E1" location="'Test Cases'!D43" display="Back to Test Cases" xr:uid="{BF894ED6-F996-443D-A6FA-18517362BD64}"/>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808E-1288-4BD5-9DC0-63680A77EF59}">
  <sheetPr codeName="Sheet13"/>
  <dimension ref="A1:R35"/>
  <sheetViews>
    <sheetView topLeftCell="C1" zoomScale="85" zoomScaleNormal="85" workbookViewId="0">
      <selection activeCell="L14" sqref="L14"/>
    </sheetView>
  </sheetViews>
  <sheetFormatPr defaultColWidth="9" defaultRowHeight="12.75" outlineLevelRow="1" outlineLevelCol="1"/>
  <cols>
    <col min="1" max="1" width="17.625" style="1" customWidth="1"/>
    <col min="2" max="2" width="34.5" style="1" customWidth="1"/>
    <col min="3" max="3" width="34.125" style="1" customWidth="1"/>
    <col min="4" max="4" width="34.625" style="1"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5" ht="14.25" thickBot="1">
      <c r="A1" s="287" t="s">
        <v>2990</v>
      </c>
      <c r="B1" s="287"/>
      <c r="C1" s="287"/>
      <c r="D1" s="287"/>
      <c r="E1" s="287"/>
    </row>
    <row r="2" spans="1:15" s="6" customFormat="1" ht="15" customHeight="1">
      <c r="A2" s="32" t="s">
        <v>34</v>
      </c>
      <c r="B2" s="247" t="s">
        <v>376</v>
      </c>
      <c r="C2" s="247"/>
      <c r="D2" s="247"/>
      <c r="E2" s="248"/>
      <c r="F2" s="25"/>
      <c r="G2" s="291"/>
      <c r="H2" s="2"/>
      <c r="I2" s="25"/>
      <c r="J2" s="291"/>
      <c r="K2" s="2"/>
      <c r="L2" s="2"/>
      <c r="M2" s="2"/>
      <c r="N2" s="5"/>
      <c r="O2" s="6" t="s">
        <v>36</v>
      </c>
    </row>
    <row r="3" spans="1:15" s="6" customFormat="1">
      <c r="A3" s="33" t="s">
        <v>20</v>
      </c>
      <c r="B3" s="249" t="s">
        <v>123</v>
      </c>
      <c r="C3" s="249"/>
      <c r="D3" s="249"/>
      <c r="E3" s="250"/>
      <c r="F3" s="25"/>
      <c r="G3" s="291"/>
      <c r="H3" s="2"/>
      <c r="I3" s="25"/>
      <c r="J3" s="291"/>
      <c r="K3" s="2"/>
      <c r="L3" s="2"/>
      <c r="M3" s="2"/>
      <c r="N3" s="5"/>
      <c r="O3" s="6" t="s">
        <v>37</v>
      </c>
    </row>
    <row r="4" spans="1:15" s="6" customFormat="1" ht="18" customHeight="1">
      <c r="A4" s="33" t="s">
        <v>44</v>
      </c>
      <c r="B4" s="105">
        <v>24</v>
      </c>
      <c r="C4" s="111"/>
      <c r="D4" s="111"/>
      <c r="E4" s="112"/>
      <c r="F4" s="25"/>
      <c r="G4" s="291"/>
      <c r="H4" s="2"/>
      <c r="I4" s="25"/>
      <c r="J4" s="291"/>
      <c r="K4" s="2"/>
      <c r="L4" s="2"/>
      <c r="M4" s="2"/>
      <c r="N4" s="5"/>
      <c r="O4" s="6" t="s">
        <v>35</v>
      </c>
    </row>
    <row r="5" spans="1:15" s="6" customFormat="1" ht="19.5" customHeight="1">
      <c r="A5" s="29" t="s">
        <v>38</v>
      </c>
      <c r="B5" s="27" t="s">
        <v>36</v>
      </c>
      <c r="C5" s="27" t="s">
        <v>37</v>
      </c>
      <c r="D5" s="27" t="s">
        <v>35</v>
      </c>
      <c r="E5" s="30" t="s">
        <v>22</v>
      </c>
      <c r="F5" s="23"/>
      <c r="G5" s="292"/>
      <c r="H5" s="7"/>
      <c r="I5" s="23"/>
      <c r="J5" s="292"/>
      <c r="K5" s="7"/>
      <c r="L5" s="7"/>
      <c r="M5" s="7"/>
      <c r="N5" s="8"/>
      <c r="O5" s="6" t="s">
        <v>22</v>
      </c>
    </row>
    <row r="6" spans="1:15" s="6" customFormat="1" ht="15" customHeight="1">
      <c r="A6" s="29" t="s">
        <v>39</v>
      </c>
      <c r="B6" s="28">
        <f>COUNTIF($F9:$F921,B5)</f>
        <v>24</v>
      </c>
      <c r="C6" s="28">
        <f>COUNTIF($F9:$F921,C5)</f>
        <v>0</v>
      </c>
      <c r="D6" s="28"/>
      <c r="E6" s="31">
        <f>COUNTIF($F9:$F921,E5)</f>
        <v>0</v>
      </c>
      <c r="F6" s="24"/>
      <c r="G6" s="293"/>
      <c r="H6" s="7"/>
      <c r="I6" s="24"/>
      <c r="J6" s="293"/>
      <c r="K6" s="7"/>
      <c r="L6" s="7"/>
      <c r="M6" s="7"/>
      <c r="N6" s="8"/>
    </row>
    <row r="7" spans="1:15" s="6" customFormat="1" ht="15" customHeight="1">
      <c r="A7" s="29" t="s">
        <v>41</v>
      </c>
      <c r="B7" s="28">
        <f>COUNTIF($F9:$F921,B5)</f>
        <v>24</v>
      </c>
      <c r="C7" s="28">
        <f>COUNTIF($F9:$F921,C5)</f>
        <v>0</v>
      </c>
      <c r="D7" s="28"/>
      <c r="E7" s="31">
        <f>COUNTIF($F9:$F921,E5)</f>
        <v>0</v>
      </c>
      <c r="F7" s="24"/>
      <c r="G7" s="293"/>
      <c r="H7" s="7"/>
      <c r="I7" s="24"/>
      <c r="J7" s="293"/>
      <c r="K7" s="7"/>
      <c r="L7" s="7"/>
      <c r="M7" s="7"/>
      <c r="N7" s="8"/>
    </row>
    <row r="8" spans="1:15" s="6" customFormat="1" ht="15" customHeight="1">
      <c r="A8" s="7"/>
      <c r="B8" s="7"/>
      <c r="C8" s="7"/>
      <c r="D8" s="7"/>
      <c r="E8" s="7"/>
      <c r="F8" s="9"/>
      <c r="G8" s="294"/>
      <c r="H8" s="7"/>
      <c r="I8" s="9"/>
      <c r="J8" s="294"/>
      <c r="K8" s="7"/>
      <c r="L8" s="7"/>
      <c r="M8" s="7"/>
      <c r="N8" s="8"/>
    </row>
    <row r="9" spans="1:15"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5" ht="120.95" customHeight="1" outlineLevel="1">
      <c r="A10" s="12" t="s">
        <v>483</v>
      </c>
      <c r="B10" s="12" t="s">
        <v>484</v>
      </c>
      <c r="C10" s="12" t="s">
        <v>485</v>
      </c>
      <c r="D10" s="12" t="s">
        <v>486</v>
      </c>
      <c r="E10" s="13"/>
      <c r="F10" s="12" t="s">
        <v>36</v>
      </c>
      <c r="G10" s="289" t="s">
        <v>3003</v>
      </c>
      <c r="H10" s="12" t="s">
        <v>100</v>
      </c>
      <c r="I10" s="70" t="s">
        <v>36</v>
      </c>
      <c r="J10" s="289" t="s">
        <v>3000</v>
      </c>
      <c r="K10" s="12" t="s">
        <v>100</v>
      </c>
      <c r="L10" s="14"/>
      <c r="N10" s="15"/>
    </row>
    <row r="11" spans="1:15" ht="25.5" outlineLevel="1">
      <c r="A11" s="12" t="s">
        <v>487</v>
      </c>
      <c r="B11" s="12" t="s">
        <v>312</v>
      </c>
      <c r="C11" s="12" t="s">
        <v>313</v>
      </c>
      <c r="D11" s="17" t="s">
        <v>53</v>
      </c>
      <c r="E11" s="17"/>
      <c r="F11" s="12" t="s">
        <v>36</v>
      </c>
      <c r="G11" s="289" t="s">
        <v>3003</v>
      </c>
      <c r="H11" s="12" t="s">
        <v>100</v>
      </c>
      <c r="I11" s="70" t="s">
        <v>36</v>
      </c>
      <c r="J11" s="289" t="s">
        <v>3000</v>
      </c>
      <c r="K11" s="12" t="s">
        <v>100</v>
      </c>
      <c r="L11" s="14"/>
      <c r="N11" s="15"/>
    </row>
    <row r="12" spans="1:15" ht="25.5" outlineLevel="1">
      <c r="A12" s="12" t="s">
        <v>488</v>
      </c>
      <c r="B12" s="66" t="s">
        <v>308</v>
      </c>
      <c r="C12" s="66" t="s">
        <v>426</v>
      </c>
      <c r="D12" s="65" t="s">
        <v>745</v>
      </c>
      <c r="E12" s="65"/>
      <c r="F12" s="12" t="s">
        <v>36</v>
      </c>
      <c r="G12" s="289" t="s">
        <v>3003</v>
      </c>
      <c r="H12" s="12" t="s">
        <v>100</v>
      </c>
      <c r="I12" s="70" t="s">
        <v>36</v>
      </c>
      <c r="J12" s="289" t="s">
        <v>3000</v>
      </c>
      <c r="K12" s="12" t="s">
        <v>100</v>
      </c>
      <c r="L12" s="14"/>
      <c r="N12" s="15"/>
    </row>
    <row r="13" spans="1:15" ht="12" customHeight="1" outlineLevel="1">
      <c r="A13" s="261" t="s">
        <v>66</v>
      </c>
      <c r="B13" s="262"/>
      <c r="C13" s="262"/>
      <c r="D13" s="262"/>
      <c r="E13" s="262"/>
      <c r="F13" s="262"/>
      <c r="G13" s="262"/>
      <c r="H13" s="262"/>
      <c r="I13" s="262"/>
      <c r="J13" s="262"/>
      <c r="K13" s="262"/>
      <c r="L13" s="263"/>
      <c r="N13" s="15"/>
    </row>
    <row r="14" spans="1:15" ht="25.5" outlineLevel="1">
      <c r="A14" s="12" t="s">
        <v>546</v>
      </c>
      <c r="B14" s="12" t="s">
        <v>527</v>
      </c>
      <c r="C14" s="12" t="s">
        <v>528</v>
      </c>
      <c r="D14" s="12" t="s">
        <v>529</v>
      </c>
      <c r="E14" s="12"/>
      <c r="F14" s="12" t="s">
        <v>36</v>
      </c>
      <c r="G14" s="289" t="s">
        <v>3003</v>
      </c>
      <c r="H14" s="12" t="s">
        <v>100</v>
      </c>
      <c r="I14" s="70" t="s">
        <v>36</v>
      </c>
      <c r="J14" s="289" t="s">
        <v>3000</v>
      </c>
      <c r="K14" s="12" t="s">
        <v>100</v>
      </c>
      <c r="L14" s="14"/>
      <c r="N14" s="15"/>
    </row>
    <row r="15" spans="1:15" ht="63.75" outlineLevel="1">
      <c r="A15" s="12" t="s">
        <v>489</v>
      </c>
      <c r="B15" s="12" t="s">
        <v>530</v>
      </c>
      <c r="C15" s="12" t="s">
        <v>531</v>
      </c>
      <c r="D15" s="12" t="s">
        <v>319</v>
      </c>
      <c r="E15" s="12"/>
      <c r="F15" s="12" t="s">
        <v>36</v>
      </c>
      <c r="G15" s="289" t="s">
        <v>3003</v>
      </c>
      <c r="H15" s="12" t="s">
        <v>100</v>
      </c>
      <c r="I15" s="70" t="s">
        <v>36</v>
      </c>
      <c r="J15" s="289" t="s">
        <v>3000</v>
      </c>
      <c r="K15" s="12" t="s">
        <v>100</v>
      </c>
      <c r="L15" s="14"/>
      <c r="N15" s="15"/>
    </row>
    <row r="16" spans="1:15" ht="38.25" outlineLevel="1">
      <c r="A16" s="12" t="s">
        <v>490</v>
      </c>
      <c r="B16" s="12" t="s">
        <v>532</v>
      </c>
      <c r="C16" s="12" t="s">
        <v>533</v>
      </c>
      <c r="D16" s="12" t="s">
        <v>250</v>
      </c>
      <c r="E16" s="12"/>
      <c r="F16" s="12" t="s">
        <v>36</v>
      </c>
      <c r="G16" s="289" t="s">
        <v>3003</v>
      </c>
      <c r="H16" s="12" t="s">
        <v>100</v>
      </c>
      <c r="I16" s="70" t="s">
        <v>36</v>
      </c>
      <c r="J16" s="289" t="s">
        <v>3000</v>
      </c>
      <c r="K16" s="12" t="s">
        <v>100</v>
      </c>
      <c r="L16" s="14"/>
      <c r="N16" s="15"/>
    </row>
    <row r="17" spans="1:14" ht="63.75" outlineLevel="1">
      <c r="A17" s="12" t="s">
        <v>491</v>
      </c>
      <c r="B17" s="12" t="s">
        <v>534</v>
      </c>
      <c r="C17" s="12" t="s">
        <v>535</v>
      </c>
      <c r="D17" s="12" t="s">
        <v>536</v>
      </c>
      <c r="E17" s="12"/>
      <c r="F17" s="12" t="s">
        <v>36</v>
      </c>
      <c r="G17" s="289" t="s">
        <v>3003</v>
      </c>
      <c r="H17" s="12" t="s">
        <v>100</v>
      </c>
      <c r="I17" s="70" t="s">
        <v>36</v>
      </c>
      <c r="J17" s="289" t="s">
        <v>3000</v>
      </c>
      <c r="K17" s="12" t="s">
        <v>100</v>
      </c>
      <c r="L17" s="14"/>
      <c r="N17" s="15"/>
    </row>
    <row r="18" spans="1:14" ht="63.75" outlineLevel="1">
      <c r="A18" s="12" t="s">
        <v>492</v>
      </c>
      <c r="B18" s="12" t="s">
        <v>537</v>
      </c>
      <c r="C18" s="12" t="s">
        <v>538</v>
      </c>
      <c r="D18" s="12" t="s">
        <v>494</v>
      </c>
      <c r="E18" s="12"/>
      <c r="F18" s="12" t="s">
        <v>36</v>
      </c>
      <c r="G18" s="289" t="s">
        <v>3003</v>
      </c>
      <c r="H18" s="12" t="s">
        <v>100</v>
      </c>
      <c r="I18" s="70" t="s">
        <v>36</v>
      </c>
      <c r="J18" s="289" t="s">
        <v>3000</v>
      </c>
      <c r="K18" s="12" t="s">
        <v>100</v>
      </c>
      <c r="L18" s="14"/>
      <c r="N18" s="15"/>
    </row>
    <row r="19" spans="1:14" ht="63.75" outlineLevel="1">
      <c r="A19" s="12" t="s">
        <v>493</v>
      </c>
      <c r="B19" s="12" t="s">
        <v>539</v>
      </c>
      <c r="C19" s="12" t="s">
        <v>540</v>
      </c>
      <c r="D19" s="12" t="s">
        <v>494</v>
      </c>
      <c r="E19" s="12"/>
      <c r="F19" s="12" t="s">
        <v>36</v>
      </c>
      <c r="G19" s="289" t="s">
        <v>3003</v>
      </c>
      <c r="H19" s="12" t="s">
        <v>100</v>
      </c>
      <c r="I19" s="70" t="s">
        <v>36</v>
      </c>
      <c r="J19" s="289" t="s">
        <v>3000</v>
      </c>
      <c r="K19" s="12" t="s">
        <v>100</v>
      </c>
      <c r="L19" s="14"/>
      <c r="N19" s="15"/>
    </row>
    <row r="20" spans="1:14" ht="63.75" outlineLevel="1">
      <c r="A20" s="12" t="s">
        <v>495</v>
      </c>
      <c r="B20" s="12" t="s">
        <v>57</v>
      </c>
      <c r="C20" s="12" t="s">
        <v>497</v>
      </c>
      <c r="D20" s="12" t="s">
        <v>494</v>
      </c>
      <c r="E20" s="12"/>
      <c r="F20" s="12" t="s">
        <v>36</v>
      </c>
      <c r="G20" s="289" t="s">
        <v>3003</v>
      </c>
      <c r="H20" s="12" t="s">
        <v>100</v>
      </c>
      <c r="I20" s="70" t="s">
        <v>36</v>
      </c>
      <c r="J20" s="289" t="s">
        <v>3000</v>
      </c>
      <c r="K20" s="12" t="s">
        <v>100</v>
      </c>
      <c r="L20" s="14"/>
      <c r="N20" s="15"/>
    </row>
    <row r="21" spans="1:14" ht="25.5" outlineLevel="1">
      <c r="A21" s="12" t="s">
        <v>496</v>
      </c>
      <c r="B21" s="12" t="s">
        <v>245</v>
      </c>
      <c r="C21" s="12" t="s">
        <v>499</v>
      </c>
      <c r="D21" s="12" t="s">
        <v>350</v>
      </c>
      <c r="E21" s="12"/>
      <c r="F21" s="12" t="s">
        <v>36</v>
      </c>
      <c r="G21" s="289" t="s">
        <v>3003</v>
      </c>
      <c r="H21" s="12" t="s">
        <v>100</v>
      </c>
      <c r="I21" s="70" t="s">
        <v>36</v>
      </c>
      <c r="J21" s="289" t="s">
        <v>3000</v>
      </c>
      <c r="K21" s="12" t="s">
        <v>100</v>
      </c>
      <c r="L21" s="14"/>
      <c r="N21" s="15"/>
    </row>
    <row r="22" spans="1:14" ht="38.25" outlineLevel="1">
      <c r="A22" s="12" t="s">
        <v>498</v>
      </c>
      <c r="B22" s="12" t="s">
        <v>326</v>
      </c>
      <c r="C22" s="12" t="s">
        <v>501</v>
      </c>
      <c r="D22" s="12" t="s">
        <v>494</v>
      </c>
      <c r="E22" s="12"/>
      <c r="F22" s="12" t="s">
        <v>36</v>
      </c>
      <c r="G22" s="289" t="s">
        <v>3003</v>
      </c>
      <c r="H22" s="12" t="s">
        <v>100</v>
      </c>
      <c r="I22" s="70" t="s">
        <v>36</v>
      </c>
      <c r="J22" s="289" t="s">
        <v>3000</v>
      </c>
      <c r="K22" s="12" t="s">
        <v>100</v>
      </c>
      <c r="L22" s="14"/>
      <c r="N22" s="15"/>
    </row>
    <row r="23" spans="1:14" ht="38.25" outlineLevel="1">
      <c r="A23" s="12" t="s">
        <v>500</v>
      </c>
      <c r="B23" s="12" t="s">
        <v>246</v>
      </c>
      <c r="C23" s="12" t="s">
        <v>503</v>
      </c>
      <c r="D23" s="12" t="s">
        <v>250</v>
      </c>
      <c r="E23" s="12"/>
      <c r="F23" s="12" t="s">
        <v>36</v>
      </c>
      <c r="G23" s="289" t="s">
        <v>3003</v>
      </c>
      <c r="H23" s="12" t="s">
        <v>100</v>
      </c>
      <c r="I23" s="70" t="s">
        <v>36</v>
      </c>
      <c r="J23" s="289" t="s">
        <v>3000</v>
      </c>
      <c r="K23" s="12" t="s">
        <v>100</v>
      </c>
      <c r="L23" s="14"/>
      <c r="N23" s="15"/>
    </row>
    <row r="24" spans="1:14" ht="51" outlineLevel="1">
      <c r="A24" s="12" t="s">
        <v>502</v>
      </c>
      <c r="B24" s="12" t="s">
        <v>247</v>
      </c>
      <c r="C24" s="12" t="s">
        <v>505</v>
      </c>
      <c r="D24" s="12" t="s">
        <v>506</v>
      </c>
      <c r="E24" s="12"/>
      <c r="F24" s="12" t="s">
        <v>36</v>
      </c>
      <c r="G24" s="289" t="s">
        <v>3003</v>
      </c>
      <c r="H24" s="12" t="s">
        <v>100</v>
      </c>
      <c r="I24" s="70" t="s">
        <v>36</v>
      </c>
      <c r="J24" s="289" t="s">
        <v>3000</v>
      </c>
      <c r="K24" s="12" t="s">
        <v>100</v>
      </c>
      <c r="L24" s="14"/>
      <c r="N24" s="15"/>
    </row>
    <row r="25" spans="1:14" ht="63.75" outlineLevel="1">
      <c r="A25" s="12" t="s">
        <v>504</v>
      </c>
      <c r="B25" s="12" t="s">
        <v>255</v>
      </c>
      <c r="C25" s="12" t="s">
        <v>508</v>
      </c>
      <c r="D25" s="12" t="s">
        <v>494</v>
      </c>
      <c r="E25" s="12"/>
      <c r="F25" s="12" t="s">
        <v>36</v>
      </c>
      <c r="G25" s="289" t="s">
        <v>3003</v>
      </c>
      <c r="H25" s="12" t="s">
        <v>100</v>
      </c>
      <c r="I25" s="70" t="s">
        <v>36</v>
      </c>
      <c r="J25" s="289" t="s">
        <v>3000</v>
      </c>
      <c r="K25" s="12" t="s">
        <v>100</v>
      </c>
      <c r="L25" s="14"/>
      <c r="N25" s="15"/>
    </row>
    <row r="26" spans="1:14" ht="63.75" outlineLevel="1">
      <c r="A26" s="12" t="s">
        <v>507</v>
      </c>
      <c r="B26" s="12" t="s">
        <v>57</v>
      </c>
      <c r="C26" s="12" t="s">
        <v>510</v>
      </c>
      <c r="D26" s="12" t="s">
        <v>511</v>
      </c>
      <c r="E26" s="12"/>
      <c r="F26" s="12" t="s">
        <v>36</v>
      </c>
      <c r="G26" s="289" t="s">
        <v>3003</v>
      </c>
      <c r="H26" s="12" t="s">
        <v>100</v>
      </c>
      <c r="I26" s="70" t="s">
        <v>36</v>
      </c>
      <c r="J26" s="289" t="s">
        <v>3000</v>
      </c>
      <c r="K26" s="12" t="s">
        <v>100</v>
      </c>
      <c r="L26" s="14"/>
      <c r="N26" s="15"/>
    </row>
    <row r="27" spans="1:14" ht="51" outlineLevel="1">
      <c r="A27" s="12" t="s">
        <v>509</v>
      </c>
      <c r="B27" s="12" t="s">
        <v>543</v>
      </c>
      <c r="C27" s="12" t="s">
        <v>544</v>
      </c>
      <c r="D27" s="12" t="s">
        <v>494</v>
      </c>
      <c r="E27" s="12"/>
      <c r="F27" s="12" t="s">
        <v>36</v>
      </c>
      <c r="G27" s="289" t="s">
        <v>3003</v>
      </c>
      <c r="H27" s="12" t="s">
        <v>100</v>
      </c>
      <c r="I27" s="70" t="s">
        <v>36</v>
      </c>
      <c r="J27" s="289" t="s">
        <v>3000</v>
      </c>
      <c r="K27" s="12" t="s">
        <v>100</v>
      </c>
      <c r="L27" s="14"/>
      <c r="N27" s="15"/>
    </row>
    <row r="28" spans="1:14" ht="63.75" outlineLevel="1">
      <c r="A28" s="12" t="s">
        <v>512</v>
      </c>
      <c r="B28" s="12" t="s">
        <v>542</v>
      </c>
      <c r="C28" s="12" t="s">
        <v>545</v>
      </c>
      <c r="D28" s="12" t="s">
        <v>494</v>
      </c>
      <c r="E28" s="12"/>
      <c r="F28" s="12" t="s">
        <v>36</v>
      </c>
      <c r="G28" s="289" t="s">
        <v>3003</v>
      </c>
      <c r="H28" s="12" t="s">
        <v>100</v>
      </c>
      <c r="I28" s="70" t="s">
        <v>36</v>
      </c>
      <c r="J28" s="289" t="s">
        <v>3000</v>
      </c>
      <c r="K28" s="12" t="s">
        <v>100</v>
      </c>
      <c r="L28" s="14"/>
      <c r="N28" s="15"/>
    </row>
    <row r="29" spans="1:14" ht="38.25" outlineLevel="1">
      <c r="A29" s="12" t="s">
        <v>515</v>
      </c>
      <c r="B29" s="74" t="s">
        <v>328</v>
      </c>
      <c r="C29" s="12" t="s">
        <v>513</v>
      </c>
      <c r="D29" s="12" t="s">
        <v>514</v>
      </c>
      <c r="E29" s="12"/>
      <c r="F29" s="12" t="s">
        <v>36</v>
      </c>
      <c r="G29" s="289" t="s">
        <v>3003</v>
      </c>
      <c r="H29" s="12" t="s">
        <v>100</v>
      </c>
      <c r="I29" s="70" t="s">
        <v>36</v>
      </c>
      <c r="J29" s="289" t="s">
        <v>3000</v>
      </c>
      <c r="K29" s="12" t="s">
        <v>100</v>
      </c>
      <c r="L29" s="14"/>
      <c r="N29" s="15"/>
    </row>
    <row r="30" spans="1:14" ht="38.25" outlineLevel="1">
      <c r="A30" s="12" t="s">
        <v>517</v>
      </c>
      <c r="B30" s="74" t="s">
        <v>329</v>
      </c>
      <c r="C30" s="12" t="s">
        <v>516</v>
      </c>
      <c r="D30" s="12" t="s">
        <v>457</v>
      </c>
      <c r="E30" s="12"/>
      <c r="F30" s="12" t="s">
        <v>36</v>
      </c>
      <c r="G30" s="289" t="s">
        <v>3003</v>
      </c>
      <c r="H30" s="12" t="s">
        <v>100</v>
      </c>
      <c r="I30" s="70" t="s">
        <v>36</v>
      </c>
      <c r="J30" s="289" t="s">
        <v>3000</v>
      </c>
      <c r="K30" s="12" t="s">
        <v>100</v>
      </c>
      <c r="L30" s="14"/>
      <c r="N30" s="15"/>
    </row>
    <row r="31" spans="1:14" ht="15.75" customHeight="1" outlineLevel="1">
      <c r="A31" s="255" t="s">
        <v>68</v>
      </c>
      <c r="B31" s="256"/>
      <c r="C31" s="256"/>
      <c r="D31" s="256"/>
      <c r="E31" s="256"/>
      <c r="F31" s="256"/>
      <c r="G31" s="256"/>
      <c r="H31" s="256"/>
      <c r="I31" s="256"/>
      <c r="J31" s="256"/>
      <c r="K31" s="256"/>
      <c r="L31" s="257"/>
      <c r="N31" s="15"/>
    </row>
    <row r="32" spans="1:14" ht="38.25" outlineLevel="1">
      <c r="A32" s="12" t="s">
        <v>519</v>
      </c>
      <c r="B32" s="74" t="s">
        <v>331</v>
      </c>
      <c r="C32" s="12" t="s">
        <v>513</v>
      </c>
      <c r="D32" s="12" t="s">
        <v>518</v>
      </c>
      <c r="E32" s="12"/>
      <c r="F32" s="12" t="s">
        <v>36</v>
      </c>
      <c r="G32" s="289" t="s">
        <v>3003</v>
      </c>
      <c r="H32" s="12" t="s">
        <v>100</v>
      </c>
      <c r="I32" s="70" t="s">
        <v>36</v>
      </c>
      <c r="J32" s="289" t="s">
        <v>3000</v>
      </c>
      <c r="K32" s="12" t="s">
        <v>100</v>
      </c>
      <c r="L32" s="14"/>
      <c r="N32" s="15"/>
    </row>
    <row r="33" spans="1:14" ht="38.25" outlineLevel="1">
      <c r="A33" s="12" t="s">
        <v>521</v>
      </c>
      <c r="B33" s="74" t="s">
        <v>332</v>
      </c>
      <c r="C33" s="12" t="s">
        <v>520</v>
      </c>
      <c r="D33" s="12" t="s">
        <v>344</v>
      </c>
      <c r="E33" s="12"/>
      <c r="F33" s="12" t="s">
        <v>36</v>
      </c>
      <c r="G33" s="289" t="s">
        <v>3003</v>
      </c>
      <c r="H33" s="12" t="s">
        <v>100</v>
      </c>
      <c r="I33" s="70" t="s">
        <v>36</v>
      </c>
      <c r="J33" s="289" t="s">
        <v>3000</v>
      </c>
      <c r="K33" s="12" t="s">
        <v>100</v>
      </c>
      <c r="L33" s="14"/>
      <c r="N33" s="15"/>
    </row>
    <row r="34" spans="1:14" ht="51" outlineLevel="1">
      <c r="A34" s="12" t="s">
        <v>523</v>
      </c>
      <c r="B34" s="74" t="s">
        <v>541</v>
      </c>
      <c r="C34" s="12" t="s">
        <v>522</v>
      </c>
      <c r="D34" s="12" t="s">
        <v>494</v>
      </c>
      <c r="E34" s="12"/>
      <c r="F34" s="12" t="s">
        <v>36</v>
      </c>
      <c r="G34" s="289" t="s">
        <v>3003</v>
      </c>
      <c r="H34" s="12" t="s">
        <v>100</v>
      </c>
      <c r="I34" s="70" t="s">
        <v>36</v>
      </c>
      <c r="J34" s="289" t="s">
        <v>3000</v>
      </c>
      <c r="K34" s="12" t="s">
        <v>100</v>
      </c>
      <c r="L34" s="14"/>
      <c r="N34" s="15"/>
    </row>
    <row r="35" spans="1:14" ht="63.75" outlineLevel="1">
      <c r="A35" s="12" t="s">
        <v>547</v>
      </c>
      <c r="B35" s="74" t="s">
        <v>524</v>
      </c>
      <c r="C35" s="12" t="s">
        <v>525</v>
      </c>
      <c r="D35" s="12" t="s">
        <v>526</v>
      </c>
      <c r="E35" s="12"/>
      <c r="F35" s="12" t="s">
        <v>36</v>
      </c>
      <c r="G35" s="289" t="s">
        <v>3003</v>
      </c>
      <c r="H35" s="12" t="s">
        <v>100</v>
      </c>
      <c r="I35" s="70" t="s">
        <v>36</v>
      </c>
      <c r="J35" s="289" t="s">
        <v>3000</v>
      </c>
      <c r="K35" s="12" t="s">
        <v>100</v>
      </c>
      <c r="L35" s="14"/>
      <c r="N35" s="15"/>
    </row>
  </sheetData>
  <mergeCells count="5">
    <mergeCell ref="B2:E2"/>
    <mergeCell ref="B3:E3"/>
    <mergeCell ref="A13:L13"/>
    <mergeCell ref="A31:L31"/>
    <mergeCell ref="A1:E1"/>
  </mergeCells>
  <phoneticPr fontId="24" type="noConversion"/>
  <dataValidations count="3">
    <dataValidation type="list" allowBlank="1" showErrorMessage="1" sqref="I10:I12 I32:I35 F32:F35 F10:F12 I14:I30 F14:F30" xr:uid="{51B90BF0-55A0-4E82-810C-F061A2CD3819}">
      <formula1>$L$2:$L$5</formula1>
      <formula2>0</formula2>
    </dataValidation>
    <dataValidation allowBlank="1" showErrorMessage="1" sqref="F9 I9" xr:uid="{487A2956-D6B9-43D4-8449-BCAC47DAE089}"/>
    <dataValidation type="list" allowBlank="1" showErrorMessage="1" sqref="G2:G3 G8 J36:J70 J2:J3 J8 G36:G70" xr:uid="{40D5479A-B12D-4274-BB2C-8969C99DC5C7}">
      <formula1>$O$2:$O$5</formula1>
      <formula2>0</formula2>
    </dataValidation>
  </dataValidations>
  <hyperlinks>
    <hyperlink ref="A1:E1" location="'Test Cases'!D44" display="Back to Test Cases" xr:uid="{8C123EEF-E69A-4EB1-A622-C5301DC4D627}"/>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53927-2997-4BFE-BC7C-6F0FA0C78E87}">
  <sheetPr codeName="Sheet39"/>
  <dimension ref="A1:Q15"/>
  <sheetViews>
    <sheetView zoomScale="85" zoomScaleNormal="85" workbookViewId="0">
      <selection activeCell="L11" sqref="L11"/>
    </sheetView>
  </sheetViews>
  <sheetFormatPr defaultColWidth="9" defaultRowHeight="12.75" outlineLevelRow="1" outlineLevelCol="1"/>
  <cols>
    <col min="1" max="1" width="13.375"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7" ht="14.25" thickBot="1">
      <c r="A1" s="254" t="s">
        <v>2991</v>
      </c>
      <c r="B1" s="254"/>
      <c r="C1" s="254"/>
      <c r="D1" s="254"/>
      <c r="E1" s="254"/>
    </row>
    <row r="2" spans="1:17" s="6" customFormat="1" ht="15" customHeight="1">
      <c r="A2" s="32" t="s">
        <v>34</v>
      </c>
      <c r="B2" s="247" t="s">
        <v>817</v>
      </c>
      <c r="C2" s="247"/>
      <c r="D2" s="247"/>
      <c r="E2" s="248"/>
      <c r="F2" s="25"/>
      <c r="G2" s="22"/>
      <c r="H2" s="2"/>
      <c r="I2" s="25"/>
      <c r="J2" s="22"/>
      <c r="K2" s="2"/>
      <c r="L2" s="2"/>
      <c r="M2" s="2"/>
      <c r="N2" s="5"/>
      <c r="O2" s="6" t="s">
        <v>36</v>
      </c>
    </row>
    <row r="3" spans="1:17" s="6" customFormat="1" ht="25.5">
      <c r="A3" s="33" t="s">
        <v>20</v>
      </c>
      <c r="B3" s="249" t="s">
        <v>70</v>
      </c>
      <c r="C3" s="249"/>
      <c r="D3" s="249"/>
      <c r="E3" s="250"/>
      <c r="F3" s="25"/>
      <c r="G3" s="22"/>
      <c r="H3" s="2"/>
      <c r="I3" s="25"/>
      <c r="J3" s="22"/>
      <c r="K3" s="2"/>
      <c r="L3" s="2"/>
      <c r="M3" s="2"/>
      <c r="N3" s="5"/>
      <c r="O3" s="6" t="s">
        <v>37</v>
      </c>
    </row>
    <row r="4" spans="1:17" s="6" customFormat="1" ht="18" customHeight="1">
      <c r="A4" s="33" t="s">
        <v>44</v>
      </c>
      <c r="B4" s="105">
        <v>5</v>
      </c>
      <c r="C4" s="106"/>
      <c r="D4" s="106"/>
      <c r="E4" s="107"/>
      <c r="F4" s="25"/>
      <c r="G4" s="22"/>
      <c r="H4" s="2"/>
      <c r="I4" s="25"/>
      <c r="J4" s="22"/>
      <c r="K4" s="2"/>
      <c r="L4" s="2"/>
      <c r="M4" s="2"/>
      <c r="N4" s="5"/>
      <c r="O4" s="6" t="s">
        <v>35</v>
      </c>
    </row>
    <row r="5" spans="1:17" s="6" customFormat="1" ht="19.5" customHeight="1">
      <c r="A5" s="29" t="s">
        <v>38</v>
      </c>
      <c r="B5" s="27" t="s">
        <v>36</v>
      </c>
      <c r="C5" s="27" t="s">
        <v>37</v>
      </c>
      <c r="D5" s="27" t="s">
        <v>35</v>
      </c>
      <c r="E5" s="30" t="s">
        <v>22</v>
      </c>
      <c r="F5" s="23"/>
      <c r="G5" s="23"/>
      <c r="H5" s="7"/>
      <c r="I5" s="23"/>
      <c r="J5" s="23"/>
      <c r="K5" s="7"/>
      <c r="L5" s="7"/>
      <c r="M5" s="7"/>
      <c r="N5" s="8"/>
      <c r="O5" s="6" t="s">
        <v>22</v>
      </c>
    </row>
    <row r="6" spans="1:17" s="6" customFormat="1" ht="15" customHeight="1">
      <c r="A6" s="29" t="s">
        <v>39</v>
      </c>
      <c r="B6" s="28">
        <f>COUNTIF($F9:$F901,B5)</f>
        <v>5</v>
      </c>
      <c r="C6" s="28">
        <f>COUNTIF($F9:$F901,C5)</f>
        <v>0</v>
      </c>
      <c r="D6" s="28"/>
      <c r="E6" s="31">
        <f>COUNTIF($F9:$F901,E5)</f>
        <v>0</v>
      </c>
      <c r="F6" s="24"/>
      <c r="G6" s="24"/>
      <c r="H6" s="7"/>
      <c r="I6" s="24"/>
      <c r="J6" s="24"/>
      <c r="K6" s="7"/>
      <c r="L6" s="7"/>
      <c r="M6" s="7"/>
      <c r="N6" s="8"/>
    </row>
    <row r="7" spans="1:17" s="6" customFormat="1" ht="15" customHeight="1">
      <c r="A7" s="29" t="s">
        <v>41</v>
      </c>
      <c r="B7" s="28">
        <f>COUNTIF($F9:$F901,B5)</f>
        <v>5</v>
      </c>
      <c r="C7" s="28">
        <f>COUNTIF($F9:$F901,C5)</f>
        <v>0</v>
      </c>
      <c r="D7" s="28"/>
      <c r="E7" s="31">
        <f>COUNTIF($F9:$F901,E5)</f>
        <v>0</v>
      </c>
      <c r="F7" s="24"/>
      <c r="G7" s="24"/>
      <c r="H7" s="7"/>
      <c r="I7" s="24"/>
      <c r="J7" s="24"/>
      <c r="K7" s="7"/>
      <c r="L7" s="7"/>
      <c r="M7" s="7"/>
      <c r="N7" s="8"/>
    </row>
    <row r="8" spans="1:17" s="6" customFormat="1" ht="15" customHeight="1">
      <c r="A8" s="7"/>
      <c r="B8" s="7"/>
      <c r="C8" s="7"/>
      <c r="D8" s="7"/>
      <c r="E8" s="7"/>
      <c r="F8" s="9"/>
      <c r="G8" s="7"/>
      <c r="H8" s="7"/>
      <c r="I8" s="9"/>
      <c r="J8" s="7"/>
      <c r="K8" s="7"/>
      <c r="L8" s="7"/>
      <c r="M8" s="7"/>
      <c r="N8" s="8"/>
    </row>
    <row r="9" spans="1:17" s="6" customFormat="1" ht="25.5" customHeight="1">
      <c r="A9" s="26" t="s">
        <v>43</v>
      </c>
      <c r="B9" s="26" t="s">
        <v>23</v>
      </c>
      <c r="C9" s="26" t="s">
        <v>33</v>
      </c>
      <c r="D9" s="26" t="s">
        <v>32</v>
      </c>
      <c r="E9" s="26" t="s">
        <v>40</v>
      </c>
      <c r="F9" s="26" t="s">
        <v>39</v>
      </c>
      <c r="G9" s="26" t="s">
        <v>24</v>
      </c>
      <c r="H9" s="26" t="s">
        <v>21</v>
      </c>
      <c r="I9" s="26" t="s">
        <v>41</v>
      </c>
      <c r="J9" s="26" t="s">
        <v>24</v>
      </c>
      <c r="K9" s="26" t="s">
        <v>21</v>
      </c>
      <c r="L9" s="26" t="s">
        <v>25</v>
      </c>
      <c r="N9" s="10"/>
    </row>
    <row r="10" spans="1:17" s="16" customFormat="1" ht="138" customHeight="1" outlineLevel="1">
      <c r="A10" s="75" t="s">
        <v>561</v>
      </c>
      <c r="B10" s="12" t="s">
        <v>818</v>
      </c>
      <c r="C10" s="12" t="s">
        <v>819</v>
      </c>
      <c r="D10" s="12" t="s">
        <v>820</v>
      </c>
      <c r="E10" s="13"/>
      <c r="F10" s="12" t="s">
        <v>36</v>
      </c>
      <c r="G10" s="289" t="s">
        <v>2994</v>
      </c>
      <c r="H10" s="12" t="s">
        <v>100</v>
      </c>
      <c r="I10" s="70" t="s">
        <v>36</v>
      </c>
      <c r="J10" s="289" t="s">
        <v>2993</v>
      </c>
      <c r="K10" s="12" t="s">
        <v>100</v>
      </c>
      <c r="L10" s="14"/>
      <c r="N10" s="15"/>
    </row>
    <row r="11" spans="1:17" ht="25.5" outlineLevel="1">
      <c r="A11" s="12" t="s">
        <v>562</v>
      </c>
      <c r="B11" s="12" t="s">
        <v>51</v>
      </c>
      <c r="C11" s="12" t="s">
        <v>52</v>
      </c>
      <c r="D11" s="17" t="s">
        <v>53</v>
      </c>
      <c r="E11" s="17"/>
      <c r="F11" s="12" t="s">
        <v>36</v>
      </c>
      <c r="G11" s="289" t="s">
        <v>2994</v>
      </c>
      <c r="H11" s="12" t="s">
        <v>100</v>
      </c>
      <c r="I11" s="70" t="s">
        <v>36</v>
      </c>
      <c r="J11" s="289" t="s">
        <v>2993</v>
      </c>
      <c r="K11" s="12" t="s">
        <v>100</v>
      </c>
      <c r="L11" s="14"/>
      <c r="N11" s="15"/>
    </row>
    <row r="12" spans="1:17" ht="25.5" outlineLevel="1">
      <c r="A12" s="12" t="s">
        <v>195</v>
      </c>
      <c r="B12" s="66" t="s">
        <v>54</v>
      </c>
      <c r="C12" s="66" t="s">
        <v>55</v>
      </c>
      <c r="D12" s="65" t="s">
        <v>321</v>
      </c>
      <c r="E12" s="65"/>
      <c r="F12" s="12" t="s">
        <v>36</v>
      </c>
      <c r="G12" s="289" t="s">
        <v>2994</v>
      </c>
      <c r="H12" s="12" t="s">
        <v>100</v>
      </c>
      <c r="I12" s="70" t="s">
        <v>36</v>
      </c>
      <c r="J12" s="289" t="s">
        <v>2993</v>
      </c>
      <c r="K12" s="12" t="s">
        <v>100</v>
      </c>
      <c r="L12" s="114"/>
      <c r="M12" s="108"/>
      <c r="N12" s="108"/>
      <c r="O12" s="113"/>
      <c r="Q12" s="15"/>
    </row>
    <row r="13" spans="1:17" ht="12" customHeight="1" outlineLevel="1">
      <c r="A13" s="264" t="s">
        <v>58</v>
      </c>
      <c r="B13" s="288"/>
      <c r="C13" s="288"/>
      <c r="D13" s="288"/>
      <c r="E13" s="288"/>
      <c r="F13" s="288"/>
      <c r="G13" s="288"/>
      <c r="H13" s="288"/>
      <c r="I13" s="288"/>
      <c r="J13" s="288"/>
      <c r="K13" s="288"/>
      <c r="L13" s="265"/>
      <c r="N13" s="15"/>
    </row>
    <row r="14" spans="1:17" ht="25.5" outlineLevel="1">
      <c r="A14" s="75" t="s">
        <v>563</v>
      </c>
      <c r="B14" s="70" t="s">
        <v>822</v>
      </c>
      <c r="C14" s="72" t="s">
        <v>824</v>
      </c>
      <c r="D14" s="71" t="s">
        <v>357</v>
      </c>
      <c r="E14" s="68"/>
      <c r="F14" s="67" t="s">
        <v>36</v>
      </c>
      <c r="G14" s="289" t="s">
        <v>2994</v>
      </c>
      <c r="H14" s="12" t="s">
        <v>100</v>
      </c>
      <c r="I14" s="70" t="s">
        <v>36</v>
      </c>
      <c r="J14" s="289" t="s">
        <v>2993</v>
      </c>
      <c r="K14" s="12" t="s">
        <v>100</v>
      </c>
      <c r="L14" s="69"/>
      <c r="N14" s="15"/>
    </row>
    <row r="15" spans="1:17" ht="25.5" outlineLevel="1">
      <c r="A15" s="75" t="s">
        <v>564</v>
      </c>
      <c r="B15" s="70" t="s">
        <v>823</v>
      </c>
      <c r="C15" s="72" t="s">
        <v>824</v>
      </c>
      <c r="D15" s="71" t="s">
        <v>821</v>
      </c>
      <c r="E15" s="68"/>
      <c r="F15" s="67" t="s">
        <v>36</v>
      </c>
      <c r="G15" s="289" t="s">
        <v>2994</v>
      </c>
      <c r="H15" s="12" t="s">
        <v>100</v>
      </c>
      <c r="I15" s="70" t="s">
        <v>36</v>
      </c>
      <c r="J15" s="289" t="s">
        <v>2993</v>
      </c>
      <c r="K15" s="12" t="s">
        <v>100</v>
      </c>
      <c r="L15" s="69"/>
      <c r="N15" s="15"/>
    </row>
  </sheetData>
  <mergeCells count="4">
    <mergeCell ref="B2:E2"/>
    <mergeCell ref="B3:E3"/>
    <mergeCell ref="A13:L13"/>
    <mergeCell ref="A1:E1"/>
  </mergeCells>
  <phoneticPr fontId="24" type="noConversion"/>
  <dataValidations disablePrompts="1" count="3">
    <dataValidation type="list" allowBlank="1" showErrorMessage="1" sqref="L12" xr:uid="{D388D729-6B13-4392-A8AA-6B070CDF3069}">
      <formula1>$R$2:$R$5</formula1>
      <formula2>0</formula2>
    </dataValidation>
    <dataValidation type="list" allowBlank="1" showErrorMessage="1" sqref="G2:G3 G8 J16:J50 J2:J3 J8 F10:F12 G16:G50 I10:I12 F14:F15 I14:I15" xr:uid="{B63E39D4-64AB-4EB3-9C64-B86BA6FE031B}">
      <formula1>$O$2:$O$5</formula1>
      <formula2>0</formula2>
    </dataValidation>
    <dataValidation allowBlank="1" showErrorMessage="1" sqref="F9 I9" xr:uid="{E0CEE4A8-8407-4500-B197-437615C41855}"/>
  </dataValidations>
  <hyperlinks>
    <hyperlink ref="A1:E1" location="'Test Cases'!D9" display="Back to test cases" xr:uid="{6F1C4EBF-2817-4611-BE56-B6F2A5F39F74}"/>
  </hyperlink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54224-B751-4999-8B7E-F969F9D02B3F}">
  <sheetPr codeName="Sheet18"/>
  <dimension ref="A1:R27"/>
  <sheetViews>
    <sheetView topLeftCell="D1" zoomScale="85" zoomScaleNormal="85" workbookViewId="0">
      <selection activeCell="L1" sqref="L1:N1048576"/>
    </sheetView>
  </sheetViews>
  <sheetFormatPr defaultColWidth="9" defaultRowHeight="12.75" outlineLevelRow="1" outlineLevelCol="1"/>
  <cols>
    <col min="1" max="1" width="17.625" style="1" customWidth="1"/>
    <col min="2" max="2" width="34.5" style="1" customWidth="1"/>
    <col min="3" max="3" width="34.125" style="1" customWidth="1"/>
    <col min="4" max="4" width="34.625" style="1"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5" ht="14.25" thickBot="1">
      <c r="A1" s="287" t="s">
        <v>2990</v>
      </c>
      <c r="B1" s="287"/>
      <c r="C1" s="287"/>
      <c r="D1" s="287"/>
      <c r="E1" s="287"/>
    </row>
    <row r="2" spans="1:15" s="6" customFormat="1" ht="15" customHeight="1">
      <c r="A2" s="32" t="s">
        <v>34</v>
      </c>
      <c r="B2" s="247" t="s">
        <v>849</v>
      </c>
      <c r="C2" s="247"/>
      <c r="D2" s="247"/>
      <c r="E2" s="248"/>
      <c r="F2" s="25"/>
      <c r="G2" s="291"/>
      <c r="H2" s="2"/>
      <c r="I2" s="25"/>
      <c r="J2" s="291"/>
      <c r="K2" s="2"/>
      <c r="L2" s="2"/>
      <c r="M2" s="2"/>
      <c r="N2" s="5"/>
      <c r="O2" s="6" t="s">
        <v>36</v>
      </c>
    </row>
    <row r="3" spans="1:15" s="6" customFormat="1">
      <c r="A3" s="33" t="s">
        <v>20</v>
      </c>
      <c r="B3" s="249" t="s">
        <v>130</v>
      </c>
      <c r="C3" s="249"/>
      <c r="D3" s="249"/>
      <c r="E3" s="250"/>
      <c r="F3" s="25"/>
      <c r="G3" s="291"/>
      <c r="H3" s="2"/>
      <c r="I3" s="25"/>
      <c r="J3" s="291"/>
      <c r="K3" s="2"/>
      <c r="L3" s="2"/>
      <c r="M3" s="2"/>
      <c r="N3" s="5"/>
      <c r="O3" s="6" t="s">
        <v>37</v>
      </c>
    </row>
    <row r="4" spans="1:15" s="6" customFormat="1" ht="18" customHeight="1">
      <c r="A4" s="33" t="s">
        <v>44</v>
      </c>
      <c r="B4" s="105">
        <v>16</v>
      </c>
      <c r="C4" s="111"/>
      <c r="D4" s="111"/>
      <c r="E4" s="112"/>
      <c r="F4" s="25"/>
      <c r="G4" s="291"/>
      <c r="H4" s="2"/>
      <c r="I4" s="25"/>
      <c r="J4" s="291"/>
      <c r="K4" s="2"/>
      <c r="L4" s="2"/>
      <c r="M4" s="2"/>
      <c r="N4" s="5"/>
      <c r="O4" s="6" t="s">
        <v>35</v>
      </c>
    </row>
    <row r="5" spans="1:15" s="6" customFormat="1" ht="19.5" customHeight="1">
      <c r="A5" s="29" t="s">
        <v>38</v>
      </c>
      <c r="B5" s="27" t="s">
        <v>36</v>
      </c>
      <c r="C5" s="27" t="s">
        <v>37</v>
      </c>
      <c r="D5" s="27" t="s">
        <v>35</v>
      </c>
      <c r="E5" s="30" t="s">
        <v>22</v>
      </c>
      <c r="F5" s="23"/>
      <c r="G5" s="292"/>
      <c r="H5" s="7"/>
      <c r="I5" s="23"/>
      <c r="J5" s="292"/>
      <c r="K5" s="7"/>
      <c r="L5" s="7"/>
      <c r="M5" s="7"/>
      <c r="N5" s="8"/>
      <c r="O5" s="6" t="s">
        <v>22</v>
      </c>
    </row>
    <row r="6" spans="1:15" s="6" customFormat="1" ht="15" customHeight="1">
      <c r="A6" s="29" t="s">
        <v>39</v>
      </c>
      <c r="B6" s="28">
        <f>COUNTIF($F9:$F913,B5)</f>
        <v>16</v>
      </c>
      <c r="C6" s="28">
        <f>COUNTIF($F9:$F913,C5)</f>
        <v>0</v>
      </c>
      <c r="D6" s="28"/>
      <c r="E6" s="31">
        <f>COUNTIF($F9:$F913,E5)</f>
        <v>0</v>
      </c>
      <c r="F6" s="24"/>
      <c r="G6" s="293"/>
      <c r="H6" s="7"/>
      <c r="I6" s="24"/>
      <c r="J6" s="293"/>
      <c r="K6" s="7"/>
      <c r="L6" s="7"/>
      <c r="M6" s="7"/>
      <c r="N6" s="8"/>
    </row>
    <row r="7" spans="1:15" s="6" customFormat="1" ht="15" customHeight="1">
      <c r="A7" s="29" t="s">
        <v>41</v>
      </c>
      <c r="B7" s="28">
        <f>COUNTIF($F9:$F913,B5)</f>
        <v>16</v>
      </c>
      <c r="C7" s="28">
        <f>COUNTIF($F9:$F913,C5)</f>
        <v>0</v>
      </c>
      <c r="D7" s="28"/>
      <c r="E7" s="31">
        <f>COUNTIF($F9:$F913,E5)</f>
        <v>0</v>
      </c>
      <c r="F7" s="24"/>
      <c r="G7" s="293"/>
      <c r="H7" s="7"/>
      <c r="I7" s="24"/>
      <c r="J7" s="293"/>
      <c r="K7" s="7"/>
      <c r="L7" s="7"/>
      <c r="M7" s="7"/>
      <c r="N7" s="8"/>
    </row>
    <row r="8" spans="1:15" s="6" customFormat="1" ht="15" customHeight="1">
      <c r="A8" s="7"/>
      <c r="B8" s="7"/>
      <c r="C8" s="7"/>
      <c r="D8" s="7"/>
      <c r="E8" s="7"/>
      <c r="F8" s="9"/>
      <c r="G8" s="294"/>
      <c r="H8" s="7"/>
      <c r="I8" s="9"/>
      <c r="J8" s="294"/>
      <c r="K8" s="7"/>
      <c r="L8" s="7"/>
      <c r="M8" s="7"/>
      <c r="N8" s="8"/>
    </row>
    <row r="9" spans="1:15"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5" ht="120.95" customHeight="1" outlineLevel="1">
      <c r="A10" s="12" t="s">
        <v>1450</v>
      </c>
      <c r="B10" s="12" t="s">
        <v>1451</v>
      </c>
      <c r="C10" s="12" t="s">
        <v>1477</v>
      </c>
      <c r="D10" s="12" t="s">
        <v>1478</v>
      </c>
      <c r="E10" s="13"/>
      <c r="F10" s="12" t="s">
        <v>36</v>
      </c>
      <c r="G10" s="289" t="s">
        <v>3003</v>
      </c>
      <c r="H10" s="12" t="s">
        <v>100</v>
      </c>
      <c r="I10" s="70" t="s">
        <v>36</v>
      </c>
      <c r="J10" s="289" t="s">
        <v>3000</v>
      </c>
      <c r="K10" s="12" t="s">
        <v>100</v>
      </c>
      <c r="L10" s="14"/>
      <c r="N10" s="15"/>
    </row>
    <row r="11" spans="1:15" ht="25.5" outlineLevel="1">
      <c r="A11" s="12" t="s">
        <v>1452</v>
      </c>
      <c r="B11" s="12" t="s">
        <v>269</v>
      </c>
      <c r="C11" s="12" t="s">
        <v>268</v>
      </c>
      <c r="D11" s="17" t="s">
        <v>53</v>
      </c>
      <c r="E11" s="17"/>
      <c r="F11" s="12" t="s">
        <v>36</v>
      </c>
      <c r="G11" s="289" t="s">
        <v>3003</v>
      </c>
      <c r="H11" s="12" t="s">
        <v>100</v>
      </c>
      <c r="I11" s="70" t="s">
        <v>36</v>
      </c>
      <c r="J11" s="289" t="s">
        <v>3000</v>
      </c>
      <c r="K11" s="12" t="s">
        <v>100</v>
      </c>
      <c r="L11" s="14"/>
      <c r="N11" s="15"/>
    </row>
    <row r="12" spans="1:15" ht="25.5" outlineLevel="1">
      <c r="A12" s="12" t="s">
        <v>1453</v>
      </c>
      <c r="B12" s="66" t="s">
        <v>54</v>
      </c>
      <c r="C12" s="66" t="s">
        <v>55</v>
      </c>
      <c r="D12" s="65" t="s">
        <v>321</v>
      </c>
      <c r="E12" s="65"/>
      <c r="F12" s="12" t="s">
        <v>36</v>
      </c>
      <c r="G12" s="289" t="s">
        <v>3003</v>
      </c>
      <c r="H12" s="12" t="s">
        <v>100</v>
      </c>
      <c r="I12" s="70" t="s">
        <v>36</v>
      </c>
      <c r="J12" s="289" t="s">
        <v>3000</v>
      </c>
      <c r="K12" s="12" t="s">
        <v>100</v>
      </c>
      <c r="L12" s="14"/>
      <c r="N12" s="15"/>
    </row>
    <row r="13" spans="1:15" ht="25.5" outlineLevel="1">
      <c r="A13" s="75" t="s">
        <v>1454</v>
      </c>
      <c r="B13" s="66" t="s">
        <v>308</v>
      </c>
      <c r="C13" s="66" t="s">
        <v>1455</v>
      </c>
      <c r="D13" s="65" t="s">
        <v>1479</v>
      </c>
      <c r="E13" s="65"/>
      <c r="F13" s="12" t="s">
        <v>36</v>
      </c>
      <c r="G13" s="289" t="s">
        <v>3003</v>
      </c>
      <c r="H13" s="12" t="s">
        <v>100</v>
      </c>
      <c r="I13" s="70" t="s">
        <v>36</v>
      </c>
      <c r="J13" s="289" t="s">
        <v>3000</v>
      </c>
      <c r="K13" s="12" t="s">
        <v>100</v>
      </c>
      <c r="L13" s="14"/>
      <c r="N13" s="15"/>
    </row>
    <row r="14" spans="1:15" ht="12" customHeight="1" outlineLevel="1">
      <c r="A14" s="261" t="s">
        <v>66</v>
      </c>
      <c r="B14" s="262"/>
      <c r="C14" s="262"/>
      <c r="D14" s="262"/>
      <c r="E14" s="262"/>
      <c r="F14" s="262"/>
      <c r="G14" s="262"/>
      <c r="H14" s="262"/>
      <c r="I14" s="262"/>
      <c r="J14" s="262"/>
      <c r="K14" s="262"/>
      <c r="L14" s="263"/>
      <c r="N14" s="15"/>
    </row>
    <row r="15" spans="1:15" ht="25.5" outlineLevel="1">
      <c r="A15" s="12" t="s">
        <v>1456</v>
      </c>
      <c r="B15" s="12" t="s">
        <v>1472</v>
      </c>
      <c r="C15" s="12" t="s">
        <v>1480</v>
      </c>
      <c r="D15" s="12" t="s">
        <v>1473</v>
      </c>
      <c r="E15" s="12"/>
      <c r="F15" s="12" t="s">
        <v>36</v>
      </c>
      <c r="G15" s="289" t="s">
        <v>3003</v>
      </c>
      <c r="H15" s="12" t="s">
        <v>100</v>
      </c>
      <c r="I15" s="70" t="s">
        <v>36</v>
      </c>
      <c r="J15" s="289" t="s">
        <v>3000</v>
      </c>
      <c r="K15" s="12" t="s">
        <v>100</v>
      </c>
      <c r="L15" s="14"/>
      <c r="N15" s="15"/>
    </row>
    <row r="16" spans="1:15" ht="25.5" outlineLevel="1">
      <c r="A16" s="12" t="s">
        <v>1457</v>
      </c>
      <c r="B16" s="12" t="s">
        <v>1474</v>
      </c>
      <c r="C16" s="12" t="s">
        <v>1481</v>
      </c>
      <c r="D16" s="12" t="s">
        <v>1476</v>
      </c>
      <c r="E16" s="12"/>
      <c r="F16" s="12" t="s">
        <v>36</v>
      </c>
      <c r="G16" s="289" t="s">
        <v>3003</v>
      </c>
      <c r="H16" s="12" t="s">
        <v>100</v>
      </c>
      <c r="I16" s="70" t="s">
        <v>36</v>
      </c>
      <c r="J16" s="289" t="s">
        <v>3000</v>
      </c>
      <c r="K16" s="12" t="s">
        <v>100</v>
      </c>
      <c r="L16" s="14"/>
      <c r="N16" s="15"/>
    </row>
    <row r="17" spans="1:14" ht="25.5" outlineLevel="1">
      <c r="A17" s="12" t="s">
        <v>1458</v>
      </c>
      <c r="B17" s="12" t="s">
        <v>1157</v>
      </c>
      <c r="C17" s="12" t="s">
        <v>1482</v>
      </c>
      <c r="D17" s="12" t="s">
        <v>1475</v>
      </c>
      <c r="E17" s="12"/>
      <c r="F17" s="12" t="s">
        <v>36</v>
      </c>
      <c r="G17" s="289" t="s">
        <v>3003</v>
      </c>
      <c r="H17" s="12" t="s">
        <v>100</v>
      </c>
      <c r="I17" s="70" t="s">
        <v>36</v>
      </c>
      <c r="J17" s="289" t="s">
        <v>3000</v>
      </c>
      <c r="K17" s="12" t="s">
        <v>100</v>
      </c>
      <c r="L17" s="14"/>
      <c r="N17" s="15"/>
    </row>
    <row r="18" spans="1:14" ht="59.25" customHeight="1" outlineLevel="1">
      <c r="A18" s="12" t="s">
        <v>1459</v>
      </c>
      <c r="B18" s="12" t="s">
        <v>1485</v>
      </c>
      <c r="C18" s="12" t="s">
        <v>1484</v>
      </c>
      <c r="D18" s="12" t="s">
        <v>1461</v>
      </c>
      <c r="E18" s="12"/>
      <c r="F18" s="12" t="s">
        <v>36</v>
      </c>
      <c r="G18" s="289" t="s">
        <v>3003</v>
      </c>
      <c r="H18" s="12" t="s">
        <v>100</v>
      </c>
      <c r="I18" s="70" t="s">
        <v>36</v>
      </c>
      <c r="J18" s="289" t="s">
        <v>3000</v>
      </c>
      <c r="K18" s="12" t="s">
        <v>100</v>
      </c>
      <c r="L18" s="14"/>
      <c r="N18" s="15"/>
    </row>
    <row r="19" spans="1:14" ht="59.25" customHeight="1" outlineLevel="1">
      <c r="A19" s="12" t="s">
        <v>1460</v>
      </c>
      <c r="B19" s="12" t="s">
        <v>1486</v>
      </c>
      <c r="C19" s="12" t="s">
        <v>1484</v>
      </c>
      <c r="D19" s="12" t="s">
        <v>1461</v>
      </c>
      <c r="E19" s="12"/>
      <c r="F19" s="12" t="s">
        <v>36</v>
      </c>
      <c r="G19" s="289" t="s">
        <v>3003</v>
      </c>
      <c r="H19" s="12" t="s">
        <v>100</v>
      </c>
      <c r="I19" s="70" t="s">
        <v>36</v>
      </c>
      <c r="J19" s="289" t="s">
        <v>3000</v>
      </c>
      <c r="K19" s="12" t="s">
        <v>100</v>
      </c>
      <c r="L19" s="14"/>
      <c r="N19" s="15"/>
    </row>
    <row r="20" spans="1:14" ht="59.25" customHeight="1" outlineLevel="1">
      <c r="A20" s="12" t="s">
        <v>1462</v>
      </c>
      <c r="B20" s="12" t="s">
        <v>1493</v>
      </c>
      <c r="C20" s="12" t="s">
        <v>1494</v>
      </c>
      <c r="D20" s="12" t="s">
        <v>2987</v>
      </c>
      <c r="E20" s="12"/>
      <c r="F20" s="12" t="s">
        <v>36</v>
      </c>
      <c r="G20" s="289" t="s">
        <v>3003</v>
      </c>
      <c r="H20" s="12" t="s">
        <v>100</v>
      </c>
      <c r="I20" s="70" t="s">
        <v>36</v>
      </c>
      <c r="J20" s="289" t="s">
        <v>3000</v>
      </c>
      <c r="K20" s="12" t="s">
        <v>100</v>
      </c>
      <c r="L20" s="14"/>
      <c r="N20" s="15"/>
    </row>
    <row r="21" spans="1:14" ht="59.25" customHeight="1" outlineLevel="1">
      <c r="A21" s="12" t="s">
        <v>1463</v>
      </c>
      <c r="B21" s="12" t="s">
        <v>1489</v>
      </c>
      <c r="C21" s="12" t="s">
        <v>1492</v>
      </c>
      <c r="D21" s="12" t="s">
        <v>1488</v>
      </c>
      <c r="E21" s="12"/>
      <c r="F21" s="12" t="s">
        <v>36</v>
      </c>
      <c r="G21" s="289" t="s">
        <v>3003</v>
      </c>
      <c r="H21" s="12" t="s">
        <v>100</v>
      </c>
      <c r="I21" s="70" t="s">
        <v>36</v>
      </c>
      <c r="J21" s="289" t="s">
        <v>3000</v>
      </c>
      <c r="K21" s="12" t="s">
        <v>100</v>
      </c>
      <c r="L21" s="14"/>
      <c r="N21" s="15"/>
    </row>
    <row r="22" spans="1:14" ht="59.25" customHeight="1" outlineLevel="1">
      <c r="A22" s="12" t="s">
        <v>1464</v>
      </c>
      <c r="B22" s="12" t="s">
        <v>1490</v>
      </c>
      <c r="C22" s="12" t="s">
        <v>1487</v>
      </c>
      <c r="D22" s="12" t="s">
        <v>1491</v>
      </c>
      <c r="E22" s="12"/>
      <c r="F22" s="12" t="s">
        <v>36</v>
      </c>
      <c r="G22" s="289" t="s">
        <v>3003</v>
      </c>
      <c r="H22" s="12" t="s">
        <v>100</v>
      </c>
      <c r="I22" s="70" t="s">
        <v>36</v>
      </c>
      <c r="J22" s="289" t="s">
        <v>3000</v>
      </c>
      <c r="K22" s="12" t="s">
        <v>100</v>
      </c>
      <c r="L22" s="14"/>
      <c r="N22" s="15"/>
    </row>
    <row r="23" spans="1:14" ht="38.25" outlineLevel="1">
      <c r="A23" s="12" t="s">
        <v>1465</v>
      </c>
      <c r="B23" s="74" t="s">
        <v>1495</v>
      </c>
      <c r="C23" s="12" t="s">
        <v>1496</v>
      </c>
      <c r="D23" s="12" t="s">
        <v>1469</v>
      </c>
      <c r="E23" s="12"/>
      <c r="F23" s="12" t="s">
        <v>36</v>
      </c>
      <c r="G23" s="289" t="s">
        <v>3003</v>
      </c>
      <c r="H23" s="12" t="s">
        <v>100</v>
      </c>
      <c r="I23" s="70" t="s">
        <v>36</v>
      </c>
      <c r="J23" s="289" t="s">
        <v>3000</v>
      </c>
      <c r="K23" s="12" t="s">
        <v>100</v>
      </c>
      <c r="L23" s="14"/>
      <c r="N23" s="15"/>
    </row>
    <row r="24" spans="1:14" ht="38.25" outlineLevel="1">
      <c r="A24" s="12" t="s">
        <v>1466</v>
      </c>
      <c r="B24" s="74" t="s">
        <v>329</v>
      </c>
      <c r="C24" s="12" t="s">
        <v>1483</v>
      </c>
      <c r="D24" s="12" t="s">
        <v>1470</v>
      </c>
      <c r="E24" s="12"/>
      <c r="F24" s="12" t="s">
        <v>36</v>
      </c>
      <c r="G24" s="289" t="s">
        <v>3003</v>
      </c>
      <c r="H24" s="12" t="s">
        <v>100</v>
      </c>
      <c r="I24" s="70" t="s">
        <v>36</v>
      </c>
      <c r="J24" s="289" t="s">
        <v>3000</v>
      </c>
      <c r="K24" s="12" t="s">
        <v>100</v>
      </c>
      <c r="L24" s="14"/>
      <c r="N24" s="15"/>
    </row>
    <row r="25" spans="1:14" ht="11.1" customHeight="1" outlineLevel="1">
      <c r="A25" s="255" t="s">
        <v>68</v>
      </c>
      <c r="B25" s="256"/>
      <c r="C25" s="256"/>
      <c r="D25" s="256"/>
      <c r="E25" s="256"/>
      <c r="F25" s="256"/>
      <c r="G25" s="256"/>
      <c r="H25" s="256"/>
      <c r="I25" s="256"/>
      <c r="J25" s="256"/>
      <c r="K25" s="256"/>
      <c r="L25" s="257"/>
      <c r="N25" s="15"/>
    </row>
    <row r="26" spans="1:14" ht="38.25" outlineLevel="1">
      <c r="A26" s="12" t="s">
        <v>1467</v>
      </c>
      <c r="B26" s="74" t="s">
        <v>1497</v>
      </c>
      <c r="C26" s="12" t="s">
        <v>1496</v>
      </c>
      <c r="D26" s="12" t="s">
        <v>1471</v>
      </c>
      <c r="E26" s="12"/>
      <c r="F26" s="12" t="s">
        <v>36</v>
      </c>
      <c r="G26" s="289" t="s">
        <v>3003</v>
      </c>
      <c r="H26" s="12" t="s">
        <v>100</v>
      </c>
      <c r="I26" s="70" t="s">
        <v>36</v>
      </c>
      <c r="J26" s="289" t="s">
        <v>3000</v>
      </c>
      <c r="K26" s="12" t="s">
        <v>100</v>
      </c>
      <c r="L26" s="14"/>
      <c r="N26" s="15"/>
    </row>
    <row r="27" spans="1:14" ht="38.25" outlineLevel="1">
      <c r="A27" s="12" t="s">
        <v>1468</v>
      </c>
      <c r="B27" s="74" t="s">
        <v>1498</v>
      </c>
      <c r="C27" s="12" t="s">
        <v>1499</v>
      </c>
      <c r="D27" s="12" t="s">
        <v>1192</v>
      </c>
      <c r="E27" s="12"/>
      <c r="F27" s="12" t="s">
        <v>36</v>
      </c>
      <c r="G27" s="289" t="s">
        <v>3003</v>
      </c>
      <c r="H27" s="12" t="s">
        <v>100</v>
      </c>
      <c r="I27" s="70" t="s">
        <v>36</v>
      </c>
      <c r="J27" s="289" t="s">
        <v>3000</v>
      </c>
      <c r="K27" s="12" t="s">
        <v>100</v>
      </c>
      <c r="L27" s="14"/>
      <c r="N27" s="15"/>
    </row>
  </sheetData>
  <mergeCells count="5">
    <mergeCell ref="B2:E2"/>
    <mergeCell ref="B3:E3"/>
    <mergeCell ref="A14:L14"/>
    <mergeCell ref="A25:L25"/>
    <mergeCell ref="A1:E1"/>
  </mergeCells>
  <phoneticPr fontId="24" type="noConversion"/>
  <dataValidations count="3">
    <dataValidation type="list" allowBlank="1" showErrorMessage="1" sqref="I10:I13 F10:F13 F26:F27 I26:I27 F15:F24 I15:I24" xr:uid="{1FF6EC92-C5B9-4083-B667-C772F6794680}">
      <formula1>$L$2:$L$5</formula1>
      <formula2>0</formula2>
    </dataValidation>
    <dataValidation allowBlank="1" showErrorMessage="1" sqref="F9 I9" xr:uid="{C8A5985C-2E2F-400B-860B-A3AA7BA066C9}"/>
    <dataValidation type="list" allowBlank="1" showErrorMessage="1" sqref="G2:G3 G8 J28:J62 J2:J3 J8 G28:G62" xr:uid="{76533416-A0FE-4DD1-B32C-2B8F66D4752F}">
      <formula1>$O$2:$O$5</formula1>
      <formula2>0</formula2>
    </dataValidation>
  </dataValidations>
  <hyperlinks>
    <hyperlink ref="A1:E1" location="'Test Cases'!D45" display="Back to Test Cases" xr:uid="{01FDB428-801F-43F3-8B4B-F33087ABDF3F}"/>
  </hyperlinks>
  <pageMargins left="0.7" right="0.7" top="0.75" bottom="0.75" header="0.3" footer="0.3"/>
  <pageSetup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CC2FA-D7FE-ED41-8A0E-AD1D8081BF5C}">
  <sheetPr codeName="Sheet9"/>
  <dimension ref="A1:R36"/>
  <sheetViews>
    <sheetView topLeftCell="C25" zoomScale="85" zoomScaleNormal="85" workbookViewId="0">
      <selection activeCell="L35" sqref="L35"/>
    </sheetView>
  </sheetViews>
  <sheetFormatPr defaultColWidth="9" defaultRowHeight="12.75" outlineLevelRow="1" outlineLevelCol="1"/>
  <cols>
    <col min="1" max="1" width="17.625"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4" customWidth="1"/>
    <col min="18" max="18" width="7.625" style="1" hidden="1" customWidth="1"/>
    <col min="19" max="16384" width="9" style="1"/>
  </cols>
  <sheetData>
    <row r="1" spans="1:18" ht="14.25" thickBot="1">
      <c r="A1" s="287" t="s">
        <v>2990</v>
      </c>
      <c r="B1" s="287"/>
      <c r="C1" s="287"/>
      <c r="D1" s="287"/>
      <c r="E1" s="287"/>
    </row>
    <row r="2" spans="1:18" s="6" customFormat="1" ht="15" customHeight="1">
      <c r="A2" s="32" t="s">
        <v>34</v>
      </c>
      <c r="B2" s="247" t="s">
        <v>175</v>
      </c>
      <c r="C2" s="247"/>
      <c r="D2" s="247"/>
      <c r="E2" s="248"/>
      <c r="F2" s="25"/>
      <c r="G2" s="22"/>
      <c r="H2" s="2"/>
      <c r="I2" s="25"/>
      <c r="J2" s="22"/>
      <c r="K2" s="2"/>
      <c r="L2" s="25"/>
      <c r="M2" s="22"/>
      <c r="N2" s="2"/>
      <c r="O2" s="2"/>
      <c r="P2" s="2"/>
      <c r="Q2" s="5"/>
      <c r="R2" s="6" t="s">
        <v>36</v>
      </c>
    </row>
    <row r="3" spans="1:18" s="6" customFormat="1">
      <c r="A3" s="33" t="s">
        <v>20</v>
      </c>
      <c r="B3" s="249" t="s">
        <v>119</v>
      </c>
      <c r="C3" s="249"/>
      <c r="D3" s="249"/>
      <c r="E3" s="250"/>
      <c r="F3" s="25"/>
      <c r="G3" s="22"/>
      <c r="H3" s="2"/>
      <c r="I3" s="25"/>
      <c r="J3" s="22"/>
      <c r="K3" s="2"/>
      <c r="L3" s="25"/>
      <c r="M3" s="22"/>
      <c r="N3" s="2"/>
      <c r="O3" s="2"/>
      <c r="P3" s="2"/>
      <c r="Q3" s="5"/>
      <c r="R3" s="6" t="s">
        <v>37</v>
      </c>
    </row>
    <row r="4" spans="1:18" s="6" customFormat="1" ht="18" customHeight="1">
      <c r="A4" s="33" t="s">
        <v>44</v>
      </c>
      <c r="B4" s="105">
        <v>25</v>
      </c>
      <c r="C4" s="111"/>
      <c r="D4" s="111"/>
      <c r="E4" s="112"/>
      <c r="F4" s="25"/>
      <c r="G4" s="22"/>
      <c r="H4" s="2"/>
      <c r="I4" s="25"/>
      <c r="J4" s="22"/>
      <c r="K4" s="2"/>
      <c r="L4" s="25"/>
      <c r="M4" s="22"/>
      <c r="N4" s="2"/>
      <c r="O4" s="2"/>
      <c r="P4" s="2"/>
      <c r="Q4" s="5"/>
      <c r="R4" s="6" t="s">
        <v>35</v>
      </c>
    </row>
    <row r="5" spans="1:18" s="6" customFormat="1" ht="19.5" customHeight="1">
      <c r="A5" s="29" t="s">
        <v>38</v>
      </c>
      <c r="B5" s="27" t="s">
        <v>36</v>
      </c>
      <c r="C5" s="27" t="s">
        <v>37</v>
      </c>
      <c r="D5" s="27" t="s">
        <v>35</v>
      </c>
      <c r="E5" s="30" t="s">
        <v>22</v>
      </c>
      <c r="F5" s="23"/>
      <c r="G5" s="23"/>
      <c r="H5" s="7"/>
      <c r="I5" s="23"/>
      <c r="J5" s="23"/>
      <c r="K5" s="7"/>
      <c r="L5" s="23"/>
      <c r="M5" s="23"/>
      <c r="N5" s="7"/>
      <c r="O5" s="7"/>
      <c r="P5" s="7"/>
      <c r="Q5" s="8"/>
      <c r="R5" s="6" t="s">
        <v>22</v>
      </c>
    </row>
    <row r="6" spans="1:18" s="6" customFormat="1" ht="15" customHeight="1">
      <c r="A6" s="29" t="s">
        <v>39</v>
      </c>
      <c r="B6" s="28">
        <f>COUNTIF($F9:$F922,B5)</f>
        <v>25</v>
      </c>
      <c r="C6" s="28">
        <f>COUNTIF($F9:$F922,C5)</f>
        <v>0</v>
      </c>
      <c r="D6" s="28"/>
      <c r="E6" s="31">
        <f>COUNTIF($F9:$F922,E5)</f>
        <v>0</v>
      </c>
      <c r="F6" s="24"/>
      <c r="G6" s="24"/>
      <c r="H6" s="7"/>
      <c r="I6" s="24"/>
      <c r="J6" s="24"/>
      <c r="K6" s="7"/>
      <c r="L6" s="24"/>
      <c r="M6" s="24"/>
      <c r="N6" s="7"/>
      <c r="O6" s="7"/>
      <c r="P6" s="7"/>
      <c r="Q6" s="8"/>
    </row>
    <row r="7" spans="1:18" s="6" customFormat="1" ht="15" customHeight="1">
      <c r="A7" s="29" t="s">
        <v>41</v>
      </c>
      <c r="B7" s="28">
        <f>COUNTIF($F9:$F922,B5)</f>
        <v>25</v>
      </c>
      <c r="C7" s="28">
        <f>COUNTIF($F9:$F922,C5)</f>
        <v>0</v>
      </c>
      <c r="D7" s="28"/>
      <c r="E7" s="31">
        <f>COUNTIF($F9:$F922,E5)</f>
        <v>0</v>
      </c>
      <c r="F7" s="24"/>
      <c r="G7" s="24"/>
      <c r="H7" s="7"/>
      <c r="I7" s="24"/>
      <c r="J7" s="24"/>
      <c r="K7" s="7"/>
      <c r="L7" s="24"/>
      <c r="M7" s="24"/>
      <c r="N7" s="7"/>
      <c r="O7" s="7"/>
      <c r="P7" s="7"/>
      <c r="Q7" s="8"/>
    </row>
    <row r="8" spans="1:18" s="6" customFormat="1" ht="15" customHeight="1">
      <c r="A8" s="7"/>
      <c r="B8" s="7"/>
      <c r="C8" s="7"/>
      <c r="D8" s="7"/>
      <c r="E8" s="7"/>
      <c r="F8" s="9"/>
      <c r="G8" s="7"/>
      <c r="H8" s="7"/>
      <c r="I8" s="9"/>
      <c r="J8" s="7"/>
      <c r="K8" s="7"/>
      <c r="L8" s="9"/>
      <c r="M8" s="7"/>
      <c r="N8" s="7"/>
      <c r="O8" s="7"/>
      <c r="P8" s="7"/>
      <c r="Q8" s="8"/>
    </row>
    <row r="9" spans="1:18" s="6" customFormat="1" ht="25.5" customHeight="1">
      <c r="A9" s="26" t="s">
        <v>43</v>
      </c>
      <c r="B9" s="26" t="s">
        <v>23</v>
      </c>
      <c r="C9" s="26" t="s">
        <v>33</v>
      </c>
      <c r="D9" s="26" t="s">
        <v>32</v>
      </c>
      <c r="E9" s="26" t="s">
        <v>40</v>
      </c>
      <c r="F9" s="26" t="s">
        <v>39</v>
      </c>
      <c r="G9" s="26" t="s">
        <v>24</v>
      </c>
      <c r="H9" s="26" t="s">
        <v>21</v>
      </c>
      <c r="I9" s="26" t="s">
        <v>41</v>
      </c>
      <c r="J9" s="26" t="s">
        <v>24</v>
      </c>
      <c r="K9" s="26" t="s">
        <v>21</v>
      </c>
      <c r="L9" s="26" t="s">
        <v>42</v>
      </c>
      <c r="M9" s="26" t="s">
        <v>24</v>
      </c>
      <c r="N9" s="26" t="s">
        <v>21</v>
      </c>
      <c r="O9" s="26" t="s">
        <v>25</v>
      </c>
      <c r="Q9" s="10"/>
    </row>
    <row r="10" spans="1:18" ht="120.95" customHeight="1" outlineLevel="1">
      <c r="A10" s="12" t="s">
        <v>281</v>
      </c>
      <c r="B10" s="12" t="s">
        <v>282</v>
      </c>
      <c r="C10" s="12" t="s">
        <v>311</v>
      </c>
      <c r="D10" s="12" t="s">
        <v>322</v>
      </c>
      <c r="E10" s="13"/>
      <c r="F10" s="12" t="s">
        <v>36</v>
      </c>
      <c r="G10" s="102" t="s">
        <v>3004</v>
      </c>
      <c r="H10" s="12" t="s">
        <v>100</v>
      </c>
      <c r="I10" s="70" t="s">
        <v>36</v>
      </c>
      <c r="J10" s="102" t="s">
        <v>3000</v>
      </c>
      <c r="K10" s="12" t="s">
        <v>100</v>
      </c>
      <c r="L10" s="12"/>
      <c r="M10" s="12"/>
      <c r="N10" s="12"/>
      <c r="O10" s="14"/>
      <c r="Q10" s="15"/>
    </row>
    <row r="11" spans="1:18" ht="25.5" outlineLevel="1">
      <c r="A11" s="12" t="s">
        <v>283</v>
      </c>
      <c r="B11" s="12" t="s">
        <v>312</v>
      </c>
      <c r="C11" s="12" t="s">
        <v>313</v>
      </c>
      <c r="D11" s="17" t="s">
        <v>53</v>
      </c>
      <c r="E11" s="17"/>
      <c r="F11" s="12" t="s">
        <v>36</v>
      </c>
      <c r="G11" s="102" t="s">
        <v>3004</v>
      </c>
      <c r="H11" s="12" t="s">
        <v>100</v>
      </c>
      <c r="I11" s="70" t="s">
        <v>36</v>
      </c>
      <c r="J11" s="102" t="s">
        <v>3000</v>
      </c>
      <c r="K11" s="12" t="s">
        <v>100</v>
      </c>
      <c r="L11" s="12"/>
      <c r="M11" s="12"/>
      <c r="N11" s="12"/>
      <c r="O11" s="14"/>
      <c r="Q11" s="15"/>
    </row>
    <row r="12" spans="1:18" ht="25.5" outlineLevel="1">
      <c r="A12" s="12" t="s">
        <v>284</v>
      </c>
      <c r="B12" s="66" t="s">
        <v>54</v>
      </c>
      <c r="C12" s="66" t="s">
        <v>55</v>
      </c>
      <c r="D12" s="65" t="s">
        <v>321</v>
      </c>
      <c r="E12" s="65"/>
      <c r="F12" s="12" t="s">
        <v>36</v>
      </c>
      <c r="G12" s="102" t="s">
        <v>3004</v>
      </c>
      <c r="H12" s="12" t="s">
        <v>100</v>
      </c>
      <c r="I12" s="70" t="s">
        <v>36</v>
      </c>
      <c r="J12" s="102" t="s">
        <v>3000</v>
      </c>
      <c r="K12" s="12" t="s">
        <v>100</v>
      </c>
      <c r="L12" s="66"/>
      <c r="M12" s="12"/>
      <c r="N12" s="12"/>
      <c r="O12" s="14"/>
      <c r="Q12" s="15"/>
    </row>
    <row r="13" spans="1:18" ht="25.5" outlineLevel="1">
      <c r="A13" s="75" t="s">
        <v>285</v>
      </c>
      <c r="B13" s="66" t="s">
        <v>308</v>
      </c>
      <c r="C13" s="66" t="s">
        <v>309</v>
      </c>
      <c r="D13" s="65" t="s">
        <v>744</v>
      </c>
      <c r="E13" s="65"/>
      <c r="F13" s="12" t="s">
        <v>36</v>
      </c>
      <c r="G13" s="102" t="s">
        <v>3004</v>
      </c>
      <c r="H13" s="12" t="s">
        <v>100</v>
      </c>
      <c r="I13" s="70" t="s">
        <v>36</v>
      </c>
      <c r="J13" s="102" t="s">
        <v>3000</v>
      </c>
      <c r="K13" s="12" t="s">
        <v>100</v>
      </c>
      <c r="L13" s="66"/>
      <c r="M13" s="12"/>
      <c r="N13" s="12"/>
      <c r="O13" s="14"/>
      <c r="Q13" s="15"/>
    </row>
    <row r="14" spans="1:18" ht="12" customHeight="1" outlineLevel="1">
      <c r="A14" s="261" t="s">
        <v>66</v>
      </c>
      <c r="B14" s="262"/>
      <c r="C14" s="262"/>
      <c r="D14" s="262"/>
      <c r="E14" s="262"/>
      <c r="F14" s="262"/>
      <c r="G14" s="262"/>
      <c r="H14" s="262"/>
      <c r="I14" s="262"/>
      <c r="J14" s="262"/>
      <c r="K14" s="262"/>
      <c r="L14" s="262"/>
      <c r="M14" s="262"/>
      <c r="N14" s="262"/>
      <c r="O14" s="263"/>
      <c r="Q14" s="15"/>
    </row>
    <row r="15" spans="1:18" ht="25.5" outlineLevel="1">
      <c r="A15" s="12" t="s">
        <v>286</v>
      </c>
      <c r="B15" s="12" t="s">
        <v>213</v>
      </c>
      <c r="C15" s="12" t="s">
        <v>314</v>
      </c>
      <c r="D15" s="12" t="s">
        <v>320</v>
      </c>
      <c r="E15" s="12"/>
      <c r="F15" s="12" t="s">
        <v>36</v>
      </c>
      <c r="G15" s="102" t="s">
        <v>3004</v>
      </c>
      <c r="H15" s="12" t="s">
        <v>100</v>
      </c>
      <c r="I15" s="70" t="s">
        <v>36</v>
      </c>
      <c r="J15" s="102" t="s">
        <v>3000</v>
      </c>
      <c r="K15" s="12" t="s">
        <v>100</v>
      </c>
      <c r="L15" s="12"/>
      <c r="M15" s="12"/>
      <c r="N15" s="12"/>
      <c r="O15" s="14"/>
      <c r="Q15" s="15"/>
    </row>
    <row r="16" spans="1:18" ht="63.75" outlineLevel="1">
      <c r="A16" s="12" t="s">
        <v>287</v>
      </c>
      <c r="B16" s="12" t="s">
        <v>215</v>
      </c>
      <c r="C16" s="12" t="s">
        <v>315</v>
      </c>
      <c r="D16" s="12" t="s">
        <v>319</v>
      </c>
      <c r="E16" s="12"/>
      <c r="F16" s="12" t="s">
        <v>36</v>
      </c>
      <c r="G16" s="102" t="s">
        <v>3004</v>
      </c>
      <c r="H16" s="12" t="s">
        <v>100</v>
      </c>
      <c r="I16" s="70" t="s">
        <v>36</v>
      </c>
      <c r="J16" s="102" t="s">
        <v>3000</v>
      </c>
      <c r="K16" s="12" t="s">
        <v>100</v>
      </c>
      <c r="L16" s="12"/>
      <c r="M16" s="12"/>
      <c r="N16" s="12"/>
      <c r="O16" s="14"/>
      <c r="Q16" s="15"/>
    </row>
    <row r="17" spans="1:17" ht="38.25" outlineLevel="1">
      <c r="A17" s="12" t="s">
        <v>288</v>
      </c>
      <c r="B17" s="12" t="s">
        <v>217</v>
      </c>
      <c r="C17" s="12" t="s">
        <v>316</v>
      </c>
      <c r="D17" s="12" t="s">
        <v>250</v>
      </c>
      <c r="E17" s="12"/>
      <c r="F17" s="12" t="s">
        <v>36</v>
      </c>
      <c r="G17" s="102" t="s">
        <v>3004</v>
      </c>
      <c r="H17" s="12" t="s">
        <v>100</v>
      </c>
      <c r="I17" s="70" t="s">
        <v>36</v>
      </c>
      <c r="J17" s="102" t="s">
        <v>3000</v>
      </c>
      <c r="K17" s="12" t="s">
        <v>100</v>
      </c>
      <c r="L17" s="12"/>
      <c r="M17" s="12"/>
      <c r="N17" s="12"/>
      <c r="O17" s="14"/>
      <c r="Q17" s="15"/>
    </row>
    <row r="18" spans="1:17" ht="51" outlineLevel="1">
      <c r="A18" s="12" t="s">
        <v>289</v>
      </c>
      <c r="B18" s="12" t="s">
        <v>220</v>
      </c>
      <c r="C18" s="12" t="s">
        <v>342</v>
      </c>
      <c r="D18" s="12" t="s">
        <v>318</v>
      </c>
      <c r="E18" s="12"/>
      <c r="F18" s="12" t="s">
        <v>36</v>
      </c>
      <c r="G18" s="102" t="s">
        <v>3004</v>
      </c>
      <c r="H18" s="12" t="s">
        <v>100</v>
      </c>
      <c r="I18" s="70" t="s">
        <v>36</v>
      </c>
      <c r="J18" s="102" t="s">
        <v>3000</v>
      </c>
      <c r="K18" s="12" t="s">
        <v>100</v>
      </c>
      <c r="L18" s="12"/>
      <c r="M18" s="12"/>
      <c r="N18" s="12"/>
      <c r="O18" s="14"/>
      <c r="Q18" s="15"/>
    </row>
    <row r="19" spans="1:17" ht="63.75" outlineLevel="1">
      <c r="A19" s="12" t="s">
        <v>290</v>
      </c>
      <c r="B19" s="12" t="s">
        <v>222</v>
      </c>
      <c r="C19" s="12" t="s">
        <v>341</v>
      </c>
      <c r="D19" s="12" t="s">
        <v>317</v>
      </c>
      <c r="E19" s="12"/>
      <c r="F19" s="12" t="s">
        <v>36</v>
      </c>
      <c r="G19" s="102" t="s">
        <v>3004</v>
      </c>
      <c r="H19" s="12" t="s">
        <v>100</v>
      </c>
      <c r="I19" s="70" t="s">
        <v>36</v>
      </c>
      <c r="J19" s="102" t="s">
        <v>3000</v>
      </c>
      <c r="K19" s="12" t="s">
        <v>100</v>
      </c>
      <c r="L19" s="12"/>
      <c r="M19" s="12"/>
      <c r="N19" s="12"/>
      <c r="O19" s="14"/>
      <c r="Q19" s="15"/>
    </row>
    <row r="20" spans="1:17" ht="63.75" outlineLevel="1">
      <c r="A20" s="12" t="s">
        <v>291</v>
      </c>
      <c r="B20" s="12" t="s">
        <v>292</v>
      </c>
      <c r="C20" s="12" t="s">
        <v>340</v>
      </c>
      <c r="D20" s="12" t="s">
        <v>317</v>
      </c>
      <c r="E20" s="12"/>
      <c r="F20" s="12" t="s">
        <v>36</v>
      </c>
      <c r="G20" s="102" t="s">
        <v>3004</v>
      </c>
      <c r="H20" s="12" t="s">
        <v>100</v>
      </c>
      <c r="I20" s="70" t="s">
        <v>36</v>
      </c>
      <c r="J20" s="102" t="s">
        <v>3000</v>
      </c>
      <c r="K20" s="12" t="s">
        <v>100</v>
      </c>
      <c r="L20" s="12"/>
      <c r="M20" s="12"/>
      <c r="N20" s="12"/>
      <c r="O20" s="14"/>
      <c r="Q20" s="15"/>
    </row>
    <row r="21" spans="1:17" ht="63.75" outlineLevel="1">
      <c r="A21" s="12" t="s">
        <v>293</v>
      </c>
      <c r="B21" s="12" t="s">
        <v>57</v>
      </c>
      <c r="C21" s="12" t="s">
        <v>339</v>
      </c>
      <c r="D21" s="12" t="s">
        <v>317</v>
      </c>
      <c r="E21" s="12"/>
      <c r="F21" s="12" t="s">
        <v>36</v>
      </c>
      <c r="G21" s="102" t="s">
        <v>3004</v>
      </c>
      <c r="H21" s="12" t="s">
        <v>100</v>
      </c>
      <c r="I21" s="70" t="s">
        <v>36</v>
      </c>
      <c r="J21" s="102" t="s">
        <v>3000</v>
      </c>
      <c r="K21" s="12" t="s">
        <v>100</v>
      </c>
      <c r="L21" s="12"/>
      <c r="M21" s="12"/>
      <c r="N21" s="12"/>
      <c r="O21" s="14"/>
      <c r="Q21" s="15"/>
    </row>
    <row r="22" spans="1:17" ht="51" outlineLevel="1">
      <c r="A22" s="12" t="s">
        <v>294</v>
      </c>
      <c r="B22" s="12" t="s">
        <v>1708</v>
      </c>
      <c r="C22" s="12" t="s">
        <v>1713</v>
      </c>
      <c r="D22" s="12" t="s">
        <v>1712</v>
      </c>
      <c r="E22" s="12"/>
      <c r="F22" s="12" t="s">
        <v>36</v>
      </c>
      <c r="G22" s="102" t="s">
        <v>3004</v>
      </c>
      <c r="H22" s="12" t="s">
        <v>100</v>
      </c>
      <c r="I22" s="70" t="s">
        <v>36</v>
      </c>
      <c r="J22" s="102" t="s">
        <v>3000</v>
      </c>
      <c r="K22" s="12" t="s">
        <v>100</v>
      </c>
      <c r="L22" s="12"/>
      <c r="M22" s="12"/>
      <c r="N22" s="12"/>
      <c r="O22" s="14"/>
      <c r="Q22" s="15"/>
    </row>
    <row r="23" spans="1:17" ht="25.5" outlineLevel="1">
      <c r="A23" s="12" t="s">
        <v>295</v>
      </c>
      <c r="B23" s="12" t="s">
        <v>245</v>
      </c>
      <c r="C23" s="12" t="s">
        <v>323</v>
      </c>
      <c r="D23" s="12" t="s">
        <v>350</v>
      </c>
      <c r="E23" s="12"/>
      <c r="F23" s="12" t="s">
        <v>36</v>
      </c>
      <c r="G23" s="102" t="s">
        <v>3004</v>
      </c>
      <c r="H23" s="12" t="s">
        <v>100</v>
      </c>
      <c r="I23" s="70" t="s">
        <v>36</v>
      </c>
      <c r="J23" s="102" t="s">
        <v>3000</v>
      </c>
      <c r="K23" s="12" t="s">
        <v>100</v>
      </c>
      <c r="L23" s="12"/>
      <c r="M23" s="12"/>
      <c r="N23" s="12"/>
      <c r="O23" s="14"/>
      <c r="Q23" s="15"/>
    </row>
    <row r="24" spans="1:17" ht="38.25" outlineLevel="1">
      <c r="A24" s="12" t="s">
        <v>296</v>
      </c>
      <c r="B24" s="12" t="s">
        <v>326</v>
      </c>
      <c r="C24" s="12" t="s">
        <v>324</v>
      </c>
      <c r="D24" s="12" t="s">
        <v>317</v>
      </c>
      <c r="E24" s="12"/>
      <c r="F24" s="12" t="s">
        <v>36</v>
      </c>
      <c r="G24" s="102" t="s">
        <v>3004</v>
      </c>
      <c r="H24" s="12" t="s">
        <v>100</v>
      </c>
      <c r="I24" s="70" t="s">
        <v>36</v>
      </c>
      <c r="J24" s="102" t="s">
        <v>3000</v>
      </c>
      <c r="K24" s="12" t="s">
        <v>100</v>
      </c>
      <c r="L24" s="12"/>
      <c r="M24" s="12"/>
      <c r="N24" s="12"/>
      <c r="O24" s="14"/>
      <c r="Q24" s="15"/>
    </row>
    <row r="25" spans="1:17" ht="38.25" outlineLevel="1">
      <c r="A25" s="12" t="s">
        <v>297</v>
      </c>
      <c r="B25" s="12" t="s">
        <v>246</v>
      </c>
      <c r="C25" s="12" t="s">
        <v>325</v>
      </c>
      <c r="D25" s="12" t="s">
        <v>250</v>
      </c>
      <c r="E25" s="12"/>
      <c r="F25" s="12" t="s">
        <v>36</v>
      </c>
      <c r="G25" s="102" t="s">
        <v>3004</v>
      </c>
      <c r="H25" s="12" t="s">
        <v>100</v>
      </c>
      <c r="I25" s="70" t="s">
        <v>36</v>
      </c>
      <c r="J25" s="102" t="s">
        <v>3000</v>
      </c>
      <c r="K25" s="12" t="s">
        <v>100</v>
      </c>
      <c r="L25" s="12"/>
      <c r="M25" s="12"/>
      <c r="N25" s="12"/>
      <c r="O25" s="14"/>
      <c r="Q25" s="15"/>
    </row>
    <row r="26" spans="1:17" ht="51" outlineLevel="1">
      <c r="A26" s="12" t="s">
        <v>298</v>
      </c>
      <c r="B26" s="12" t="s">
        <v>247</v>
      </c>
      <c r="C26" s="12" t="s">
        <v>338</v>
      </c>
      <c r="D26" s="12" t="s">
        <v>349</v>
      </c>
      <c r="E26" s="12"/>
      <c r="F26" s="12" t="s">
        <v>36</v>
      </c>
      <c r="G26" s="102" t="s">
        <v>3004</v>
      </c>
      <c r="H26" s="12" t="s">
        <v>100</v>
      </c>
      <c r="I26" s="70" t="s">
        <v>36</v>
      </c>
      <c r="J26" s="102" t="s">
        <v>3000</v>
      </c>
      <c r="K26" s="12" t="s">
        <v>100</v>
      </c>
      <c r="L26" s="12"/>
      <c r="M26" s="12"/>
      <c r="N26" s="12"/>
      <c r="O26" s="14"/>
      <c r="Q26" s="15"/>
    </row>
    <row r="27" spans="1:17" ht="63.75" outlineLevel="1">
      <c r="A27" s="12" t="s">
        <v>299</v>
      </c>
      <c r="B27" s="12" t="s">
        <v>255</v>
      </c>
      <c r="C27" s="12" t="s">
        <v>337</v>
      </c>
      <c r="D27" s="12" t="s">
        <v>317</v>
      </c>
      <c r="E27" s="12"/>
      <c r="F27" s="12" t="s">
        <v>36</v>
      </c>
      <c r="G27" s="102" t="s">
        <v>3004</v>
      </c>
      <c r="H27" s="12" t="s">
        <v>100</v>
      </c>
      <c r="I27" s="70" t="s">
        <v>36</v>
      </c>
      <c r="J27" s="102" t="s">
        <v>3000</v>
      </c>
      <c r="K27" s="12" t="s">
        <v>100</v>
      </c>
      <c r="L27" s="12"/>
      <c r="M27" s="12"/>
      <c r="N27" s="12"/>
      <c r="O27" s="14"/>
      <c r="Q27" s="15"/>
    </row>
    <row r="28" spans="1:17" ht="63.75" outlineLevel="1">
      <c r="A28" s="12" t="s">
        <v>300</v>
      </c>
      <c r="B28" s="12" t="s">
        <v>57</v>
      </c>
      <c r="C28" s="12" t="s">
        <v>336</v>
      </c>
      <c r="D28" s="12" t="s">
        <v>348</v>
      </c>
      <c r="E28" s="12"/>
      <c r="F28" s="12" t="s">
        <v>36</v>
      </c>
      <c r="G28" s="102" t="s">
        <v>3004</v>
      </c>
      <c r="H28" s="12" t="s">
        <v>100</v>
      </c>
      <c r="I28" s="70" t="s">
        <v>36</v>
      </c>
      <c r="J28" s="102" t="s">
        <v>3000</v>
      </c>
      <c r="K28" s="12" t="s">
        <v>100</v>
      </c>
      <c r="L28" s="12"/>
      <c r="M28" s="12"/>
      <c r="N28" s="12"/>
      <c r="O28" s="14"/>
      <c r="Q28" s="15"/>
    </row>
    <row r="29" spans="1:17" ht="51" outlineLevel="1">
      <c r="A29" s="12" t="s">
        <v>301</v>
      </c>
      <c r="B29" s="12" t="s">
        <v>1709</v>
      </c>
      <c r="C29" s="12" t="s">
        <v>1710</v>
      </c>
      <c r="D29" s="12" t="s">
        <v>1711</v>
      </c>
      <c r="E29" s="12"/>
      <c r="F29" s="12" t="s">
        <v>36</v>
      </c>
      <c r="G29" s="102" t="s">
        <v>3004</v>
      </c>
      <c r="H29" s="12" t="s">
        <v>100</v>
      </c>
      <c r="I29" s="70" t="s">
        <v>36</v>
      </c>
      <c r="J29" s="102" t="s">
        <v>3000</v>
      </c>
      <c r="K29" s="12" t="s">
        <v>100</v>
      </c>
      <c r="L29" s="12"/>
      <c r="M29" s="12"/>
      <c r="N29" s="12"/>
      <c r="O29" s="14"/>
      <c r="Q29" s="15"/>
    </row>
    <row r="30" spans="1:17" ht="38.25" outlineLevel="1">
      <c r="A30" s="12" t="s">
        <v>302</v>
      </c>
      <c r="B30" s="74" t="s">
        <v>328</v>
      </c>
      <c r="C30" s="12" t="s">
        <v>327</v>
      </c>
      <c r="D30" s="12" t="s">
        <v>346</v>
      </c>
      <c r="E30" s="12"/>
      <c r="F30" s="12" t="s">
        <v>36</v>
      </c>
      <c r="G30" s="102" t="s">
        <v>3004</v>
      </c>
      <c r="H30" s="12" t="s">
        <v>100</v>
      </c>
      <c r="I30" s="70" t="s">
        <v>36</v>
      </c>
      <c r="J30" s="102" t="s">
        <v>3000</v>
      </c>
      <c r="K30" s="12" t="s">
        <v>100</v>
      </c>
      <c r="L30" s="12"/>
      <c r="M30" s="12"/>
      <c r="N30" s="12"/>
      <c r="O30" s="14"/>
      <c r="Q30" s="15"/>
    </row>
    <row r="31" spans="1:17" ht="38.25" outlineLevel="1">
      <c r="A31" s="12" t="s">
        <v>303</v>
      </c>
      <c r="B31" s="74" t="s">
        <v>329</v>
      </c>
      <c r="C31" s="12" t="s">
        <v>330</v>
      </c>
      <c r="D31" s="12" t="s">
        <v>347</v>
      </c>
      <c r="E31" s="12"/>
      <c r="F31" s="12" t="s">
        <v>36</v>
      </c>
      <c r="G31" s="102" t="s">
        <v>3004</v>
      </c>
      <c r="H31" s="12" t="s">
        <v>100</v>
      </c>
      <c r="I31" s="70" t="s">
        <v>36</v>
      </c>
      <c r="J31" s="102" t="s">
        <v>3000</v>
      </c>
      <c r="K31" s="12" t="s">
        <v>100</v>
      </c>
      <c r="L31" s="12"/>
      <c r="M31" s="12"/>
      <c r="N31" s="12"/>
      <c r="O31" s="14"/>
      <c r="Q31" s="15"/>
    </row>
    <row r="32" spans="1:17" ht="11.1" customHeight="1" outlineLevel="1">
      <c r="A32" s="255" t="s">
        <v>68</v>
      </c>
      <c r="B32" s="256"/>
      <c r="C32" s="256"/>
      <c r="D32" s="256"/>
      <c r="E32" s="256"/>
      <c r="F32" s="256"/>
      <c r="G32" s="256"/>
      <c r="H32" s="256"/>
      <c r="I32" s="256"/>
      <c r="J32" s="256"/>
      <c r="K32" s="256"/>
      <c r="L32" s="256"/>
      <c r="M32" s="256"/>
      <c r="N32" s="256"/>
      <c r="O32" s="257"/>
      <c r="Q32" s="15"/>
    </row>
    <row r="33" spans="1:17" ht="38.25" outlineLevel="1">
      <c r="A33" s="12" t="s">
        <v>304</v>
      </c>
      <c r="B33" s="74" t="s">
        <v>331</v>
      </c>
      <c r="C33" s="12" t="s">
        <v>327</v>
      </c>
      <c r="D33" s="12" t="s">
        <v>343</v>
      </c>
      <c r="E33" s="12"/>
      <c r="F33" s="12" t="s">
        <v>36</v>
      </c>
      <c r="G33" s="102" t="s">
        <v>3004</v>
      </c>
      <c r="H33" s="12" t="s">
        <v>100</v>
      </c>
      <c r="I33" s="70" t="s">
        <v>36</v>
      </c>
      <c r="J33" s="102" t="s">
        <v>3000</v>
      </c>
      <c r="K33" s="12" t="s">
        <v>100</v>
      </c>
      <c r="L33" s="12"/>
      <c r="M33" s="12"/>
      <c r="N33" s="12"/>
      <c r="O33" s="14"/>
      <c r="Q33" s="15"/>
    </row>
    <row r="34" spans="1:17" ht="38.25" outlineLevel="1">
      <c r="A34" s="12" t="s">
        <v>305</v>
      </c>
      <c r="B34" s="74" t="s">
        <v>332</v>
      </c>
      <c r="C34" s="12" t="s">
        <v>333</v>
      </c>
      <c r="D34" s="12" t="s">
        <v>344</v>
      </c>
      <c r="E34" s="12"/>
      <c r="F34" s="12" t="s">
        <v>36</v>
      </c>
      <c r="G34" s="102" t="s">
        <v>3004</v>
      </c>
      <c r="H34" s="12" t="s">
        <v>100</v>
      </c>
      <c r="I34" s="70" t="s">
        <v>36</v>
      </c>
      <c r="J34" s="102" t="s">
        <v>3000</v>
      </c>
      <c r="K34" s="12" t="s">
        <v>100</v>
      </c>
      <c r="L34" s="12"/>
      <c r="M34" s="12"/>
      <c r="N34" s="12"/>
      <c r="O34" s="14"/>
      <c r="Q34" s="15"/>
    </row>
    <row r="35" spans="1:17" ht="51" outlineLevel="1">
      <c r="A35" s="12" t="s">
        <v>1714</v>
      </c>
      <c r="B35" s="74" t="s">
        <v>306</v>
      </c>
      <c r="C35" s="12" t="s">
        <v>334</v>
      </c>
      <c r="D35" s="12" t="s">
        <v>317</v>
      </c>
      <c r="E35" s="12"/>
      <c r="F35" s="12" t="s">
        <v>36</v>
      </c>
      <c r="G35" s="102" t="s">
        <v>3004</v>
      </c>
      <c r="H35" s="12" t="s">
        <v>100</v>
      </c>
      <c r="I35" s="70" t="s">
        <v>36</v>
      </c>
      <c r="J35" s="102" t="s">
        <v>3000</v>
      </c>
      <c r="K35" s="12" t="s">
        <v>100</v>
      </c>
      <c r="L35" s="12"/>
      <c r="M35" s="12"/>
      <c r="N35" s="12"/>
      <c r="O35" s="14"/>
      <c r="Q35" s="15"/>
    </row>
    <row r="36" spans="1:17" ht="63.75" outlineLevel="1">
      <c r="A36" s="12" t="s">
        <v>1715</v>
      </c>
      <c r="B36" s="74" t="s">
        <v>307</v>
      </c>
      <c r="C36" s="12" t="s">
        <v>335</v>
      </c>
      <c r="D36" s="12" t="s">
        <v>345</v>
      </c>
      <c r="E36" s="12"/>
      <c r="F36" s="12" t="s">
        <v>36</v>
      </c>
      <c r="G36" s="102" t="s">
        <v>3004</v>
      </c>
      <c r="H36" s="12" t="s">
        <v>100</v>
      </c>
      <c r="I36" s="70" t="s">
        <v>36</v>
      </c>
      <c r="J36" s="102" t="s">
        <v>3000</v>
      </c>
      <c r="K36" s="12" t="s">
        <v>100</v>
      </c>
      <c r="L36" s="12"/>
      <c r="M36" s="12"/>
      <c r="N36" s="12"/>
      <c r="O36" s="14"/>
      <c r="Q36" s="15"/>
    </row>
  </sheetData>
  <mergeCells count="5">
    <mergeCell ref="A14:O14"/>
    <mergeCell ref="A32:O32"/>
    <mergeCell ref="B2:E2"/>
    <mergeCell ref="B3:E3"/>
    <mergeCell ref="A1:E1"/>
  </mergeCells>
  <phoneticPr fontId="22" type="noConversion"/>
  <dataValidations count="3">
    <dataValidation type="list" allowBlank="1" showErrorMessage="1" sqref="G2:G3 G8 J37:J71 J2:J3 J8 M37:M71 M2:M3 M8 G37:G71 L10:L13 L33:L36 L15:L31" xr:uid="{3B25A500-8332-8343-AA40-EA5CCF3869CD}">
      <formula1>$R$2:$R$5</formula1>
      <formula2>0</formula2>
    </dataValidation>
    <dataValidation allowBlank="1" showErrorMessage="1" sqref="F9 I9 L9" xr:uid="{C02E0823-30D2-3645-A228-D489238DAFCF}"/>
    <dataValidation type="list" allowBlank="1" showErrorMessage="1" sqref="I10:I13 F10:F13 F33:F36 I33:I36 I15:I31 F15:F31" xr:uid="{B35E356E-821C-164D-B801-2529948729BC}">
      <formula1>$O$2:$O$5</formula1>
      <formula2>0</formula2>
    </dataValidation>
  </dataValidations>
  <hyperlinks>
    <hyperlink ref="A1:E1" location="'Test Cases'!D46" display="Back to Test Cases" xr:uid="{2CCC9E16-4ACD-469C-9D29-73B907BBCC89}"/>
  </hyperlink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1D2C0-6BA2-414E-9446-03B598ECDA3E}">
  <sheetPr codeName="Sheet2"/>
  <dimension ref="A1:Q52"/>
  <sheetViews>
    <sheetView topLeftCell="D1" zoomScale="85" zoomScaleNormal="85" workbookViewId="0">
      <selection activeCell="J50" sqref="J50:J51"/>
    </sheetView>
  </sheetViews>
  <sheetFormatPr defaultColWidth="9" defaultRowHeight="12.75" outlineLevelRow="1" outlineLevelCol="1"/>
  <cols>
    <col min="1" max="1" width="13.375" style="2" customWidth="1"/>
    <col min="2" max="2" width="34.5" style="2" customWidth="1"/>
    <col min="3" max="3" width="34.125" style="2" customWidth="1"/>
    <col min="4" max="4" width="34.625" style="2" customWidth="1"/>
    <col min="5" max="5" width="28.375" style="2" customWidth="1"/>
    <col min="6" max="6" width="9.375" style="2" customWidth="1"/>
    <col min="7" max="7" width="10.625" style="2" customWidth="1" outlineLevel="1"/>
    <col min="8" max="8" width="7" style="2" bestFit="1" customWidth="1" outlineLevel="1"/>
    <col min="9" max="9" width="9.375" style="2" customWidth="1"/>
    <col min="10" max="10" width="10.625" style="2" customWidth="1" outlineLevel="1"/>
    <col min="11" max="11" width="7" style="2" bestFit="1" customWidth="1" outlineLevel="1"/>
    <col min="12" max="12" width="28.625" style="2" customWidth="1"/>
    <col min="13" max="13" width="10.125" style="2" customWidth="1"/>
    <col min="14" max="14" width="8.125" style="5" customWidth="1"/>
    <col min="15" max="15" width="7.625" style="2" hidden="1" customWidth="1"/>
    <col min="16" max="16384" width="9" style="2"/>
  </cols>
  <sheetData>
    <row r="1" spans="1:17" ht="14.25" thickBot="1">
      <c r="A1" s="287" t="s">
        <v>2990</v>
      </c>
      <c r="B1" s="287"/>
      <c r="C1" s="287"/>
      <c r="D1" s="287"/>
      <c r="E1" s="287"/>
    </row>
    <row r="2" spans="1:17" s="96" customFormat="1" ht="15" customHeight="1">
      <c r="A2" s="32" t="s">
        <v>34</v>
      </c>
      <c r="B2" s="247" t="s">
        <v>2739</v>
      </c>
      <c r="C2" s="247"/>
      <c r="D2" s="247"/>
      <c r="E2" s="248"/>
      <c r="F2" s="25"/>
      <c r="G2" s="22"/>
      <c r="H2" s="2"/>
      <c r="I2" s="25"/>
      <c r="J2" s="22"/>
      <c r="K2" s="2"/>
      <c r="L2" s="2"/>
      <c r="M2" s="2"/>
      <c r="N2" s="5"/>
      <c r="O2" s="96" t="s">
        <v>36</v>
      </c>
    </row>
    <row r="3" spans="1:17" s="96" customFormat="1" ht="25.5">
      <c r="A3" s="33" t="s">
        <v>20</v>
      </c>
      <c r="B3" s="249" t="s">
        <v>2739</v>
      </c>
      <c r="C3" s="249"/>
      <c r="D3" s="249"/>
      <c r="E3" s="250"/>
      <c r="F3" s="25"/>
      <c r="G3" s="22"/>
      <c r="H3" s="2"/>
      <c r="I3" s="25"/>
      <c r="J3" s="22"/>
      <c r="K3" s="2"/>
      <c r="L3" s="2"/>
      <c r="M3" s="2"/>
      <c r="N3" s="5"/>
      <c r="O3" s="96" t="s">
        <v>37</v>
      </c>
    </row>
    <row r="4" spans="1:17" s="96" customFormat="1" ht="18" customHeight="1">
      <c r="A4" s="33" t="s">
        <v>44</v>
      </c>
      <c r="B4" s="105">
        <v>40</v>
      </c>
      <c r="C4" s="111"/>
      <c r="D4" s="111"/>
      <c r="E4" s="112"/>
      <c r="F4" s="25"/>
      <c r="G4" s="22"/>
      <c r="H4" s="2"/>
      <c r="I4" s="25"/>
      <c r="J4" s="22"/>
      <c r="K4" s="2"/>
      <c r="L4" s="2"/>
      <c r="M4" s="2"/>
      <c r="N4" s="5"/>
      <c r="O4" s="96" t="s">
        <v>35</v>
      </c>
    </row>
    <row r="5" spans="1:17" s="96" customFormat="1" ht="19.5" customHeight="1">
      <c r="A5" s="29" t="s">
        <v>38</v>
      </c>
      <c r="B5" s="27" t="s">
        <v>36</v>
      </c>
      <c r="C5" s="27" t="s">
        <v>37</v>
      </c>
      <c r="D5" s="27" t="s">
        <v>35</v>
      </c>
      <c r="E5" s="30" t="s">
        <v>22</v>
      </c>
      <c r="F5" s="23"/>
      <c r="G5" s="23"/>
      <c r="H5" s="7"/>
      <c r="I5" s="23"/>
      <c r="J5" s="23"/>
      <c r="K5" s="7"/>
      <c r="L5" s="7"/>
      <c r="M5" s="7"/>
      <c r="N5" s="8"/>
      <c r="O5" s="96" t="s">
        <v>22</v>
      </c>
    </row>
    <row r="6" spans="1:17" s="96" customFormat="1" ht="15" customHeight="1">
      <c r="A6" s="29" t="s">
        <v>39</v>
      </c>
      <c r="B6" s="28">
        <f>COUNTIF($F9:$F927,B5)</f>
        <v>40</v>
      </c>
      <c r="C6" s="28">
        <f>COUNTIF($F9:$F927,C5)</f>
        <v>0</v>
      </c>
      <c r="D6" s="28">
        <v>0</v>
      </c>
      <c r="E6" s="31">
        <f>COUNTIF($F9:$F927,E5)</f>
        <v>0</v>
      </c>
      <c r="F6" s="24"/>
      <c r="G6" s="24"/>
      <c r="H6" s="7"/>
      <c r="I6" s="24"/>
      <c r="J6" s="24"/>
      <c r="K6" s="7"/>
      <c r="L6" s="7"/>
      <c r="M6" s="7"/>
      <c r="N6" s="8"/>
    </row>
    <row r="7" spans="1:17" s="96" customFormat="1" ht="15" customHeight="1">
      <c r="A7" s="29" t="s">
        <v>41</v>
      </c>
      <c r="B7" s="28">
        <f>COUNTIF($F9:$F927,B5)</f>
        <v>40</v>
      </c>
      <c r="C7" s="28">
        <f>COUNTIF($F9:$F927,C5)</f>
        <v>0</v>
      </c>
      <c r="D7" s="28">
        <v>0</v>
      </c>
      <c r="E7" s="31">
        <f>COUNTIF($F9:$F927,E5)</f>
        <v>0</v>
      </c>
      <c r="F7" s="24"/>
      <c r="G7" s="24"/>
      <c r="H7" s="7"/>
      <c r="I7" s="24"/>
      <c r="J7" s="24"/>
      <c r="K7" s="7"/>
      <c r="L7" s="7"/>
      <c r="M7" s="7"/>
      <c r="N7" s="8"/>
    </row>
    <row r="8" spans="1:17" s="96" customFormat="1" ht="15" customHeight="1">
      <c r="A8" s="7"/>
      <c r="B8" s="7"/>
      <c r="C8" s="7"/>
      <c r="D8" s="7"/>
      <c r="E8" s="7"/>
      <c r="F8" s="9"/>
      <c r="G8" s="7"/>
      <c r="H8" s="7"/>
      <c r="I8" s="9"/>
      <c r="J8" s="7"/>
      <c r="K8" s="7"/>
      <c r="L8" s="7"/>
      <c r="M8" s="7"/>
      <c r="N8" s="8"/>
    </row>
    <row r="9" spans="1:17" s="96" customFormat="1" ht="25.5" customHeight="1">
      <c r="A9" s="26" t="s">
        <v>43</v>
      </c>
      <c r="B9" s="26" t="s">
        <v>23</v>
      </c>
      <c r="C9" s="26" t="s">
        <v>33</v>
      </c>
      <c r="D9" s="26" t="s">
        <v>32</v>
      </c>
      <c r="E9" s="26" t="s">
        <v>40</v>
      </c>
      <c r="F9" s="26" t="s">
        <v>39</v>
      </c>
      <c r="G9" s="26" t="s">
        <v>24</v>
      </c>
      <c r="H9" s="26" t="s">
        <v>21</v>
      </c>
      <c r="I9" s="26" t="s">
        <v>41</v>
      </c>
      <c r="J9" s="26" t="s">
        <v>24</v>
      </c>
      <c r="K9" s="26" t="s">
        <v>21</v>
      </c>
      <c r="L9" s="26" t="s">
        <v>25</v>
      </c>
      <c r="N9" s="10"/>
    </row>
    <row r="10" spans="1:17" s="98" customFormat="1" ht="138" customHeight="1" outlineLevel="1">
      <c r="A10" s="134" t="s">
        <v>2740</v>
      </c>
      <c r="B10" s="88" t="s">
        <v>2741</v>
      </c>
      <c r="C10" s="93" t="s">
        <v>2742</v>
      </c>
      <c r="D10" s="12" t="s">
        <v>2743</v>
      </c>
      <c r="E10" s="89"/>
      <c r="F10" s="88" t="s">
        <v>36</v>
      </c>
      <c r="G10" s="101" t="s">
        <v>3004</v>
      </c>
      <c r="H10" s="88" t="s">
        <v>100</v>
      </c>
      <c r="I10" s="88" t="s">
        <v>36</v>
      </c>
      <c r="J10" s="101" t="s">
        <v>3000</v>
      </c>
      <c r="K10" s="88" t="s">
        <v>100</v>
      </c>
      <c r="L10" s="90"/>
      <c r="N10" s="87"/>
    </row>
    <row r="11" spans="1:17" s="86" customFormat="1" ht="48" customHeight="1">
      <c r="A11" s="134" t="s">
        <v>2744</v>
      </c>
      <c r="B11" s="95" t="s">
        <v>2745</v>
      </c>
      <c r="C11" s="100" t="s">
        <v>2746</v>
      </c>
      <c r="D11" s="91" t="s">
        <v>2747</v>
      </c>
      <c r="E11" s="91"/>
      <c r="F11" s="88" t="s">
        <v>36</v>
      </c>
      <c r="G11" s="101" t="s">
        <v>3004</v>
      </c>
      <c r="H11" s="88" t="s">
        <v>100</v>
      </c>
      <c r="I11" s="88" t="s">
        <v>36</v>
      </c>
      <c r="J11" s="101" t="s">
        <v>3000</v>
      </c>
      <c r="K11" s="88" t="s">
        <v>100</v>
      </c>
      <c r="L11" s="91"/>
      <c r="N11" s="87"/>
    </row>
    <row r="12" spans="1:17" s="1" customFormat="1" ht="25.5" outlineLevel="1">
      <c r="A12" s="134" t="s">
        <v>2748</v>
      </c>
      <c r="B12" s="12" t="s">
        <v>51</v>
      </c>
      <c r="C12" s="12" t="s">
        <v>52</v>
      </c>
      <c r="D12" s="17" t="s">
        <v>53</v>
      </c>
      <c r="E12" s="17"/>
      <c r="F12" s="12" t="s">
        <v>36</v>
      </c>
      <c r="G12" s="101" t="s">
        <v>3004</v>
      </c>
      <c r="H12" s="12" t="s">
        <v>100</v>
      </c>
      <c r="I12" s="70" t="s">
        <v>36</v>
      </c>
      <c r="J12" s="101" t="s">
        <v>3000</v>
      </c>
      <c r="K12" s="12" t="s">
        <v>100</v>
      </c>
      <c r="L12" s="14"/>
      <c r="N12" s="15"/>
    </row>
    <row r="13" spans="1:17" s="1" customFormat="1" ht="25.5" outlineLevel="1">
      <c r="A13" s="134" t="s">
        <v>2749</v>
      </c>
      <c r="B13" s="66" t="s">
        <v>54</v>
      </c>
      <c r="C13" s="66" t="s">
        <v>55</v>
      </c>
      <c r="D13" s="65" t="s">
        <v>321</v>
      </c>
      <c r="E13" s="65"/>
      <c r="F13" s="12" t="s">
        <v>36</v>
      </c>
      <c r="G13" s="101" t="s">
        <v>3004</v>
      </c>
      <c r="H13" s="12" t="s">
        <v>100</v>
      </c>
      <c r="I13" s="70" t="s">
        <v>36</v>
      </c>
      <c r="J13" s="101" t="s">
        <v>3000</v>
      </c>
      <c r="K13" s="12" t="s">
        <v>100</v>
      </c>
      <c r="L13" s="114"/>
      <c r="M13" s="108"/>
      <c r="N13" s="108"/>
      <c r="O13" s="113"/>
      <c r="Q13" s="15"/>
    </row>
    <row r="14" spans="1:17" s="1" customFormat="1" ht="12" customHeight="1" outlineLevel="1">
      <c r="A14" s="261" t="s">
        <v>66</v>
      </c>
      <c r="B14" s="262"/>
      <c r="C14" s="262"/>
      <c r="D14" s="262"/>
      <c r="E14" s="262"/>
      <c r="F14" s="262"/>
      <c r="G14" s="262"/>
      <c r="H14" s="262"/>
      <c r="I14" s="262"/>
      <c r="J14" s="262"/>
      <c r="K14" s="262"/>
      <c r="L14" s="262"/>
      <c r="M14" s="262"/>
      <c r="N14" s="262"/>
      <c r="O14" s="263"/>
      <c r="Q14" s="15"/>
    </row>
    <row r="15" spans="1:17" s="3" customFormat="1" ht="25.5" outlineLevel="1">
      <c r="A15" s="134" t="s">
        <v>2750</v>
      </c>
      <c r="B15" s="88" t="s">
        <v>964</v>
      </c>
      <c r="C15" s="88" t="s">
        <v>2775</v>
      </c>
      <c r="D15" s="88" t="s">
        <v>2779</v>
      </c>
      <c r="E15" s="88"/>
      <c r="F15" s="88" t="s">
        <v>36</v>
      </c>
      <c r="G15" s="101" t="s">
        <v>3004</v>
      </c>
      <c r="H15" s="88" t="s">
        <v>100</v>
      </c>
      <c r="I15" s="135" t="s">
        <v>36</v>
      </c>
      <c r="J15" s="101" t="s">
        <v>3000</v>
      </c>
      <c r="K15" s="88" t="s">
        <v>100</v>
      </c>
      <c r="L15" s="90"/>
      <c r="N15" s="87"/>
    </row>
    <row r="16" spans="1:17" s="3" customFormat="1" ht="51" customHeight="1" outlineLevel="1">
      <c r="A16" s="134" t="s">
        <v>2751</v>
      </c>
      <c r="B16" s="88" t="s">
        <v>967</v>
      </c>
      <c r="C16" s="88" t="s">
        <v>2776</v>
      </c>
      <c r="D16" s="268" t="s">
        <v>2780</v>
      </c>
      <c r="E16" s="88"/>
      <c r="F16" s="88" t="s">
        <v>36</v>
      </c>
      <c r="G16" s="101" t="s">
        <v>3004</v>
      </c>
      <c r="H16" s="88" t="s">
        <v>100</v>
      </c>
      <c r="I16" s="135" t="s">
        <v>36</v>
      </c>
      <c r="J16" s="101" t="s">
        <v>3000</v>
      </c>
      <c r="K16" s="88" t="s">
        <v>100</v>
      </c>
      <c r="L16" s="90"/>
      <c r="N16" s="87"/>
    </row>
    <row r="17" spans="1:17" s="3" customFormat="1" ht="51" outlineLevel="1">
      <c r="A17" s="134" t="s">
        <v>2752</v>
      </c>
      <c r="B17" s="88" t="s">
        <v>1794</v>
      </c>
      <c r="C17" s="88" t="s">
        <v>2800</v>
      </c>
      <c r="D17" s="269"/>
      <c r="E17" s="88"/>
      <c r="F17" s="88" t="s">
        <v>36</v>
      </c>
      <c r="G17" s="101" t="s">
        <v>3004</v>
      </c>
      <c r="H17" s="88" t="s">
        <v>100</v>
      </c>
      <c r="I17" s="135" t="s">
        <v>36</v>
      </c>
      <c r="J17" s="101" t="s">
        <v>3000</v>
      </c>
      <c r="K17" s="88" t="s">
        <v>100</v>
      </c>
      <c r="L17" s="90"/>
      <c r="N17" s="87"/>
    </row>
    <row r="18" spans="1:17" s="3" customFormat="1" ht="51.75" customHeight="1" outlineLevel="1">
      <c r="A18" s="134" t="s">
        <v>2753</v>
      </c>
      <c r="B18" s="88" t="s">
        <v>969</v>
      </c>
      <c r="C18" s="88" t="s">
        <v>2777</v>
      </c>
      <c r="D18" s="88" t="s">
        <v>970</v>
      </c>
      <c r="E18" s="88"/>
      <c r="F18" s="88" t="s">
        <v>36</v>
      </c>
      <c r="G18" s="101" t="s">
        <v>3004</v>
      </c>
      <c r="H18" s="88" t="s">
        <v>100</v>
      </c>
      <c r="I18" s="135" t="s">
        <v>36</v>
      </c>
      <c r="J18" s="101" t="s">
        <v>3000</v>
      </c>
      <c r="K18" s="88" t="s">
        <v>100</v>
      </c>
      <c r="L18" s="90"/>
      <c r="N18" s="87"/>
    </row>
    <row r="19" spans="1:17" s="3" customFormat="1" ht="65.25" customHeight="1" outlineLevel="1">
      <c r="A19" s="134" t="s">
        <v>2754</v>
      </c>
      <c r="B19" s="88" t="s">
        <v>972</v>
      </c>
      <c r="C19" s="88" t="s">
        <v>2801</v>
      </c>
      <c r="D19" s="88" t="s">
        <v>2778</v>
      </c>
      <c r="E19" s="88"/>
      <c r="F19" s="88" t="s">
        <v>36</v>
      </c>
      <c r="G19" s="101" t="s">
        <v>3004</v>
      </c>
      <c r="H19" s="88" t="s">
        <v>100</v>
      </c>
      <c r="I19" s="135" t="s">
        <v>36</v>
      </c>
      <c r="J19" s="101" t="s">
        <v>3000</v>
      </c>
      <c r="K19" s="88" t="s">
        <v>100</v>
      </c>
      <c r="L19" s="90"/>
      <c r="N19" s="87"/>
    </row>
    <row r="20" spans="1:17" s="3" customFormat="1" ht="63.75" outlineLevel="1">
      <c r="A20" s="134" t="s">
        <v>2755</v>
      </c>
      <c r="B20" s="88" t="s">
        <v>974</v>
      </c>
      <c r="C20" s="88" t="s">
        <v>2802</v>
      </c>
      <c r="D20" s="88" t="s">
        <v>2765</v>
      </c>
      <c r="E20" s="88"/>
      <c r="F20" s="88" t="s">
        <v>36</v>
      </c>
      <c r="G20" s="101" t="s">
        <v>3004</v>
      </c>
      <c r="H20" s="88" t="s">
        <v>100</v>
      </c>
      <c r="I20" s="135" t="s">
        <v>36</v>
      </c>
      <c r="J20" s="101" t="s">
        <v>3000</v>
      </c>
      <c r="K20" s="88" t="s">
        <v>100</v>
      </c>
      <c r="L20" s="90"/>
      <c r="N20" s="87"/>
    </row>
    <row r="21" spans="1:17" s="1" customFormat="1" ht="63.75" outlineLevel="1">
      <c r="A21" s="134" t="s">
        <v>2756</v>
      </c>
      <c r="B21" s="12" t="s">
        <v>57</v>
      </c>
      <c r="C21" s="12" t="s">
        <v>2809</v>
      </c>
      <c r="D21" s="88" t="s">
        <v>2781</v>
      </c>
      <c r="E21" s="12"/>
      <c r="F21" s="12" t="s">
        <v>36</v>
      </c>
      <c r="G21" s="101" t="s">
        <v>3004</v>
      </c>
      <c r="H21" s="12" t="s">
        <v>100</v>
      </c>
      <c r="I21" s="70" t="s">
        <v>36</v>
      </c>
      <c r="J21" s="101" t="s">
        <v>3000</v>
      </c>
      <c r="K21" s="12" t="s">
        <v>100</v>
      </c>
      <c r="L21" s="12"/>
      <c r="M21" s="12"/>
      <c r="N21" s="12"/>
      <c r="O21" s="14"/>
      <c r="Q21" s="15"/>
    </row>
    <row r="22" spans="1:17" s="3" customFormat="1" ht="25.5" outlineLevel="1">
      <c r="A22" s="134" t="s">
        <v>2757</v>
      </c>
      <c r="B22" s="12" t="s">
        <v>1063</v>
      </c>
      <c r="C22" s="12" t="s">
        <v>2810</v>
      </c>
      <c r="D22" s="12" t="s">
        <v>2779</v>
      </c>
      <c r="E22" s="88"/>
      <c r="F22" s="88" t="s">
        <v>36</v>
      </c>
      <c r="G22" s="101" t="s">
        <v>3004</v>
      </c>
      <c r="H22" s="88" t="s">
        <v>100</v>
      </c>
      <c r="I22" s="135" t="s">
        <v>36</v>
      </c>
      <c r="J22" s="101" t="s">
        <v>3000</v>
      </c>
      <c r="K22" s="88" t="s">
        <v>100</v>
      </c>
      <c r="L22" s="90"/>
      <c r="N22" s="87"/>
    </row>
    <row r="23" spans="1:17" s="3" customFormat="1" ht="51" outlineLevel="1">
      <c r="A23" s="134" t="s">
        <v>2758</v>
      </c>
      <c r="B23" s="12" t="s">
        <v>1065</v>
      </c>
      <c r="C23" s="12" t="s">
        <v>2811</v>
      </c>
      <c r="D23" s="88" t="s">
        <v>1834</v>
      </c>
      <c r="E23" s="88"/>
      <c r="F23" s="88" t="s">
        <v>36</v>
      </c>
      <c r="G23" s="101" t="s">
        <v>3004</v>
      </c>
      <c r="H23" s="88" t="s">
        <v>100</v>
      </c>
      <c r="I23" s="135" t="s">
        <v>36</v>
      </c>
      <c r="J23" s="101" t="s">
        <v>3000</v>
      </c>
      <c r="K23" s="88" t="s">
        <v>100</v>
      </c>
      <c r="L23" s="90"/>
      <c r="N23" s="87"/>
    </row>
    <row r="24" spans="1:17" s="3" customFormat="1" ht="38.25" outlineLevel="1">
      <c r="A24" s="134" t="s">
        <v>2759</v>
      </c>
      <c r="B24" s="12" t="s">
        <v>1067</v>
      </c>
      <c r="C24" s="12" t="s">
        <v>2812</v>
      </c>
      <c r="D24" s="12" t="s">
        <v>970</v>
      </c>
      <c r="E24" s="88"/>
      <c r="F24" s="88" t="s">
        <v>36</v>
      </c>
      <c r="G24" s="101" t="s">
        <v>3004</v>
      </c>
      <c r="H24" s="88" t="s">
        <v>100</v>
      </c>
      <c r="I24" s="135" t="s">
        <v>36</v>
      </c>
      <c r="J24" s="101" t="s">
        <v>3000</v>
      </c>
      <c r="K24" s="88" t="s">
        <v>100</v>
      </c>
      <c r="L24" s="90"/>
      <c r="N24" s="87"/>
    </row>
    <row r="25" spans="1:17" s="3" customFormat="1" ht="63.75" outlineLevel="1">
      <c r="A25" s="134" t="s">
        <v>2760</v>
      </c>
      <c r="B25" s="12" t="s">
        <v>1069</v>
      </c>
      <c r="C25" s="12" t="s">
        <v>2813</v>
      </c>
      <c r="D25" s="88" t="s">
        <v>1834</v>
      </c>
      <c r="E25" s="88"/>
      <c r="F25" s="88" t="s">
        <v>36</v>
      </c>
      <c r="G25" s="101" t="s">
        <v>3004</v>
      </c>
      <c r="H25" s="88" t="s">
        <v>100</v>
      </c>
      <c r="I25" s="135" t="s">
        <v>36</v>
      </c>
      <c r="J25" s="101" t="s">
        <v>3000</v>
      </c>
      <c r="K25" s="88" t="s">
        <v>100</v>
      </c>
      <c r="L25" s="90"/>
      <c r="N25" s="87"/>
    </row>
    <row r="26" spans="1:17" s="3" customFormat="1" ht="63.75" outlineLevel="1">
      <c r="A26" s="134" t="s">
        <v>2761</v>
      </c>
      <c r="B26" s="12" t="s">
        <v>1071</v>
      </c>
      <c r="C26" s="12" t="s">
        <v>2814</v>
      </c>
      <c r="D26" s="88" t="s">
        <v>1834</v>
      </c>
      <c r="E26" s="88"/>
      <c r="F26" s="88" t="s">
        <v>36</v>
      </c>
      <c r="G26" s="101" t="s">
        <v>3004</v>
      </c>
      <c r="H26" s="88" t="s">
        <v>100</v>
      </c>
      <c r="I26" s="135" t="s">
        <v>36</v>
      </c>
      <c r="J26" s="101" t="s">
        <v>3000</v>
      </c>
      <c r="K26" s="88" t="s">
        <v>100</v>
      </c>
      <c r="L26" s="90"/>
      <c r="N26" s="87"/>
    </row>
    <row r="27" spans="1:17" s="3" customFormat="1" ht="63.75" outlineLevel="1">
      <c r="A27" s="134" t="s">
        <v>2762</v>
      </c>
      <c r="B27" s="12" t="s">
        <v>1073</v>
      </c>
      <c r="C27" s="12" t="s">
        <v>2815</v>
      </c>
      <c r="D27" s="88" t="s">
        <v>1834</v>
      </c>
      <c r="E27" s="88"/>
      <c r="F27" s="88" t="s">
        <v>36</v>
      </c>
      <c r="G27" s="101" t="s">
        <v>3004</v>
      </c>
      <c r="H27" s="88" t="s">
        <v>100</v>
      </c>
      <c r="I27" s="135" t="s">
        <v>36</v>
      </c>
      <c r="J27" s="101" t="s">
        <v>3000</v>
      </c>
      <c r="K27" s="88" t="s">
        <v>100</v>
      </c>
      <c r="L27" s="90"/>
      <c r="N27" s="87"/>
    </row>
    <row r="28" spans="1:17" s="3" customFormat="1" ht="51" outlineLevel="1">
      <c r="A28" s="134" t="s">
        <v>2763</v>
      </c>
      <c r="B28" s="12" t="s">
        <v>1835</v>
      </c>
      <c r="C28" s="12" t="s">
        <v>2816</v>
      </c>
      <c r="D28" s="268" t="s">
        <v>1834</v>
      </c>
      <c r="E28" s="88"/>
      <c r="F28" s="88" t="s">
        <v>36</v>
      </c>
      <c r="G28" s="101" t="s">
        <v>3004</v>
      </c>
      <c r="H28" s="88" t="s">
        <v>100</v>
      </c>
      <c r="I28" s="135" t="s">
        <v>36</v>
      </c>
      <c r="J28" s="101" t="s">
        <v>3000</v>
      </c>
      <c r="K28" s="88" t="s">
        <v>100</v>
      </c>
      <c r="L28" s="90"/>
      <c r="N28" s="87"/>
    </row>
    <row r="29" spans="1:17" s="3" customFormat="1" ht="51" outlineLevel="1">
      <c r="A29" s="134" t="s">
        <v>2764</v>
      </c>
      <c r="B29" s="12" t="s">
        <v>1077</v>
      </c>
      <c r="C29" s="12" t="s">
        <v>2817</v>
      </c>
      <c r="D29" s="269"/>
      <c r="E29" s="88"/>
      <c r="F29" s="88" t="s">
        <v>36</v>
      </c>
      <c r="G29" s="101" t="s">
        <v>3004</v>
      </c>
      <c r="H29" s="88" t="s">
        <v>100</v>
      </c>
      <c r="I29" s="135" t="s">
        <v>36</v>
      </c>
      <c r="J29" s="101" t="s">
        <v>3000</v>
      </c>
      <c r="K29" s="88" t="s">
        <v>100</v>
      </c>
      <c r="L29" s="90"/>
      <c r="N29" s="87"/>
    </row>
    <row r="30" spans="1:17" s="3" customFormat="1" ht="51" outlineLevel="1">
      <c r="A30" s="134" t="s">
        <v>2766</v>
      </c>
      <c r="B30" s="12" t="s">
        <v>1079</v>
      </c>
      <c r="C30" s="12" t="s">
        <v>2818</v>
      </c>
      <c r="D30" s="12" t="s">
        <v>2819</v>
      </c>
      <c r="E30" s="88"/>
      <c r="F30" s="88" t="s">
        <v>36</v>
      </c>
      <c r="G30" s="101" t="s">
        <v>3004</v>
      </c>
      <c r="H30" s="88" t="s">
        <v>100</v>
      </c>
      <c r="I30" s="135" t="s">
        <v>36</v>
      </c>
      <c r="J30" s="101" t="s">
        <v>3000</v>
      </c>
      <c r="K30" s="88" t="s">
        <v>100</v>
      </c>
      <c r="L30" s="90"/>
      <c r="N30" s="87"/>
    </row>
    <row r="31" spans="1:17" s="3" customFormat="1" ht="51" outlineLevel="1">
      <c r="A31" s="134" t="s">
        <v>2767</v>
      </c>
      <c r="B31" s="12" t="s">
        <v>1080</v>
      </c>
      <c r="C31" s="12" t="s">
        <v>2820</v>
      </c>
      <c r="D31" s="12" t="s">
        <v>2819</v>
      </c>
      <c r="E31" s="88"/>
      <c r="F31" s="88" t="s">
        <v>36</v>
      </c>
      <c r="G31" s="101" t="s">
        <v>3004</v>
      </c>
      <c r="H31" s="88" t="s">
        <v>100</v>
      </c>
      <c r="I31" s="135" t="s">
        <v>36</v>
      </c>
      <c r="J31" s="101" t="s">
        <v>3000</v>
      </c>
      <c r="K31" s="88" t="s">
        <v>100</v>
      </c>
      <c r="L31" s="90"/>
      <c r="N31" s="87"/>
    </row>
    <row r="32" spans="1:17" s="3" customFormat="1" ht="25.5" outlineLevel="1">
      <c r="A32" s="134" t="s">
        <v>2768</v>
      </c>
      <c r="B32" s="12" t="s">
        <v>1803</v>
      </c>
      <c r="C32" s="12" t="s">
        <v>2821</v>
      </c>
      <c r="D32" s="12" t="s">
        <v>2779</v>
      </c>
      <c r="E32" s="88"/>
      <c r="F32" s="88" t="s">
        <v>36</v>
      </c>
      <c r="G32" s="101" t="s">
        <v>3004</v>
      </c>
      <c r="H32" s="88" t="s">
        <v>100</v>
      </c>
      <c r="I32" s="135" t="s">
        <v>36</v>
      </c>
      <c r="J32" s="101" t="s">
        <v>3000</v>
      </c>
      <c r="K32" s="88" t="s">
        <v>100</v>
      </c>
      <c r="L32" s="90"/>
      <c r="N32" s="87"/>
    </row>
    <row r="33" spans="1:17" s="3" customFormat="1" ht="25.5" outlineLevel="1">
      <c r="A33" s="134" t="s">
        <v>2769</v>
      </c>
      <c r="B33" s="12" t="s">
        <v>2798</v>
      </c>
      <c r="C33" s="12" t="s">
        <v>2822</v>
      </c>
      <c r="D33" s="12" t="s">
        <v>2799</v>
      </c>
      <c r="E33" s="88"/>
      <c r="F33" s="88" t="s">
        <v>36</v>
      </c>
      <c r="G33" s="101" t="s">
        <v>3004</v>
      </c>
      <c r="H33" s="88" t="s">
        <v>100</v>
      </c>
      <c r="I33" s="135" t="s">
        <v>36</v>
      </c>
      <c r="J33" s="101" t="s">
        <v>3000</v>
      </c>
      <c r="K33" s="88" t="s">
        <v>100</v>
      </c>
      <c r="L33" s="90"/>
      <c r="N33" s="87"/>
    </row>
    <row r="34" spans="1:17" s="3" customFormat="1" ht="38.25" outlineLevel="1">
      <c r="A34" s="134" t="s">
        <v>2770</v>
      </c>
      <c r="B34" s="12" t="s">
        <v>1803</v>
      </c>
      <c r="C34" s="12" t="s">
        <v>2823</v>
      </c>
      <c r="D34" s="12" t="s">
        <v>965</v>
      </c>
      <c r="E34" s="88"/>
      <c r="F34" s="88" t="s">
        <v>36</v>
      </c>
      <c r="G34" s="101" t="s">
        <v>3004</v>
      </c>
      <c r="H34" s="88" t="s">
        <v>100</v>
      </c>
      <c r="I34" s="135" t="s">
        <v>36</v>
      </c>
      <c r="J34" s="101" t="s">
        <v>3000</v>
      </c>
      <c r="K34" s="88" t="s">
        <v>100</v>
      </c>
      <c r="L34" s="90"/>
      <c r="N34" s="87"/>
    </row>
    <row r="35" spans="1:17" s="3" customFormat="1" ht="51" outlineLevel="1">
      <c r="A35" s="134" t="s">
        <v>2771</v>
      </c>
      <c r="B35" s="12" t="s">
        <v>1805</v>
      </c>
      <c r="C35" s="12" t="s">
        <v>2824</v>
      </c>
      <c r="D35" s="12" t="s">
        <v>2819</v>
      </c>
      <c r="E35" s="88"/>
      <c r="F35" s="88" t="s">
        <v>36</v>
      </c>
      <c r="G35" s="101" t="s">
        <v>3004</v>
      </c>
      <c r="H35" s="88" t="s">
        <v>100</v>
      </c>
      <c r="I35" s="135" t="s">
        <v>36</v>
      </c>
      <c r="J35" s="101" t="s">
        <v>3000</v>
      </c>
      <c r="K35" s="88" t="s">
        <v>100</v>
      </c>
      <c r="L35" s="90"/>
      <c r="N35" s="87"/>
    </row>
    <row r="36" spans="1:17" s="3" customFormat="1" ht="38.25" outlineLevel="1">
      <c r="A36" s="134" t="s">
        <v>2773</v>
      </c>
      <c r="B36" s="12" t="s">
        <v>1807</v>
      </c>
      <c r="C36" s="12" t="s">
        <v>2825</v>
      </c>
      <c r="D36" s="12" t="s">
        <v>970</v>
      </c>
      <c r="E36" s="88"/>
      <c r="F36" s="88" t="s">
        <v>36</v>
      </c>
      <c r="G36" s="101" t="s">
        <v>3004</v>
      </c>
      <c r="H36" s="88" t="s">
        <v>100</v>
      </c>
      <c r="I36" s="135" t="s">
        <v>36</v>
      </c>
      <c r="J36" s="101" t="s">
        <v>3000</v>
      </c>
      <c r="K36" s="88" t="s">
        <v>100</v>
      </c>
      <c r="L36" s="90"/>
      <c r="N36" s="87"/>
    </row>
    <row r="37" spans="1:17" s="3" customFormat="1" ht="51" outlineLevel="1">
      <c r="A37" s="134" t="s">
        <v>2774</v>
      </c>
      <c r="B37" s="12" t="s">
        <v>1809</v>
      </c>
      <c r="C37" s="12" t="s">
        <v>2826</v>
      </c>
      <c r="D37" s="12" t="s">
        <v>2827</v>
      </c>
      <c r="E37" s="88"/>
      <c r="F37" s="88" t="s">
        <v>36</v>
      </c>
      <c r="G37" s="101" t="s">
        <v>3004</v>
      </c>
      <c r="H37" s="88" t="s">
        <v>100</v>
      </c>
      <c r="I37" s="135" t="s">
        <v>36</v>
      </c>
      <c r="J37" s="101" t="s">
        <v>3000</v>
      </c>
      <c r="K37" s="88" t="s">
        <v>100</v>
      </c>
      <c r="L37" s="90"/>
      <c r="N37" s="87"/>
    </row>
    <row r="38" spans="1:17" s="3" customFormat="1" ht="63.75" outlineLevel="1">
      <c r="A38" s="134" t="s">
        <v>2831</v>
      </c>
      <c r="B38" s="12" t="s">
        <v>1811</v>
      </c>
      <c r="C38" s="12" t="s">
        <v>2828</v>
      </c>
      <c r="D38" s="12" t="s">
        <v>2611</v>
      </c>
      <c r="E38" s="88"/>
      <c r="F38" s="88" t="s">
        <v>36</v>
      </c>
      <c r="G38" s="101" t="s">
        <v>3004</v>
      </c>
      <c r="H38" s="88" t="s">
        <v>100</v>
      </c>
      <c r="I38" s="135" t="s">
        <v>36</v>
      </c>
      <c r="J38" s="101" t="s">
        <v>3000</v>
      </c>
      <c r="K38" s="88" t="s">
        <v>100</v>
      </c>
      <c r="L38" s="90"/>
      <c r="N38" s="87"/>
    </row>
    <row r="39" spans="1:17" s="3" customFormat="1" ht="51" outlineLevel="1">
      <c r="A39" s="134" t="s">
        <v>2833</v>
      </c>
      <c r="B39" s="12" t="s">
        <v>1837</v>
      </c>
      <c r="C39" s="12" t="s">
        <v>2829</v>
      </c>
      <c r="D39" s="270" t="s">
        <v>2611</v>
      </c>
      <c r="E39" s="88"/>
      <c r="F39" s="88" t="s">
        <v>36</v>
      </c>
      <c r="G39" s="101" t="s">
        <v>3004</v>
      </c>
      <c r="H39" s="88" t="s">
        <v>100</v>
      </c>
      <c r="I39" s="135" t="s">
        <v>36</v>
      </c>
      <c r="J39" s="101" t="s">
        <v>3000</v>
      </c>
      <c r="K39" s="88" t="s">
        <v>100</v>
      </c>
      <c r="L39" s="90"/>
      <c r="N39" s="87"/>
    </row>
    <row r="40" spans="1:17" s="3" customFormat="1" ht="63.75" outlineLevel="1">
      <c r="A40" s="134" t="s">
        <v>2835</v>
      </c>
      <c r="B40" s="12" t="s">
        <v>1814</v>
      </c>
      <c r="C40" s="12" t="s">
        <v>2830</v>
      </c>
      <c r="D40" s="270"/>
      <c r="E40" s="88"/>
      <c r="F40" s="88" t="s">
        <v>36</v>
      </c>
      <c r="G40" s="101" t="s">
        <v>3004</v>
      </c>
      <c r="H40" s="88" t="s">
        <v>100</v>
      </c>
      <c r="I40" s="135" t="s">
        <v>36</v>
      </c>
      <c r="J40" s="101" t="s">
        <v>3000</v>
      </c>
      <c r="K40" s="88" t="s">
        <v>100</v>
      </c>
      <c r="L40" s="90"/>
      <c r="N40" s="87"/>
    </row>
    <row r="41" spans="1:17" s="3" customFormat="1" ht="51" outlineLevel="1">
      <c r="A41" s="134" t="s">
        <v>2837</v>
      </c>
      <c r="B41" s="12" t="s">
        <v>1815</v>
      </c>
      <c r="C41" s="12" t="s">
        <v>2832</v>
      </c>
      <c r="D41" s="270"/>
      <c r="E41" s="88"/>
      <c r="F41" s="88" t="s">
        <v>36</v>
      </c>
      <c r="G41" s="101" t="s">
        <v>3004</v>
      </c>
      <c r="H41" s="88" t="s">
        <v>100</v>
      </c>
      <c r="I41" s="135" t="s">
        <v>36</v>
      </c>
      <c r="J41" s="101" t="s">
        <v>3000</v>
      </c>
      <c r="K41" s="88" t="s">
        <v>100</v>
      </c>
      <c r="L41" s="90"/>
      <c r="N41" s="87"/>
    </row>
    <row r="42" spans="1:17" s="3" customFormat="1" ht="51" outlineLevel="1">
      <c r="A42" s="134" t="s">
        <v>2842</v>
      </c>
      <c r="B42" s="12" t="s">
        <v>1816</v>
      </c>
      <c r="C42" s="12" t="s">
        <v>2834</v>
      </c>
      <c r="D42" s="270"/>
      <c r="E42" s="88"/>
      <c r="F42" s="88" t="s">
        <v>36</v>
      </c>
      <c r="G42" s="101" t="s">
        <v>3004</v>
      </c>
      <c r="H42" s="88" t="s">
        <v>100</v>
      </c>
      <c r="I42" s="135" t="s">
        <v>36</v>
      </c>
      <c r="J42" s="101" t="s">
        <v>3000</v>
      </c>
      <c r="K42" s="88" t="s">
        <v>100</v>
      </c>
      <c r="L42" s="90"/>
      <c r="N42" s="87"/>
    </row>
    <row r="43" spans="1:17" s="3" customFormat="1" ht="51" outlineLevel="1">
      <c r="A43" s="134" t="s">
        <v>2843</v>
      </c>
      <c r="B43" s="12" t="s">
        <v>1817</v>
      </c>
      <c r="C43" s="12" t="s">
        <v>2836</v>
      </c>
      <c r="D43" s="271"/>
      <c r="E43" s="88"/>
      <c r="F43" s="88" t="s">
        <v>36</v>
      </c>
      <c r="G43" s="101" t="s">
        <v>3004</v>
      </c>
      <c r="H43" s="88" t="s">
        <v>100</v>
      </c>
      <c r="I43" s="135" t="s">
        <v>36</v>
      </c>
      <c r="J43" s="101" t="s">
        <v>3000</v>
      </c>
      <c r="K43" s="88" t="s">
        <v>100</v>
      </c>
      <c r="L43" s="90"/>
      <c r="N43" s="87"/>
    </row>
    <row r="44" spans="1:17" s="3" customFormat="1" ht="63.75" outlineLevel="1">
      <c r="A44" s="134" t="s">
        <v>2844</v>
      </c>
      <c r="B44" s="12" t="s">
        <v>1818</v>
      </c>
      <c r="C44" s="12" t="s">
        <v>2838</v>
      </c>
      <c r="D44" s="12" t="s">
        <v>2819</v>
      </c>
      <c r="E44" s="88"/>
      <c r="F44" s="88" t="s">
        <v>36</v>
      </c>
      <c r="G44" s="101" t="s">
        <v>3004</v>
      </c>
      <c r="H44" s="88" t="s">
        <v>100</v>
      </c>
      <c r="I44" s="135" t="s">
        <v>36</v>
      </c>
      <c r="J44" s="101" t="s">
        <v>3000</v>
      </c>
      <c r="K44" s="88" t="s">
        <v>100</v>
      </c>
      <c r="L44" s="90"/>
      <c r="N44" s="87"/>
    </row>
    <row r="45" spans="1:17" s="1" customFormat="1" ht="51" outlineLevel="1">
      <c r="A45" s="134" t="s">
        <v>2845</v>
      </c>
      <c r="B45" s="12" t="s">
        <v>690</v>
      </c>
      <c r="C45" s="12" t="s">
        <v>2840</v>
      </c>
      <c r="D45" s="12" t="s">
        <v>2747</v>
      </c>
      <c r="E45" s="12"/>
      <c r="F45" s="12" t="s">
        <v>36</v>
      </c>
      <c r="G45" s="101" t="s">
        <v>3004</v>
      </c>
      <c r="H45" s="12" t="s">
        <v>100</v>
      </c>
      <c r="I45" s="70" t="s">
        <v>36</v>
      </c>
      <c r="J45" s="101" t="s">
        <v>3000</v>
      </c>
      <c r="K45" s="12" t="s">
        <v>100</v>
      </c>
      <c r="L45" s="12"/>
      <c r="M45" s="12"/>
      <c r="N45" s="12"/>
      <c r="O45" s="14"/>
      <c r="Q45" s="15"/>
    </row>
    <row r="46" spans="1:17" s="1" customFormat="1" ht="51" outlineLevel="1">
      <c r="A46" s="134" t="s">
        <v>2846</v>
      </c>
      <c r="B46" s="12" t="s">
        <v>2660</v>
      </c>
      <c r="C46" s="12" t="s">
        <v>2841</v>
      </c>
      <c r="D46" s="144" t="s">
        <v>2839</v>
      </c>
      <c r="E46" s="12"/>
      <c r="F46" s="12" t="s">
        <v>36</v>
      </c>
      <c r="G46" s="101" t="s">
        <v>3004</v>
      </c>
      <c r="H46" s="12" t="s">
        <v>100</v>
      </c>
      <c r="I46" s="70" t="s">
        <v>36</v>
      </c>
      <c r="J46" s="101" t="s">
        <v>3000</v>
      </c>
      <c r="K46" s="12" t="s">
        <v>100</v>
      </c>
      <c r="L46" s="12"/>
      <c r="M46" s="12"/>
      <c r="N46" s="12"/>
      <c r="O46" s="14"/>
      <c r="Q46" s="15"/>
    </row>
    <row r="47" spans="1:17" s="3" customFormat="1" ht="38.25" outlineLevel="1">
      <c r="A47" s="134" t="s">
        <v>2847</v>
      </c>
      <c r="B47" s="146" t="s">
        <v>2803</v>
      </c>
      <c r="C47" s="88" t="s">
        <v>2804</v>
      </c>
      <c r="D47" s="88" t="s">
        <v>2808</v>
      </c>
      <c r="E47" s="88"/>
      <c r="F47" s="88" t="s">
        <v>36</v>
      </c>
      <c r="G47" s="101" t="s">
        <v>3004</v>
      </c>
      <c r="H47" s="88" t="s">
        <v>100</v>
      </c>
      <c r="I47" s="135" t="s">
        <v>36</v>
      </c>
      <c r="J47" s="101" t="s">
        <v>3000</v>
      </c>
      <c r="K47" s="88" t="s">
        <v>100</v>
      </c>
      <c r="L47" s="90"/>
      <c r="N47" s="87"/>
    </row>
    <row r="48" spans="1:17" s="3" customFormat="1" ht="25.5" outlineLevel="1">
      <c r="A48" s="134" t="s">
        <v>2848</v>
      </c>
      <c r="B48" s="146" t="s">
        <v>67</v>
      </c>
      <c r="C48" s="88" t="s">
        <v>2772</v>
      </c>
      <c r="D48" s="88" t="s">
        <v>2522</v>
      </c>
      <c r="E48" s="88"/>
      <c r="F48" s="88" t="s">
        <v>36</v>
      </c>
      <c r="G48" s="101" t="s">
        <v>3004</v>
      </c>
      <c r="H48" s="88" t="s">
        <v>100</v>
      </c>
      <c r="I48" s="135" t="s">
        <v>36</v>
      </c>
      <c r="J48" s="101" t="s">
        <v>3000</v>
      </c>
      <c r="K48" s="88" t="s">
        <v>100</v>
      </c>
      <c r="L48" s="90"/>
      <c r="N48" s="87"/>
    </row>
    <row r="49" spans="1:14" s="3" customFormat="1" ht="11.1" customHeight="1" outlineLevel="1">
      <c r="A49" s="273" t="s">
        <v>68</v>
      </c>
      <c r="B49" s="274"/>
      <c r="C49" s="274"/>
      <c r="D49" s="274"/>
      <c r="E49" s="274"/>
      <c r="F49" s="274"/>
      <c r="G49" s="274"/>
      <c r="H49" s="274"/>
      <c r="I49" s="274"/>
      <c r="J49" s="274"/>
      <c r="K49" s="274"/>
      <c r="L49" s="275"/>
      <c r="N49" s="87"/>
    </row>
    <row r="50" spans="1:14" s="1" customFormat="1" ht="38.25" outlineLevel="1">
      <c r="A50" s="134" t="s">
        <v>2849</v>
      </c>
      <c r="B50" s="74" t="s">
        <v>2805</v>
      </c>
      <c r="C50" s="12" t="s">
        <v>2804</v>
      </c>
      <c r="D50" s="12" t="s">
        <v>1847</v>
      </c>
      <c r="E50" s="12"/>
      <c r="F50" s="88" t="s">
        <v>36</v>
      </c>
      <c r="G50" s="101" t="s">
        <v>3004</v>
      </c>
      <c r="H50" s="88" t="s">
        <v>100</v>
      </c>
      <c r="I50" s="135" t="s">
        <v>36</v>
      </c>
      <c r="J50" s="101" t="s">
        <v>3000</v>
      </c>
      <c r="K50" s="88" t="s">
        <v>100</v>
      </c>
      <c r="L50" s="14"/>
      <c r="N50" s="15"/>
    </row>
    <row r="51" spans="1:14" s="1" customFormat="1" ht="38.25" outlineLevel="1">
      <c r="A51" s="134" t="s">
        <v>2850</v>
      </c>
      <c r="B51" s="74" t="s">
        <v>2806</v>
      </c>
      <c r="C51" s="12" t="s">
        <v>2807</v>
      </c>
      <c r="D51" s="12" t="s">
        <v>1086</v>
      </c>
      <c r="E51" s="12"/>
      <c r="F51" s="88" t="s">
        <v>36</v>
      </c>
      <c r="G51" s="101" t="s">
        <v>3004</v>
      </c>
      <c r="H51" s="88" t="s">
        <v>100</v>
      </c>
      <c r="I51" s="135" t="s">
        <v>36</v>
      </c>
      <c r="J51" s="101" t="s">
        <v>3000</v>
      </c>
      <c r="K51" s="88" t="s">
        <v>100</v>
      </c>
      <c r="L51" s="14"/>
      <c r="N51" s="15"/>
    </row>
    <row r="52" spans="1:14" s="3" customFormat="1" outlineLevel="1">
      <c r="A52" s="156"/>
      <c r="B52" s="108"/>
      <c r="C52" s="108"/>
      <c r="D52" s="108"/>
      <c r="E52" s="157"/>
      <c r="F52" s="157"/>
      <c r="G52" s="158"/>
      <c r="H52" s="157"/>
      <c r="I52" s="157"/>
      <c r="J52" s="158"/>
      <c r="K52" s="157"/>
      <c r="L52" s="86"/>
      <c r="N52" s="87"/>
    </row>
  </sheetData>
  <mergeCells count="8">
    <mergeCell ref="A1:E1"/>
    <mergeCell ref="A49:L49"/>
    <mergeCell ref="B2:E2"/>
    <mergeCell ref="B3:E3"/>
    <mergeCell ref="A14:O14"/>
    <mergeCell ref="D16:D17"/>
    <mergeCell ref="D28:D29"/>
    <mergeCell ref="D39:D43"/>
  </mergeCells>
  <phoneticPr fontId="24" type="noConversion"/>
  <dataValidations disablePrompts="1" count="4">
    <dataValidation type="list" allowBlank="1" showErrorMessage="1" sqref="L13 L21 L45:L46" xr:uid="{4FA0318D-0E44-4805-8BB1-C663AAAE23B0}">
      <formula1>$R$2:$R$5</formula1>
      <formula2>0</formula2>
    </dataValidation>
    <dataValidation allowBlank="1" showErrorMessage="1" sqref="F9 I9" xr:uid="{F5443919-21B5-4707-8546-E9E833147AC1}"/>
    <dataValidation type="list" allowBlank="1" showErrorMessage="1" sqref="G2:G3 G8 J2:J3 J8 G53:G76 J53:J76 I10:I13 F10:F13 I21 F21 F45:F46 I45:I46" xr:uid="{F9935BFC-A29E-4989-979C-8292C77D7CC7}">
      <formula1>$O$2:$O$5</formula1>
      <formula2>0</formula2>
    </dataValidation>
    <dataValidation type="list" allowBlank="1" showErrorMessage="1" sqref="I50:I52 F50:F52 I15:I20 F15:F20 F47:F48 I47:I48 I22:I44 F22:F44" xr:uid="{23FCCF3F-90F5-4C03-939D-145E16ABA1B0}">
      <formula1>#REF!</formula1>
      <formula2>0</formula2>
    </dataValidation>
  </dataValidations>
  <hyperlinks>
    <hyperlink ref="A1:E1" location="'Test Cases'!D47" display="Back to Test Cases" xr:uid="{2D7BF581-E271-4BDC-BA65-A061E74CB0FF}"/>
  </hyperlink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7B10-48B4-4A9C-B1C6-5EA66EAC90DB}">
  <sheetPr codeName="Sheet37"/>
  <dimension ref="A1:R68"/>
  <sheetViews>
    <sheetView topLeftCell="D1" zoomScale="85" zoomScaleNormal="85" workbookViewId="0">
      <selection activeCell="N10" sqref="N10"/>
    </sheetView>
  </sheetViews>
  <sheetFormatPr defaultColWidth="9" defaultRowHeight="12.75" outlineLevelRow="1" outlineLevelCol="1"/>
  <cols>
    <col min="1" max="1" width="17.625" style="1" customWidth="1"/>
    <col min="2" max="2" width="34.5" style="1" customWidth="1"/>
    <col min="3" max="3" width="34.125" style="1" customWidth="1"/>
    <col min="4" max="4" width="34.625" style="1"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5" ht="14.25" thickBot="1">
      <c r="A1" s="287" t="s">
        <v>2990</v>
      </c>
      <c r="B1" s="287"/>
      <c r="C1" s="287"/>
      <c r="D1" s="287"/>
      <c r="E1" s="287"/>
    </row>
    <row r="2" spans="1:15" s="6" customFormat="1" ht="15" customHeight="1">
      <c r="A2" s="32" t="s">
        <v>34</v>
      </c>
      <c r="B2" s="247" t="s">
        <v>826</v>
      </c>
      <c r="C2" s="247"/>
      <c r="D2" s="247"/>
      <c r="E2" s="248"/>
      <c r="F2" s="25"/>
      <c r="G2" s="291"/>
      <c r="H2" s="2"/>
      <c r="I2" s="25"/>
      <c r="J2" s="291"/>
      <c r="K2" s="2"/>
      <c r="L2" s="2"/>
      <c r="M2" s="2"/>
      <c r="N2" s="5"/>
      <c r="O2" s="6" t="s">
        <v>36</v>
      </c>
    </row>
    <row r="3" spans="1:15" s="6" customFormat="1">
      <c r="A3" s="33" t="s">
        <v>20</v>
      </c>
      <c r="B3" s="249" t="s">
        <v>133</v>
      </c>
      <c r="C3" s="249"/>
      <c r="D3" s="249"/>
      <c r="E3" s="250"/>
      <c r="F3" s="25"/>
      <c r="G3" s="291"/>
      <c r="H3" s="2"/>
      <c r="I3" s="25"/>
      <c r="J3" s="291"/>
      <c r="K3" s="2"/>
      <c r="L3" s="2"/>
      <c r="M3" s="2"/>
      <c r="N3" s="5"/>
      <c r="O3" s="6" t="s">
        <v>37</v>
      </c>
    </row>
    <row r="4" spans="1:15" s="6" customFormat="1" ht="18" customHeight="1">
      <c r="A4" s="33" t="s">
        <v>44</v>
      </c>
      <c r="B4" s="105">
        <v>57</v>
      </c>
      <c r="C4" s="111"/>
      <c r="D4" s="111"/>
      <c r="E4" s="112"/>
      <c r="F4" s="25"/>
      <c r="G4" s="291"/>
      <c r="H4" s="2"/>
      <c r="I4" s="25"/>
      <c r="J4" s="291"/>
      <c r="K4" s="2"/>
      <c r="L4" s="2"/>
      <c r="M4" s="2"/>
      <c r="N4" s="5"/>
      <c r="O4" s="6" t="s">
        <v>35</v>
      </c>
    </row>
    <row r="5" spans="1:15" s="6" customFormat="1" ht="19.5" customHeight="1">
      <c r="A5" s="29" t="s">
        <v>38</v>
      </c>
      <c r="B5" s="27" t="s">
        <v>36</v>
      </c>
      <c r="C5" s="27" t="s">
        <v>37</v>
      </c>
      <c r="D5" s="27" t="s">
        <v>35</v>
      </c>
      <c r="E5" s="30" t="s">
        <v>22</v>
      </c>
      <c r="F5" s="23"/>
      <c r="G5" s="292"/>
      <c r="H5" s="7"/>
      <c r="I5" s="23"/>
      <c r="J5" s="292"/>
      <c r="K5" s="7"/>
      <c r="L5" s="7"/>
      <c r="M5" s="7"/>
      <c r="N5" s="8"/>
      <c r="O5" s="6" t="s">
        <v>22</v>
      </c>
    </row>
    <row r="6" spans="1:15" s="6" customFormat="1" ht="15" customHeight="1">
      <c r="A6" s="29" t="s">
        <v>39</v>
      </c>
      <c r="B6" s="28">
        <f>COUNTIF($F9:$F954,B5)</f>
        <v>57</v>
      </c>
      <c r="C6" s="28">
        <f>COUNTIF($F9:$F954,C5)</f>
        <v>0</v>
      </c>
      <c r="D6" s="28"/>
      <c r="E6" s="31">
        <f>COUNTIF($F9:$F954,E5)</f>
        <v>0</v>
      </c>
      <c r="F6" s="24"/>
      <c r="G6" s="293"/>
      <c r="H6" s="7"/>
      <c r="I6" s="24"/>
      <c r="J6" s="293"/>
      <c r="K6" s="7"/>
      <c r="L6" s="7"/>
      <c r="M6" s="7"/>
      <c r="N6" s="8"/>
    </row>
    <row r="7" spans="1:15" s="6" customFormat="1" ht="15" customHeight="1">
      <c r="A7" s="29" t="s">
        <v>41</v>
      </c>
      <c r="B7" s="28">
        <f>COUNTIF($F9:$F954,B5)</f>
        <v>57</v>
      </c>
      <c r="C7" s="28">
        <f>COUNTIF($F9:$F954,C5)</f>
        <v>0</v>
      </c>
      <c r="D7" s="28"/>
      <c r="E7" s="31">
        <f>COUNTIF($F9:$F954,E5)</f>
        <v>0</v>
      </c>
      <c r="F7" s="24"/>
      <c r="G7" s="293"/>
      <c r="H7" s="7"/>
      <c r="I7" s="24"/>
      <c r="J7" s="293"/>
      <c r="K7" s="7"/>
      <c r="L7" s="7"/>
      <c r="M7" s="7"/>
      <c r="N7" s="8"/>
    </row>
    <row r="8" spans="1:15" s="6" customFormat="1" ht="15" customHeight="1">
      <c r="A8" s="7"/>
      <c r="B8" s="7"/>
      <c r="C8" s="7"/>
      <c r="D8" s="7"/>
      <c r="E8" s="7"/>
      <c r="F8" s="9"/>
      <c r="G8" s="294"/>
      <c r="H8" s="7"/>
      <c r="I8" s="9"/>
      <c r="J8" s="294"/>
      <c r="K8" s="7"/>
      <c r="L8" s="7"/>
      <c r="M8" s="7"/>
      <c r="N8" s="8"/>
    </row>
    <row r="9" spans="1:15"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5" ht="120.95" customHeight="1" outlineLevel="1">
      <c r="A10" s="12" t="s">
        <v>1646</v>
      </c>
      <c r="B10" s="12" t="s">
        <v>1647</v>
      </c>
      <c r="C10" s="12" t="s">
        <v>1648</v>
      </c>
      <c r="D10" s="12" t="s">
        <v>1649</v>
      </c>
      <c r="E10" s="13"/>
      <c r="F10" s="12" t="s">
        <v>36</v>
      </c>
      <c r="G10" s="289" t="s">
        <v>3004</v>
      </c>
      <c r="H10" s="12" t="s">
        <v>100</v>
      </c>
      <c r="I10" s="70" t="s">
        <v>36</v>
      </c>
      <c r="J10" s="289" t="s">
        <v>3000</v>
      </c>
      <c r="K10" s="12" t="s">
        <v>100</v>
      </c>
      <c r="L10" s="14"/>
      <c r="N10" s="15"/>
    </row>
    <row r="11" spans="1:15" ht="25.5" outlineLevel="1">
      <c r="A11" s="12" t="s">
        <v>1650</v>
      </c>
      <c r="B11" s="12" t="s">
        <v>312</v>
      </c>
      <c r="C11" s="12" t="s">
        <v>313</v>
      </c>
      <c r="D11" s="17" t="s">
        <v>53</v>
      </c>
      <c r="E11" s="17"/>
      <c r="F11" s="12" t="s">
        <v>36</v>
      </c>
      <c r="G11" s="289" t="s">
        <v>3004</v>
      </c>
      <c r="H11" s="12" t="s">
        <v>100</v>
      </c>
      <c r="I11" s="70" t="s">
        <v>36</v>
      </c>
      <c r="J11" s="289" t="s">
        <v>3000</v>
      </c>
      <c r="K11" s="12" t="s">
        <v>100</v>
      </c>
      <c r="L11" s="14"/>
      <c r="N11" s="15"/>
    </row>
    <row r="12" spans="1:15" ht="25.5" outlineLevel="1">
      <c r="A12" s="12" t="s">
        <v>1651</v>
      </c>
      <c r="B12" s="66" t="s">
        <v>54</v>
      </c>
      <c r="C12" s="66" t="s">
        <v>55</v>
      </c>
      <c r="D12" s="65" t="s">
        <v>321</v>
      </c>
      <c r="E12" s="65"/>
      <c r="F12" s="12" t="s">
        <v>36</v>
      </c>
      <c r="G12" s="289" t="s">
        <v>3004</v>
      </c>
      <c r="H12" s="12" t="s">
        <v>100</v>
      </c>
      <c r="I12" s="70" t="s">
        <v>36</v>
      </c>
      <c r="J12" s="289" t="s">
        <v>3000</v>
      </c>
      <c r="K12" s="12" t="s">
        <v>100</v>
      </c>
      <c r="L12" s="14"/>
      <c r="N12" s="15"/>
    </row>
    <row r="13" spans="1:15" ht="25.5" outlineLevel="1">
      <c r="A13" s="75" t="s">
        <v>1652</v>
      </c>
      <c r="B13" s="66" t="s">
        <v>308</v>
      </c>
      <c r="C13" s="66" t="s">
        <v>1688</v>
      </c>
      <c r="D13" s="65" t="s">
        <v>1653</v>
      </c>
      <c r="E13" s="65"/>
      <c r="F13" s="12" t="s">
        <v>36</v>
      </c>
      <c r="G13" s="289" t="s">
        <v>3004</v>
      </c>
      <c r="H13" s="12" t="s">
        <v>100</v>
      </c>
      <c r="I13" s="70" t="s">
        <v>36</v>
      </c>
      <c r="J13" s="289" t="s">
        <v>3000</v>
      </c>
      <c r="K13" s="12" t="s">
        <v>100</v>
      </c>
      <c r="L13" s="14"/>
      <c r="N13" s="15"/>
    </row>
    <row r="14" spans="1:15" ht="12" customHeight="1" outlineLevel="1">
      <c r="A14" s="261" t="s">
        <v>66</v>
      </c>
      <c r="B14" s="262"/>
      <c r="C14" s="262"/>
      <c r="D14" s="262"/>
      <c r="E14" s="262"/>
      <c r="F14" s="262"/>
      <c r="G14" s="262"/>
      <c r="H14" s="262"/>
      <c r="I14" s="262"/>
      <c r="J14" s="262"/>
      <c r="K14" s="262"/>
      <c r="L14" s="263"/>
      <c r="N14" s="15"/>
    </row>
    <row r="15" spans="1:15" ht="25.5" outlineLevel="1">
      <c r="A15" s="12" t="s">
        <v>1654</v>
      </c>
      <c r="B15" s="12" t="s">
        <v>1689</v>
      </c>
      <c r="C15" s="12" t="s">
        <v>1690</v>
      </c>
      <c r="D15" s="12" t="s">
        <v>1691</v>
      </c>
      <c r="E15" s="12"/>
      <c r="F15" s="12" t="s">
        <v>36</v>
      </c>
      <c r="G15" s="289" t="s">
        <v>3004</v>
      </c>
      <c r="H15" s="12" t="s">
        <v>100</v>
      </c>
      <c r="I15" s="70" t="s">
        <v>36</v>
      </c>
      <c r="J15" s="289" t="s">
        <v>3000</v>
      </c>
      <c r="K15" s="12" t="s">
        <v>100</v>
      </c>
      <c r="L15" s="14"/>
      <c r="N15" s="15"/>
    </row>
    <row r="16" spans="1:15" ht="63.75" outlineLevel="1">
      <c r="A16" s="12" t="s">
        <v>1655</v>
      </c>
      <c r="B16" s="12" t="s">
        <v>1692</v>
      </c>
      <c r="C16" s="12" t="s">
        <v>1693</v>
      </c>
      <c r="D16" s="12" t="s">
        <v>1703</v>
      </c>
      <c r="E16" s="12"/>
      <c r="F16" s="12" t="s">
        <v>36</v>
      </c>
      <c r="G16" s="289" t="s">
        <v>3004</v>
      </c>
      <c r="H16" s="12" t="s">
        <v>100</v>
      </c>
      <c r="I16" s="70" t="s">
        <v>36</v>
      </c>
      <c r="J16" s="289" t="s">
        <v>3000</v>
      </c>
      <c r="K16" s="12" t="s">
        <v>100</v>
      </c>
      <c r="L16" s="14"/>
      <c r="N16" s="15"/>
    </row>
    <row r="17" spans="1:14" ht="38.25" outlineLevel="1">
      <c r="A17" s="12" t="s">
        <v>1656</v>
      </c>
      <c r="B17" s="12" t="s">
        <v>1694</v>
      </c>
      <c r="C17" s="12" t="s">
        <v>1695</v>
      </c>
      <c r="D17" s="12" t="s">
        <v>250</v>
      </c>
      <c r="E17" s="12"/>
      <c r="F17" s="12" t="s">
        <v>36</v>
      </c>
      <c r="G17" s="289" t="s">
        <v>3004</v>
      </c>
      <c r="H17" s="12" t="s">
        <v>100</v>
      </c>
      <c r="I17" s="70" t="s">
        <v>36</v>
      </c>
      <c r="J17" s="289" t="s">
        <v>3000</v>
      </c>
      <c r="K17" s="12" t="s">
        <v>100</v>
      </c>
      <c r="L17" s="14"/>
      <c r="N17" s="15"/>
    </row>
    <row r="18" spans="1:14" ht="63.75" outlineLevel="1">
      <c r="A18" s="12" t="s">
        <v>1657</v>
      </c>
      <c r="B18" s="12" t="s">
        <v>1696</v>
      </c>
      <c r="C18" s="12" t="s">
        <v>1697</v>
      </c>
      <c r="D18" s="12" t="s">
        <v>1698</v>
      </c>
      <c r="E18" s="12"/>
      <c r="F18" s="12" t="s">
        <v>36</v>
      </c>
      <c r="G18" s="289" t="s">
        <v>3004</v>
      </c>
      <c r="H18" s="12" t="s">
        <v>100</v>
      </c>
      <c r="I18" s="70" t="s">
        <v>36</v>
      </c>
      <c r="J18" s="289" t="s">
        <v>3000</v>
      </c>
      <c r="K18" s="12" t="s">
        <v>100</v>
      </c>
      <c r="L18" s="14"/>
      <c r="N18" s="15"/>
    </row>
    <row r="19" spans="1:14" ht="63.75" outlineLevel="1">
      <c r="A19" s="12" t="s">
        <v>1658</v>
      </c>
      <c r="B19" s="12" t="s">
        <v>1699</v>
      </c>
      <c r="C19" s="12" t="s">
        <v>1700</v>
      </c>
      <c r="D19" s="12" t="s">
        <v>1659</v>
      </c>
      <c r="E19" s="12"/>
      <c r="F19" s="12" t="s">
        <v>36</v>
      </c>
      <c r="G19" s="289" t="s">
        <v>3004</v>
      </c>
      <c r="H19" s="12" t="s">
        <v>100</v>
      </c>
      <c r="I19" s="70" t="s">
        <v>36</v>
      </c>
      <c r="J19" s="289" t="s">
        <v>3000</v>
      </c>
      <c r="K19" s="12" t="s">
        <v>100</v>
      </c>
      <c r="L19" s="14"/>
      <c r="N19" s="15"/>
    </row>
    <row r="20" spans="1:14" ht="63.75" outlineLevel="1">
      <c r="A20" s="12" t="s">
        <v>1660</v>
      </c>
      <c r="B20" s="12" t="s">
        <v>1701</v>
      </c>
      <c r="C20" s="12" t="s">
        <v>1702</v>
      </c>
      <c r="D20" s="12" t="s">
        <v>1659</v>
      </c>
      <c r="E20" s="12"/>
      <c r="F20" s="12" t="s">
        <v>36</v>
      </c>
      <c r="G20" s="289" t="s">
        <v>3004</v>
      </c>
      <c r="H20" s="12" t="s">
        <v>100</v>
      </c>
      <c r="I20" s="70" t="s">
        <v>36</v>
      </c>
      <c r="J20" s="289" t="s">
        <v>3000</v>
      </c>
      <c r="K20" s="12" t="s">
        <v>100</v>
      </c>
      <c r="L20" s="14"/>
      <c r="N20" s="15"/>
    </row>
    <row r="21" spans="1:14" ht="63.75" outlineLevel="1">
      <c r="A21" s="12" t="s">
        <v>1661</v>
      </c>
      <c r="B21" s="12" t="s">
        <v>57</v>
      </c>
      <c r="C21" s="12" t="s">
        <v>1662</v>
      </c>
      <c r="D21" s="12" t="s">
        <v>1659</v>
      </c>
      <c r="E21" s="12"/>
      <c r="F21" s="12" t="s">
        <v>36</v>
      </c>
      <c r="G21" s="289" t="s">
        <v>3004</v>
      </c>
      <c r="H21" s="12" t="s">
        <v>100</v>
      </c>
      <c r="I21" s="70" t="s">
        <v>36</v>
      </c>
      <c r="J21" s="289" t="s">
        <v>3000</v>
      </c>
      <c r="K21" s="12" t="s">
        <v>100</v>
      </c>
      <c r="L21" s="14"/>
      <c r="N21" s="15"/>
    </row>
    <row r="22" spans="1:14" ht="51" outlineLevel="1">
      <c r="A22" s="12" t="s">
        <v>1663</v>
      </c>
      <c r="B22" s="12" t="s">
        <v>1556</v>
      </c>
      <c r="C22" s="12" t="s">
        <v>1738</v>
      </c>
      <c r="D22" s="12" t="s">
        <v>1716</v>
      </c>
      <c r="E22" s="12"/>
      <c r="F22" s="12" t="s">
        <v>36</v>
      </c>
      <c r="G22" s="289" t="s">
        <v>3004</v>
      </c>
      <c r="H22" s="12" t="s">
        <v>100</v>
      </c>
      <c r="I22" s="70" t="s">
        <v>36</v>
      </c>
      <c r="J22" s="289" t="s">
        <v>3000</v>
      </c>
      <c r="K22" s="12" t="s">
        <v>100</v>
      </c>
      <c r="L22" s="14"/>
      <c r="N22" s="15"/>
    </row>
    <row r="23" spans="1:14" ht="25.5" outlineLevel="1">
      <c r="A23" s="12" t="s">
        <v>1665</v>
      </c>
      <c r="B23" s="12" t="s">
        <v>1704</v>
      </c>
      <c r="C23" s="12" t="s">
        <v>1664</v>
      </c>
      <c r="D23" s="12" t="s">
        <v>350</v>
      </c>
      <c r="E23" s="12"/>
      <c r="F23" s="12" t="s">
        <v>36</v>
      </c>
      <c r="G23" s="289" t="s">
        <v>3004</v>
      </c>
      <c r="H23" s="12" t="s">
        <v>100</v>
      </c>
      <c r="I23" s="70" t="s">
        <v>36</v>
      </c>
      <c r="J23" s="289" t="s">
        <v>3000</v>
      </c>
      <c r="K23" s="12" t="s">
        <v>100</v>
      </c>
      <c r="L23" s="14"/>
      <c r="N23" s="15"/>
    </row>
    <row r="24" spans="1:14" ht="25.5" outlineLevel="1">
      <c r="A24" s="12" t="s">
        <v>1667</v>
      </c>
      <c r="B24" s="12" t="s">
        <v>1704</v>
      </c>
      <c r="C24" s="12" t="s">
        <v>1705</v>
      </c>
      <c r="D24" s="12" t="s">
        <v>350</v>
      </c>
      <c r="E24" s="12"/>
      <c r="F24" s="12" t="s">
        <v>36</v>
      </c>
      <c r="G24" s="289" t="s">
        <v>3004</v>
      </c>
      <c r="H24" s="12" t="s">
        <v>100</v>
      </c>
      <c r="I24" s="70" t="s">
        <v>36</v>
      </c>
      <c r="J24" s="289" t="s">
        <v>3000</v>
      </c>
      <c r="K24" s="12" t="s">
        <v>100</v>
      </c>
      <c r="L24" s="14"/>
      <c r="N24" s="15"/>
    </row>
    <row r="25" spans="1:14" ht="38.25" outlineLevel="1">
      <c r="A25" s="12" t="s">
        <v>1669</v>
      </c>
      <c r="B25" s="12" t="s">
        <v>1706</v>
      </c>
      <c r="C25" s="12" t="s">
        <v>1707</v>
      </c>
      <c r="D25" s="12" t="s">
        <v>1659</v>
      </c>
      <c r="E25" s="12"/>
      <c r="F25" s="12" t="s">
        <v>36</v>
      </c>
      <c r="G25" s="289" t="s">
        <v>3004</v>
      </c>
      <c r="H25" s="12" t="s">
        <v>100</v>
      </c>
      <c r="I25" s="70" t="s">
        <v>36</v>
      </c>
      <c r="J25" s="289" t="s">
        <v>3000</v>
      </c>
      <c r="K25" s="12" t="s">
        <v>100</v>
      </c>
      <c r="L25" s="14"/>
      <c r="N25" s="15"/>
    </row>
    <row r="26" spans="1:14" ht="38.25" outlineLevel="1">
      <c r="A26" s="12" t="s">
        <v>1672</v>
      </c>
      <c r="B26" s="12" t="s">
        <v>326</v>
      </c>
      <c r="C26" s="12" t="s">
        <v>1666</v>
      </c>
      <c r="D26" s="12" t="s">
        <v>1659</v>
      </c>
      <c r="E26" s="12"/>
      <c r="F26" s="12" t="s">
        <v>36</v>
      </c>
      <c r="G26" s="289" t="s">
        <v>3004</v>
      </c>
      <c r="H26" s="12" t="s">
        <v>100</v>
      </c>
      <c r="I26" s="70" t="s">
        <v>36</v>
      </c>
      <c r="J26" s="289" t="s">
        <v>3000</v>
      </c>
      <c r="K26" s="12" t="s">
        <v>100</v>
      </c>
      <c r="L26" s="14"/>
      <c r="N26" s="15"/>
    </row>
    <row r="27" spans="1:14" ht="38.25" outlineLevel="1">
      <c r="A27" s="12" t="s">
        <v>1674</v>
      </c>
      <c r="B27" s="12" t="s">
        <v>246</v>
      </c>
      <c r="C27" s="12" t="s">
        <v>1668</v>
      </c>
      <c r="D27" s="12" t="s">
        <v>250</v>
      </c>
      <c r="E27" s="12"/>
      <c r="F27" s="12" t="s">
        <v>36</v>
      </c>
      <c r="G27" s="289" t="s">
        <v>3004</v>
      </c>
      <c r="H27" s="12" t="s">
        <v>100</v>
      </c>
      <c r="I27" s="70" t="s">
        <v>36</v>
      </c>
      <c r="J27" s="289" t="s">
        <v>3000</v>
      </c>
      <c r="K27" s="12" t="s">
        <v>100</v>
      </c>
      <c r="L27" s="14"/>
      <c r="N27" s="15"/>
    </row>
    <row r="28" spans="1:14" ht="51" outlineLevel="1">
      <c r="A28" s="12" t="s">
        <v>1677</v>
      </c>
      <c r="B28" s="12" t="s">
        <v>247</v>
      </c>
      <c r="C28" s="12" t="s">
        <v>1670</v>
      </c>
      <c r="D28" s="12" t="s">
        <v>1671</v>
      </c>
      <c r="E28" s="12"/>
      <c r="F28" s="12" t="s">
        <v>36</v>
      </c>
      <c r="G28" s="289" t="s">
        <v>3004</v>
      </c>
      <c r="H28" s="12" t="s">
        <v>100</v>
      </c>
      <c r="I28" s="70" t="s">
        <v>36</v>
      </c>
      <c r="J28" s="289" t="s">
        <v>3000</v>
      </c>
      <c r="K28" s="12" t="s">
        <v>100</v>
      </c>
      <c r="L28" s="14"/>
      <c r="N28" s="15"/>
    </row>
    <row r="29" spans="1:14" ht="63.75" outlineLevel="1">
      <c r="A29" s="12" t="s">
        <v>1680</v>
      </c>
      <c r="B29" s="12" t="s">
        <v>255</v>
      </c>
      <c r="C29" s="12" t="s">
        <v>1673</v>
      </c>
      <c r="D29" s="12" t="s">
        <v>1659</v>
      </c>
      <c r="E29" s="12"/>
      <c r="F29" s="12" t="s">
        <v>36</v>
      </c>
      <c r="G29" s="289" t="s">
        <v>3004</v>
      </c>
      <c r="H29" s="12" t="s">
        <v>100</v>
      </c>
      <c r="I29" s="70" t="s">
        <v>36</v>
      </c>
      <c r="J29" s="289" t="s">
        <v>3000</v>
      </c>
      <c r="K29" s="12" t="s">
        <v>100</v>
      </c>
      <c r="L29" s="14"/>
      <c r="N29" s="15"/>
    </row>
    <row r="30" spans="1:14" ht="63.75" outlineLevel="1">
      <c r="A30" s="12" t="s">
        <v>1682</v>
      </c>
      <c r="B30" s="12" t="s">
        <v>57</v>
      </c>
      <c r="C30" s="12" t="s">
        <v>1675</v>
      </c>
      <c r="D30" s="12" t="s">
        <v>1676</v>
      </c>
      <c r="E30" s="12"/>
      <c r="F30" s="12" t="s">
        <v>36</v>
      </c>
      <c r="G30" s="289" t="s">
        <v>3004</v>
      </c>
      <c r="H30" s="12" t="s">
        <v>100</v>
      </c>
      <c r="I30" s="70" t="s">
        <v>36</v>
      </c>
      <c r="J30" s="289" t="s">
        <v>3000</v>
      </c>
      <c r="K30" s="12" t="s">
        <v>100</v>
      </c>
      <c r="L30" s="14"/>
      <c r="N30" s="15"/>
    </row>
    <row r="31" spans="1:14" ht="51" outlineLevel="1">
      <c r="A31" s="12" t="s">
        <v>1684</v>
      </c>
      <c r="B31" s="12" t="s">
        <v>276</v>
      </c>
      <c r="C31" s="12" t="s">
        <v>1739</v>
      </c>
      <c r="D31" s="12" t="s">
        <v>1717</v>
      </c>
      <c r="E31" s="12"/>
      <c r="F31" s="12" t="s">
        <v>36</v>
      </c>
      <c r="G31" s="289" t="s">
        <v>3004</v>
      </c>
      <c r="H31" s="12" t="s">
        <v>100</v>
      </c>
      <c r="I31" s="70" t="s">
        <v>36</v>
      </c>
      <c r="J31" s="289" t="s">
        <v>3000</v>
      </c>
      <c r="K31" s="12" t="s">
        <v>100</v>
      </c>
      <c r="L31" s="14"/>
      <c r="N31" s="15"/>
    </row>
    <row r="32" spans="1:14" ht="25.5" outlineLevel="1">
      <c r="A32" s="12" t="s">
        <v>1686</v>
      </c>
      <c r="B32" s="12" t="s">
        <v>1718</v>
      </c>
      <c r="C32" s="12" t="s">
        <v>1740</v>
      </c>
      <c r="D32" s="12" t="s">
        <v>350</v>
      </c>
      <c r="E32" s="12"/>
      <c r="F32" s="12" t="s">
        <v>36</v>
      </c>
      <c r="G32" s="289" t="s">
        <v>3004</v>
      </c>
      <c r="H32" s="12" t="s">
        <v>100</v>
      </c>
      <c r="I32" s="70" t="s">
        <v>36</v>
      </c>
      <c r="J32" s="289" t="s">
        <v>3000</v>
      </c>
      <c r="K32" s="12" t="s">
        <v>100</v>
      </c>
      <c r="L32" s="14"/>
      <c r="N32" s="15"/>
    </row>
    <row r="33" spans="1:14" ht="51" outlineLevel="1">
      <c r="A33" s="12" t="s">
        <v>1687</v>
      </c>
      <c r="B33" s="12" t="s">
        <v>1719</v>
      </c>
      <c r="C33" s="12" t="s">
        <v>1741</v>
      </c>
      <c r="D33" s="12" t="s">
        <v>1567</v>
      </c>
      <c r="E33" s="12"/>
      <c r="F33" s="12" t="s">
        <v>36</v>
      </c>
      <c r="G33" s="289" t="s">
        <v>3004</v>
      </c>
      <c r="H33" s="12" t="s">
        <v>100</v>
      </c>
      <c r="I33" s="70" t="s">
        <v>36</v>
      </c>
      <c r="J33" s="289" t="s">
        <v>3000</v>
      </c>
      <c r="K33" s="12" t="s">
        <v>100</v>
      </c>
      <c r="L33" s="14"/>
      <c r="N33" s="15"/>
    </row>
    <row r="34" spans="1:14" ht="51" outlineLevel="1">
      <c r="A34" s="12" t="s">
        <v>1746</v>
      </c>
      <c r="B34" s="12" t="s">
        <v>1720</v>
      </c>
      <c r="C34" s="12" t="s">
        <v>1742</v>
      </c>
      <c r="D34" s="12" t="s">
        <v>250</v>
      </c>
      <c r="E34" s="12"/>
      <c r="F34" s="12" t="s">
        <v>36</v>
      </c>
      <c r="G34" s="289" t="s">
        <v>3004</v>
      </c>
      <c r="H34" s="12" t="s">
        <v>100</v>
      </c>
      <c r="I34" s="70" t="s">
        <v>36</v>
      </c>
      <c r="J34" s="289" t="s">
        <v>3000</v>
      </c>
      <c r="K34" s="12" t="s">
        <v>100</v>
      </c>
      <c r="L34" s="14"/>
      <c r="N34" s="15"/>
    </row>
    <row r="35" spans="1:14" ht="63.75" outlineLevel="1">
      <c r="A35" s="12" t="s">
        <v>1761</v>
      </c>
      <c r="B35" s="12" t="s">
        <v>1721</v>
      </c>
      <c r="C35" s="12" t="s">
        <v>1743</v>
      </c>
      <c r="D35" s="12" t="s">
        <v>1659</v>
      </c>
      <c r="E35" s="12"/>
      <c r="F35" s="12" t="s">
        <v>36</v>
      </c>
      <c r="G35" s="289" t="s">
        <v>3004</v>
      </c>
      <c r="H35" s="12" t="s">
        <v>100</v>
      </c>
      <c r="I35" s="70" t="s">
        <v>36</v>
      </c>
      <c r="J35" s="289" t="s">
        <v>3000</v>
      </c>
      <c r="K35" s="12" t="s">
        <v>100</v>
      </c>
      <c r="L35" s="14"/>
      <c r="N35" s="15"/>
    </row>
    <row r="36" spans="1:14" ht="51" outlineLevel="1">
      <c r="A36" s="12" t="s">
        <v>1748</v>
      </c>
      <c r="B36" s="12" t="s">
        <v>1722</v>
      </c>
      <c r="C36" s="12" t="s">
        <v>1744</v>
      </c>
      <c r="D36" s="12" t="s">
        <v>1745</v>
      </c>
      <c r="E36" s="12"/>
      <c r="F36" s="12" t="s">
        <v>36</v>
      </c>
      <c r="G36" s="289" t="s">
        <v>3004</v>
      </c>
      <c r="H36" s="12" t="s">
        <v>100</v>
      </c>
      <c r="I36" s="70" t="s">
        <v>36</v>
      </c>
      <c r="J36" s="289" t="s">
        <v>3000</v>
      </c>
      <c r="K36" s="12" t="s">
        <v>100</v>
      </c>
      <c r="L36" s="14"/>
      <c r="N36" s="15"/>
    </row>
    <row r="37" spans="1:14" ht="63.75" outlineLevel="1">
      <c r="A37" s="12" t="s">
        <v>1762</v>
      </c>
      <c r="B37" s="12" t="s">
        <v>57</v>
      </c>
      <c r="C37" s="12" t="s">
        <v>1747</v>
      </c>
      <c r="D37" s="12" t="s">
        <v>1659</v>
      </c>
      <c r="E37" s="12"/>
      <c r="F37" s="12" t="s">
        <v>36</v>
      </c>
      <c r="G37" s="289" t="s">
        <v>3004</v>
      </c>
      <c r="H37" s="12" t="s">
        <v>100</v>
      </c>
      <c r="I37" s="70" t="s">
        <v>36</v>
      </c>
      <c r="J37" s="289" t="s">
        <v>3000</v>
      </c>
      <c r="K37" s="12" t="s">
        <v>100</v>
      </c>
      <c r="L37" s="14"/>
      <c r="N37" s="15"/>
    </row>
    <row r="38" spans="1:14" ht="51" outlineLevel="1">
      <c r="A38" s="12" t="s">
        <v>1763</v>
      </c>
      <c r="B38" s="12" t="s">
        <v>1632</v>
      </c>
      <c r="C38" s="12" t="s">
        <v>1749</v>
      </c>
      <c r="D38" s="12" t="s">
        <v>1659</v>
      </c>
      <c r="E38" s="12"/>
      <c r="F38" s="12" t="s">
        <v>36</v>
      </c>
      <c r="G38" s="289" t="s">
        <v>3004</v>
      </c>
      <c r="H38" s="12" t="s">
        <v>100</v>
      </c>
      <c r="I38" s="70" t="s">
        <v>36</v>
      </c>
      <c r="J38" s="289" t="s">
        <v>3000</v>
      </c>
      <c r="K38" s="12" t="s">
        <v>100</v>
      </c>
      <c r="L38" s="14"/>
      <c r="N38" s="15"/>
    </row>
    <row r="39" spans="1:14" ht="51" outlineLevel="1">
      <c r="A39" s="12" t="s">
        <v>1764</v>
      </c>
      <c r="B39" s="12" t="s">
        <v>1737</v>
      </c>
      <c r="C39" s="12" t="s">
        <v>1749</v>
      </c>
      <c r="D39" s="12" t="s">
        <v>1750</v>
      </c>
      <c r="E39" s="12"/>
      <c r="F39" s="12" t="s">
        <v>36</v>
      </c>
      <c r="G39" s="289" t="s">
        <v>3004</v>
      </c>
      <c r="H39" s="12" t="s">
        <v>100</v>
      </c>
      <c r="I39" s="70" t="s">
        <v>36</v>
      </c>
      <c r="J39" s="289" t="s">
        <v>3000</v>
      </c>
      <c r="K39" s="12" t="s">
        <v>100</v>
      </c>
      <c r="L39" s="14"/>
      <c r="N39" s="15"/>
    </row>
    <row r="40" spans="1:14" ht="25.5" outlineLevel="1">
      <c r="A40" s="12" t="s">
        <v>1765</v>
      </c>
      <c r="B40" s="12" t="s">
        <v>1723</v>
      </c>
      <c r="C40" s="12" t="s">
        <v>1740</v>
      </c>
      <c r="D40" s="12" t="s">
        <v>350</v>
      </c>
      <c r="E40" s="12"/>
      <c r="F40" s="12" t="s">
        <v>36</v>
      </c>
      <c r="G40" s="289" t="s">
        <v>3004</v>
      </c>
      <c r="H40" s="12" t="s">
        <v>100</v>
      </c>
      <c r="I40" s="70" t="s">
        <v>36</v>
      </c>
      <c r="J40" s="289" t="s">
        <v>3000</v>
      </c>
      <c r="K40" s="12" t="s">
        <v>100</v>
      </c>
      <c r="L40" s="14"/>
      <c r="N40" s="15"/>
    </row>
    <row r="41" spans="1:14" ht="51" outlineLevel="1">
      <c r="A41" s="12" t="s">
        <v>1766</v>
      </c>
      <c r="B41" s="12" t="s">
        <v>1724</v>
      </c>
      <c r="C41" s="12" t="s">
        <v>1759</v>
      </c>
      <c r="D41" s="12" t="s">
        <v>1591</v>
      </c>
      <c r="E41" s="12"/>
      <c r="F41" s="12" t="s">
        <v>36</v>
      </c>
      <c r="G41" s="289" t="s">
        <v>3004</v>
      </c>
      <c r="H41" s="12" t="s">
        <v>100</v>
      </c>
      <c r="I41" s="70" t="s">
        <v>36</v>
      </c>
      <c r="J41" s="289" t="s">
        <v>3000</v>
      </c>
      <c r="K41" s="12" t="s">
        <v>100</v>
      </c>
      <c r="L41" s="14"/>
      <c r="N41" s="15"/>
    </row>
    <row r="42" spans="1:14" ht="51" outlineLevel="1">
      <c r="A42" s="12" t="s">
        <v>1767</v>
      </c>
      <c r="B42" s="12" t="s">
        <v>1725</v>
      </c>
      <c r="C42" s="12" t="s">
        <v>1751</v>
      </c>
      <c r="D42" s="12" t="s">
        <v>250</v>
      </c>
      <c r="E42" s="12"/>
      <c r="F42" s="12" t="s">
        <v>36</v>
      </c>
      <c r="G42" s="289" t="s">
        <v>3004</v>
      </c>
      <c r="H42" s="12" t="s">
        <v>100</v>
      </c>
      <c r="I42" s="70" t="s">
        <v>36</v>
      </c>
      <c r="J42" s="289" t="s">
        <v>3000</v>
      </c>
      <c r="K42" s="12" t="s">
        <v>100</v>
      </c>
      <c r="L42" s="14"/>
      <c r="N42" s="15"/>
    </row>
    <row r="43" spans="1:14" ht="63.75" outlineLevel="1">
      <c r="A43" s="12" t="s">
        <v>1768</v>
      </c>
      <c r="B43" s="12" t="s">
        <v>1721</v>
      </c>
      <c r="C43" s="12" t="s">
        <v>1743</v>
      </c>
      <c r="D43" s="12" t="s">
        <v>1659</v>
      </c>
      <c r="E43" s="12"/>
      <c r="F43" s="12" t="s">
        <v>36</v>
      </c>
      <c r="G43" s="289" t="s">
        <v>3004</v>
      </c>
      <c r="H43" s="12" t="s">
        <v>100</v>
      </c>
      <c r="I43" s="70" t="s">
        <v>36</v>
      </c>
      <c r="J43" s="289" t="s">
        <v>3000</v>
      </c>
      <c r="K43" s="12" t="s">
        <v>100</v>
      </c>
      <c r="L43" s="14"/>
      <c r="N43" s="15"/>
    </row>
    <row r="44" spans="1:14" ht="63.75" outlineLevel="1">
      <c r="A44" s="12" t="s">
        <v>1769</v>
      </c>
      <c r="B44" s="12" t="s">
        <v>1726</v>
      </c>
      <c r="C44" s="12" t="s">
        <v>1757</v>
      </c>
      <c r="D44" s="12" t="s">
        <v>1659</v>
      </c>
      <c r="E44" s="12"/>
      <c r="F44" s="12" t="s">
        <v>36</v>
      </c>
      <c r="G44" s="289" t="s">
        <v>3004</v>
      </c>
      <c r="H44" s="12" t="s">
        <v>100</v>
      </c>
      <c r="I44" s="70" t="s">
        <v>36</v>
      </c>
      <c r="J44" s="289" t="s">
        <v>3000</v>
      </c>
      <c r="K44" s="12" t="s">
        <v>100</v>
      </c>
      <c r="L44" s="14"/>
      <c r="N44" s="15"/>
    </row>
    <row r="45" spans="1:14" ht="51" outlineLevel="1">
      <c r="A45" s="12" t="s">
        <v>1770</v>
      </c>
      <c r="B45" s="12" t="s">
        <v>1727</v>
      </c>
      <c r="C45" s="12" t="s">
        <v>1758</v>
      </c>
      <c r="D45" s="12" t="s">
        <v>1752</v>
      </c>
      <c r="E45" s="12"/>
      <c r="F45" s="12" t="s">
        <v>36</v>
      </c>
      <c r="G45" s="289" t="s">
        <v>3004</v>
      </c>
      <c r="H45" s="12" t="s">
        <v>100</v>
      </c>
      <c r="I45" s="70" t="s">
        <v>36</v>
      </c>
      <c r="J45" s="289" t="s">
        <v>3000</v>
      </c>
      <c r="K45" s="12" t="s">
        <v>100</v>
      </c>
      <c r="L45" s="14"/>
      <c r="N45" s="15"/>
    </row>
    <row r="46" spans="1:14" ht="63.75" outlineLevel="1">
      <c r="A46" s="12" t="s">
        <v>1771</v>
      </c>
      <c r="B46" s="12" t="s">
        <v>57</v>
      </c>
      <c r="C46" s="12" t="s">
        <v>1747</v>
      </c>
      <c r="D46" s="12" t="s">
        <v>1659</v>
      </c>
      <c r="E46" s="12"/>
      <c r="F46" s="12" t="s">
        <v>36</v>
      </c>
      <c r="G46" s="289" t="s">
        <v>3004</v>
      </c>
      <c r="H46" s="12" t="s">
        <v>100</v>
      </c>
      <c r="I46" s="70" t="s">
        <v>36</v>
      </c>
      <c r="J46" s="289" t="s">
        <v>3000</v>
      </c>
      <c r="K46" s="12" t="s">
        <v>100</v>
      </c>
      <c r="L46" s="14"/>
      <c r="N46" s="15"/>
    </row>
    <row r="47" spans="1:14" ht="51" outlineLevel="1">
      <c r="A47" s="12" t="s">
        <v>1772</v>
      </c>
      <c r="B47" s="12" t="s">
        <v>1728</v>
      </c>
      <c r="C47" s="12" t="s">
        <v>1749</v>
      </c>
      <c r="D47" s="12" t="s">
        <v>1659</v>
      </c>
      <c r="E47" s="12"/>
      <c r="F47" s="12" t="s">
        <v>36</v>
      </c>
      <c r="G47" s="289" t="s">
        <v>3004</v>
      </c>
      <c r="H47" s="12" t="s">
        <v>100</v>
      </c>
      <c r="I47" s="70" t="s">
        <v>36</v>
      </c>
      <c r="J47" s="289" t="s">
        <v>3000</v>
      </c>
      <c r="K47" s="12" t="s">
        <v>100</v>
      </c>
      <c r="L47" s="14"/>
      <c r="N47" s="15"/>
    </row>
    <row r="48" spans="1:14" ht="51" outlineLevel="1">
      <c r="A48" s="12" t="s">
        <v>1773</v>
      </c>
      <c r="B48" s="12" t="s">
        <v>1736</v>
      </c>
      <c r="C48" s="12" t="s">
        <v>1749</v>
      </c>
      <c r="D48" s="12" t="s">
        <v>1753</v>
      </c>
      <c r="E48" s="12"/>
      <c r="F48" s="12" t="s">
        <v>36</v>
      </c>
      <c r="G48" s="289" t="s">
        <v>3004</v>
      </c>
      <c r="H48" s="12" t="s">
        <v>100</v>
      </c>
      <c r="I48" s="70" t="s">
        <v>36</v>
      </c>
      <c r="J48" s="289" t="s">
        <v>3000</v>
      </c>
      <c r="K48" s="12" t="s">
        <v>100</v>
      </c>
      <c r="L48" s="14"/>
      <c r="N48" s="15"/>
    </row>
    <row r="49" spans="1:14" ht="51" outlineLevel="1">
      <c r="A49" s="12" t="s">
        <v>1774</v>
      </c>
      <c r="B49" s="12" t="s">
        <v>1729</v>
      </c>
      <c r="C49" s="12" t="s">
        <v>1754</v>
      </c>
      <c r="D49" s="12" t="s">
        <v>1730</v>
      </c>
      <c r="E49" s="12"/>
      <c r="F49" s="12" t="s">
        <v>36</v>
      </c>
      <c r="G49" s="289" t="s">
        <v>3004</v>
      </c>
      <c r="H49" s="12" t="s">
        <v>100</v>
      </c>
      <c r="I49" s="70" t="s">
        <v>36</v>
      </c>
      <c r="J49" s="289" t="s">
        <v>3000</v>
      </c>
      <c r="K49" s="12" t="s">
        <v>100</v>
      </c>
      <c r="L49" s="14"/>
      <c r="N49" s="15"/>
    </row>
    <row r="50" spans="1:14" ht="25.5" outlineLevel="1">
      <c r="A50" s="12" t="s">
        <v>1775</v>
      </c>
      <c r="B50" s="12" t="s">
        <v>1718</v>
      </c>
      <c r="C50" s="12" t="s">
        <v>1740</v>
      </c>
      <c r="D50" s="12" t="s">
        <v>248</v>
      </c>
      <c r="E50" s="12"/>
      <c r="F50" s="12" t="s">
        <v>36</v>
      </c>
      <c r="G50" s="289" t="s">
        <v>3004</v>
      </c>
      <c r="H50" s="12" t="s">
        <v>100</v>
      </c>
      <c r="I50" s="70" t="s">
        <v>36</v>
      </c>
      <c r="J50" s="289" t="s">
        <v>3000</v>
      </c>
      <c r="K50" s="12" t="s">
        <v>100</v>
      </c>
      <c r="L50" s="14"/>
      <c r="N50" s="15"/>
    </row>
    <row r="51" spans="1:14" ht="51" outlineLevel="1">
      <c r="A51" s="12" t="s">
        <v>1776</v>
      </c>
      <c r="B51" s="12" t="s">
        <v>1731</v>
      </c>
      <c r="C51" s="12" t="s">
        <v>1741</v>
      </c>
      <c r="D51" s="12" t="s">
        <v>1567</v>
      </c>
      <c r="E51" s="12"/>
      <c r="F51" s="12" t="s">
        <v>36</v>
      </c>
      <c r="G51" s="289" t="s">
        <v>3004</v>
      </c>
      <c r="H51" s="12" t="s">
        <v>100</v>
      </c>
      <c r="I51" s="70" t="s">
        <v>36</v>
      </c>
      <c r="J51" s="289" t="s">
        <v>3000</v>
      </c>
      <c r="K51" s="12" t="s">
        <v>100</v>
      </c>
      <c r="L51" s="14"/>
      <c r="N51" s="15"/>
    </row>
    <row r="52" spans="1:14" ht="51" outlineLevel="1">
      <c r="A52" s="12" t="s">
        <v>1777</v>
      </c>
      <c r="B52" s="12" t="s">
        <v>1732</v>
      </c>
      <c r="C52" s="12" t="s">
        <v>1742</v>
      </c>
      <c r="D52" s="12" t="s">
        <v>250</v>
      </c>
      <c r="E52" s="12"/>
      <c r="F52" s="12" t="s">
        <v>36</v>
      </c>
      <c r="G52" s="289" t="s">
        <v>3004</v>
      </c>
      <c r="H52" s="12" t="s">
        <v>100</v>
      </c>
      <c r="I52" s="70" t="s">
        <v>36</v>
      </c>
      <c r="J52" s="289" t="s">
        <v>3000</v>
      </c>
      <c r="K52" s="12" t="s">
        <v>100</v>
      </c>
      <c r="L52" s="14"/>
      <c r="N52" s="15"/>
    </row>
    <row r="53" spans="1:14" ht="63.75" outlineLevel="1">
      <c r="A53" s="12" t="s">
        <v>1778</v>
      </c>
      <c r="B53" s="12" t="s">
        <v>1733</v>
      </c>
      <c r="C53" s="12" t="s">
        <v>1743</v>
      </c>
      <c r="D53" s="12" t="s">
        <v>1659</v>
      </c>
      <c r="E53" s="12"/>
      <c r="F53" s="12" t="s">
        <v>36</v>
      </c>
      <c r="G53" s="289" t="s">
        <v>3004</v>
      </c>
      <c r="H53" s="12" t="s">
        <v>100</v>
      </c>
      <c r="I53" s="70" t="s">
        <v>36</v>
      </c>
      <c r="J53" s="289" t="s">
        <v>3000</v>
      </c>
      <c r="K53" s="12" t="s">
        <v>100</v>
      </c>
      <c r="L53" s="14"/>
      <c r="N53" s="15"/>
    </row>
    <row r="54" spans="1:14" ht="51" outlineLevel="1">
      <c r="A54" s="12" t="s">
        <v>1779</v>
      </c>
      <c r="B54" s="12" t="s">
        <v>1734</v>
      </c>
      <c r="C54" s="12" t="s">
        <v>1744</v>
      </c>
      <c r="D54" s="12" t="s">
        <v>1745</v>
      </c>
      <c r="E54" s="12"/>
      <c r="F54" s="12" t="s">
        <v>36</v>
      </c>
      <c r="G54" s="289" t="s">
        <v>3004</v>
      </c>
      <c r="H54" s="12" t="s">
        <v>100</v>
      </c>
      <c r="I54" s="70" t="s">
        <v>36</v>
      </c>
      <c r="J54" s="289" t="s">
        <v>3000</v>
      </c>
      <c r="K54" s="12" t="s">
        <v>100</v>
      </c>
      <c r="L54" s="14"/>
      <c r="N54" s="15"/>
    </row>
    <row r="55" spans="1:14" ht="63.75" outlineLevel="1">
      <c r="A55" s="12" t="s">
        <v>1780</v>
      </c>
      <c r="B55" s="12" t="s">
        <v>1735</v>
      </c>
      <c r="C55" s="12" t="s">
        <v>1747</v>
      </c>
      <c r="D55" s="12" t="s">
        <v>1659</v>
      </c>
      <c r="E55" s="12"/>
      <c r="F55" s="12" t="s">
        <v>36</v>
      </c>
      <c r="G55" s="289" t="s">
        <v>3004</v>
      </c>
      <c r="H55" s="12" t="s">
        <v>100</v>
      </c>
      <c r="I55" s="70" t="s">
        <v>36</v>
      </c>
      <c r="J55" s="289" t="s">
        <v>3000</v>
      </c>
      <c r="K55" s="12" t="s">
        <v>100</v>
      </c>
      <c r="L55" s="14"/>
      <c r="N55" s="15"/>
    </row>
    <row r="56" spans="1:14" ht="25.5" outlineLevel="1">
      <c r="A56" s="12" t="s">
        <v>1781</v>
      </c>
      <c r="B56" s="12" t="s">
        <v>1723</v>
      </c>
      <c r="C56" s="12" t="s">
        <v>1755</v>
      </c>
      <c r="D56" s="12" t="s">
        <v>248</v>
      </c>
      <c r="E56" s="12"/>
      <c r="F56" s="12" t="s">
        <v>36</v>
      </c>
      <c r="G56" s="289" t="s">
        <v>3004</v>
      </c>
      <c r="H56" s="12" t="s">
        <v>100</v>
      </c>
      <c r="I56" s="70" t="s">
        <v>36</v>
      </c>
      <c r="J56" s="289" t="s">
        <v>3000</v>
      </c>
      <c r="K56" s="12" t="s">
        <v>100</v>
      </c>
      <c r="L56" s="14"/>
      <c r="N56" s="15"/>
    </row>
    <row r="57" spans="1:14" ht="38.25" outlineLevel="1">
      <c r="A57" s="12" t="s">
        <v>1782</v>
      </c>
      <c r="B57" s="12" t="s">
        <v>1724</v>
      </c>
      <c r="C57" s="12" t="s">
        <v>1760</v>
      </c>
      <c r="D57" s="12" t="s">
        <v>1591</v>
      </c>
      <c r="E57" s="12"/>
      <c r="F57" s="12" t="s">
        <v>36</v>
      </c>
      <c r="G57" s="289" t="s">
        <v>3004</v>
      </c>
      <c r="H57" s="12" t="s">
        <v>100</v>
      </c>
      <c r="I57" s="70" t="s">
        <v>36</v>
      </c>
      <c r="J57" s="289" t="s">
        <v>3000</v>
      </c>
      <c r="K57" s="12" t="s">
        <v>100</v>
      </c>
      <c r="L57" s="14"/>
      <c r="N57" s="15"/>
    </row>
    <row r="58" spans="1:14" ht="38.25" outlineLevel="1">
      <c r="A58" s="12" t="s">
        <v>1783</v>
      </c>
      <c r="B58" s="12" t="s">
        <v>1725</v>
      </c>
      <c r="C58" s="12" t="s">
        <v>1756</v>
      </c>
      <c r="D58" s="12" t="s">
        <v>250</v>
      </c>
      <c r="E58" s="12"/>
      <c r="F58" s="12" t="s">
        <v>36</v>
      </c>
      <c r="G58" s="289" t="s">
        <v>3004</v>
      </c>
      <c r="H58" s="12" t="s">
        <v>100</v>
      </c>
      <c r="I58" s="70" t="s">
        <v>36</v>
      </c>
      <c r="J58" s="289" t="s">
        <v>3000</v>
      </c>
      <c r="K58" s="12" t="s">
        <v>100</v>
      </c>
      <c r="L58" s="14"/>
      <c r="N58" s="15"/>
    </row>
    <row r="59" spans="1:14" ht="63.75" outlineLevel="1">
      <c r="A59" s="12" t="s">
        <v>1784</v>
      </c>
      <c r="B59" s="12" t="s">
        <v>1721</v>
      </c>
      <c r="C59" s="12" t="s">
        <v>1743</v>
      </c>
      <c r="D59" s="12" t="s">
        <v>1659</v>
      </c>
      <c r="E59" s="12"/>
      <c r="F59" s="12" t="s">
        <v>36</v>
      </c>
      <c r="G59" s="289" t="s">
        <v>3004</v>
      </c>
      <c r="H59" s="12" t="s">
        <v>100</v>
      </c>
      <c r="I59" s="70" t="s">
        <v>36</v>
      </c>
      <c r="J59" s="289" t="s">
        <v>3000</v>
      </c>
      <c r="K59" s="12" t="s">
        <v>100</v>
      </c>
      <c r="L59" s="14"/>
      <c r="N59" s="15"/>
    </row>
    <row r="60" spans="1:14" ht="63.75" outlineLevel="1">
      <c r="A60" s="12" t="s">
        <v>1785</v>
      </c>
      <c r="B60" s="12" t="s">
        <v>1726</v>
      </c>
      <c r="C60" s="12" t="s">
        <v>1757</v>
      </c>
      <c r="D60" s="12" t="s">
        <v>1659</v>
      </c>
      <c r="E60" s="12"/>
      <c r="F60" s="12" t="s">
        <v>36</v>
      </c>
      <c r="G60" s="289" t="s">
        <v>3004</v>
      </c>
      <c r="H60" s="12" t="s">
        <v>100</v>
      </c>
      <c r="I60" s="70" t="s">
        <v>36</v>
      </c>
      <c r="J60" s="289" t="s">
        <v>3000</v>
      </c>
      <c r="K60" s="12" t="s">
        <v>100</v>
      </c>
      <c r="L60" s="14"/>
      <c r="N60" s="15"/>
    </row>
    <row r="61" spans="1:14" ht="51" outlineLevel="1">
      <c r="A61" s="12" t="s">
        <v>1786</v>
      </c>
      <c r="B61" s="12" t="s">
        <v>1727</v>
      </c>
      <c r="C61" s="12" t="s">
        <v>1758</v>
      </c>
      <c r="D61" s="12" t="s">
        <v>1752</v>
      </c>
      <c r="E61" s="12"/>
      <c r="F61" s="12" t="s">
        <v>36</v>
      </c>
      <c r="G61" s="289" t="s">
        <v>3004</v>
      </c>
      <c r="H61" s="12" t="s">
        <v>100</v>
      </c>
      <c r="I61" s="70" t="s">
        <v>36</v>
      </c>
      <c r="J61" s="289" t="s">
        <v>3000</v>
      </c>
      <c r="K61" s="12" t="s">
        <v>100</v>
      </c>
      <c r="L61" s="14"/>
      <c r="N61" s="15"/>
    </row>
    <row r="62" spans="1:14" ht="63.75" outlineLevel="1">
      <c r="A62" s="12" t="s">
        <v>1787</v>
      </c>
      <c r="B62" s="12" t="s">
        <v>57</v>
      </c>
      <c r="C62" s="12" t="s">
        <v>1747</v>
      </c>
      <c r="D62" s="12" t="s">
        <v>1659</v>
      </c>
      <c r="E62" s="12"/>
      <c r="F62" s="12" t="s">
        <v>36</v>
      </c>
      <c r="G62" s="289" t="s">
        <v>3004</v>
      </c>
      <c r="H62" s="12" t="s">
        <v>100</v>
      </c>
      <c r="I62" s="70" t="s">
        <v>36</v>
      </c>
      <c r="J62" s="289" t="s">
        <v>3000</v>
      </c>
      <c r="K62" s="12" t="s">
        <v>100</v>
      </c>
      <c r="L62" s="14"/>
      <c r="N62" s="15"/>
    </row>
    <row r="63" spans="1:14" ht="51" outlineLevel="1">
      <c r="A63" s="12" t="s">
        <v>1788</v>
      </c>
      <c r="B63" s="12" t="s">
        <v>1728</v>
      </c>
      <c r="C63" s="12" t="s">
        <v>1749</v>
      </c>
      <c r="D63" s="12" t="s">
        <v>1659</v>
      </c>
      <c r="E63" s="12"/>
      <c r="F63" s="12" t="s">
        <v>36</v>
      </c>
      <c r="G63" s="289" t="s">
        <v>3004</v>
      </c>
      <c r="H63" s="12" t="s">
        <v>100</v>
      </c>
      <c r="I63" s="70" t="s">
        <v>36</v>
      </c>
      <c r="J63" s="289" t="s">
        <v>3000</v>
      </c>
      <c r="K63" s="12" t="s">
        <v>100</v>
      </c>
      <c r="L63" s="14"/>
      <c r="N63" s="15"/>
    </row>
    <row r="64" spans="1:14" ht="38.25" outlineLevel="1">
      <c r="A64" s="12" t="s">
        <v>1789</v>
      </c>
      <c r="B64" s="74" t="s">
        <v>328</v>
      </c>
      <c r="C64" s="12" t="s">
        <v>1678</v>
      </c>
      <c r="D64" s="12" t="s">
        <v>1679</v>
      </c>
      <c r="E64" s="12"/>
      <c r="F64" s="12" t="s">
        <v>36</v>
      </c>
      <c r="G64" s="289" t="s">
        <v>3004</v>
      </c>
      <c r="H64" s="12" t="s">
        <v>100</v>
      </c>
      <c r="I64" s="70" t="s">
        <v>36</v>
      </c>
      <c r="J64" s="289" t="s">
        <v>3000</v>
      </c>
      <c r="K64" s="12" t="s">
        <v>100</v>
      </c>
      <c r="L64" s="14"/>
      <c r="N64" s="15"/>
    </row>
    <row r="65" spans="1:14" ht="38.25" outlineLevel="1">
      <c r="A65" s="12" t="s">
        <v>1790</v>
      </c>
      <c r="B65" s="74" t="s">
        <v>329</v>
      </c>
      <c r="C65" s="12" t="s">
        <v>1681</v>
      </c>
      <c r="D65" s="12" t="s">
        <v>1541</v>
      </c>
      <c r="E65" s="12"/>
      <c r="F65" s="12" t="s">
        <v>36</v>
      </c>
      <c r="G65" s="289" t="s">
        <v>3004</v>
      </c>
      <c r="H65" s="12" t="s">
        <v>100</v>
      </c>
      <c r="I65" s="70" t="s">
        <v>36</v>
      </c>
      <c r="J65" s="289" t="s">
        <v>3000</v>
      </c>
      <c r="K65" s="12" t="s">
        <v>100</v>
      </c>
      <c r="L65" s="14"/>
      <c r="N65" s="15"/>
    </row>
    <row r="66" spans="1:14" ht="11.1" customHeight="1" outlineLevel="1">
      <c r="A66" s="255" t="s">
        <v>68</v>
      </c>
      <c r="B66" s="256"/>
      <c r="C66" s="256"/>
      <c r="D66" s="256"/>
      <c r="E66" s="256"/>
      <c r="F66" s="256"/>
      <c r="G66" s="256"/>
      <c r="H66" s="256"/>
      <c r="I66" s="256"/>
      <c r="J66" s="256"/>
      <c r="K66" s="256"/>
      <c r="L66" s="257"/>
      <c r="N66" s="15"/>
    </row>
    <row r="67" spans="1:14" ht="38.25" outlineLevel="1">
      <c r="A67" s="12" t="s">
        <v>1791</v>
      </c>
      <c r="B67" s="74" t="s">
        <v>331</v>
      </c>
      <c r="C67" s="12" t="s">
        <v>1678</v>
      </c>
      <c r="D67" s="12" t="s">
        <v>1683</v>
      </c>
      <c r="E67" s="12"/>
      <c r="F67" s="12" t="s">
        <v>36</v>
      </c>
      <c r="G67" s="289" t="s">
        <v>3004</v>
      </c>
      <c r="H67" s="12" t="s">
        <v>100</v>
      </c>
      <c r="I67" s="70" t="s">
        <v>36</v>
      </c>
      <c r="J67" s="289" t="s">
        <v>3000</v>
      </c>
      <c r="K67" s="12" t="s">
        <v>100</v>
      </c>
      <c r="L67" s="14"/>
      <c r="N67" s="15"/>
    </row>
    <row r="68" spans="1:14" ht="38.25" outlineLevel="1">
      <c r="A68" s="12" t="s">
        <v>1792</v>
      </c>
      <c r="B68" s="74" t="s">
        <v>332</v>
      </c>
      <c r="C68" s="12" t="s">
        <v>1685</v>
      </c>
      <c r="D68" s="12" t="s">
        <v>344</v>
      </c>
      <c r="E68" s="12"/>
      <c r="F68" s="12" t="s">
        <v>36</v>
      </c>
      <c r="G68" s="289" t="s">
        <v>3004</v>
      </c>
      <c r="H68" s="12" t="s">
        <v>100</v>
      </c>
      <c r="I68" s="70" t="s">
        <v>36</v>
      </c>
      <c r="J68" s="289" t="s">
        <v>3000</v>
      </c>
      <c r="K68" s="12" t="s">
        <v>100</v>
      </c>
      <c r="L68" s="14"/>
      <c r="N68" s="15"/>
    </row>
  </sheetData>
  <mergeCells count="5">
    <mergeCell ref="B2:E2"/>
    <mergeCell ref="B3:E3"/>
    <mergeCell ref="A14:L14"/>
    <mergeCell ref="A66:L66"/>
    <mergeCell ref="A1:E1"/>
  </mergeCells>
  <phoneticPr fontId="24" type="noConversion"/>
  <dataValidations count="3">
    <dataValidation type="list" allowBlank="1" showErrorMessage="1" sqref="I10:I13 F10:F13 I15:I65 F15:F65 I67:I68 F67:F68" xr:uid="{F8890527-106C-44C2-8C9D-62F59311E2A6}">
      <formula1>$L$2:$L$5</formula1>
      <formula2>0</formula2>
    </dataValidation>
    <dataValidation allowBlank="1" showErrorMessage="1" sqref="F9 I9" xr:uid="{25AA389D-8DB5-4F5C-8AD3-E6590CCBFE36}"/>
    <dataValidation type="list" allowBlank="1" showErrorMessage="1" sqref="G2:G3 G8 J69:J103 J2:J3 J8 G69:G103" xr:uid="{3011A788-A11B-41CB-B7E9-D3EF862C8950}">
      <formula1>$O$2:$O$5</formula1>
      <formula2>0</formula2>
    </dataValidation>
  </dataValidations>
  <hyperlinks>
    <hyperlink ref="A1:E1" location="'Test Cases'!D48" display="Back to Test Cases" xr:uid="{07C83BE1-F716-4C02-896E-B8E0011DB7A7}"/>
  </hyperlink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F0E60-8439-414B-8670-4B5570F4B422}">
  <sheetPr codeName="Sheet27"/>
  <dimension ref="A1:R54"/>
  <sheetViews>
    <sheetView topLeftCell="D1" zoomScale="85" zoomScaleNormal="85" workbookViewId="0">
      <selection activeCell="M8" sqref="M8"/>
    </sheetView>
  </sheetViews>
  <sheetFormatPr defaultColWidth="9" defaultRowHeight="12.75" outlineLevelRow="1" outlineLevelCol="1"/>
  <cols>
    <col min="1" max="1" width="17.625" style="1" customWidth="1"/>
    <col min="2" max="2" width="34.5" style="1" customWidth="1"/>
    <col min="3" max="3" width="34.125" style="1" customWidth="1"/>
    <col min="4" max="4" width="34.625" style="1"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5" ht="14.25" thickBot="1">
      <c r="A1" s="287" t="s">
        <v>2990</v>
      </c>
      <c r="B1" s="287"/>
      <c r="C1" s="287"/>
      <c r="D1" s="287"/>
      <c r="E1" s="287"/>
    </row>
    <row r="2" spans="1:15" s="6" customFormat="1" ht="15" customHeight="1">
      <c r="A2" s="32" t="s">
        <v>34</v>
      </c>
      <c r="B2" s="247" t="s">
        <v>548</v>
      </c>
      <c r="C2" s="247"/>
      <c r="D2" s="247"/>
      <c r="E2" s="248"/>
      <c r="F2" s="25"/>
      <c r="G2" s="291"/>
      <c r="H2" s="2"/>
      <c r="I2" s="25"/>
      <c r="J2" s="291"/>
      <c r="K2" s="2"/>
      <c r="L2" s="2"/>
      <c r="M2" s="2"/>
      <c r="N2" s="5"/>
      <c r="O2" s="6" t="s">
        <v>36</v>
      </c>
    </row>
    <row r="3" spans="1:15" s="6" customFormat="1">
      <c r="A3" s="33" t="s">
        <v>20</v>
      </c>
      <c r="B3" s="249" t="s">
        <v>137</v>
      </c>
      <c r="C3" s="249"/>
      <c r="D3" s="249"/>
      <c r="E3" s="250"/>
      <c r="F3" s="25"/>
      <c r="G3" s="291"/>
      <c r="H3" s="2"/>
      <c r="I3" s="25"/>
      <c r="J3" s="291"/>
      <c r="K3" s="2"/>
      <c r="L3" s="2"/>
      <c r="M3" s="2"/>
      <c r="N3" s="5"/>
      <c r="O3" s="6" t="s">
        <v>37</v>
      </c>
    </row>
    <row r="4" spans="1:15" s="6" customFormat="1" ht="18" customHeight="1">
      <c r="A4" s="33" t="s">
        <v>44</v>
      </c>
      <c r="B4" s="105">
        <v>43</v>
      </c>
      <c r="C4" s="111"/>
      <c r="D4" s="111"/>
      <c r="E4" s="112"/>
      <c r="F4" s="25"/>
      <c r="G4" s="291"/>
      <c r="H4" s="2"/>
      <c r="I4" s="25"/>
      <c r="J4" s="291"/>
      <c r="K4" s="2"/>
      <c r="L4" s="2"/>
      <c r="M4" s="2"/>
      <c r="N4" s="5"/>
      <c r="O4" s="6" t="s">
        <v>35</v>
      </c>
    </row>
    <row r="5" spans="1:15" s="6" customFormat="1" ht="19.5" customHeight="1">
      <c r="A5" s="29" t="s">
        <v>38</v>
      </c>
      <c r="B5" s="27" t="s">
        <v>36</v>
      </c>
      <c r="C5" s="27" t="s">
        <v>37</v>
      </c>
      <c r="D5" s="27" t="s">
        <v>35</v>
      </c>
      <c r="E5" s="30" t="s">
        <v>22</v>
      </c>
      <c r="F5" s="23"/>
      <c r="G5" s="292"/>
      <c r="H5" s="7"/>
      <c r="I5" s="23"/>
      <c r="J5" s="292"/>
      <c r="K5" s="7"/>
      <c r="L5" s="7"/>
      <c r="M5" s="7"/>
      <c r="N5" s="8"/>
      <c r="O5" s="6" t="s">
        <v>22</v>
      </c>
    </row>
    <row r="6" spans="1:15" s="6" customFormat="1" ht="15" customHeight="1">
      <c r="A6" s="29" t="s">
        <v>39</v>
      </c>
      <c r="B6" s="28">
        <f>COUNTIF($F9:$F940,B5)</f>
        <v>43</v>
      </c>
      <c r="C6" s="28">
        <f>COUNTIF($F9:$F940,C5)</f>
        <v>0</v>
      </c>
      <c r="D6" s="28"/>
      <c r="E6" s="31">
        <f>COUNTIF($F9:$F940,E5)</f>
        <v>0</v>
      </c>
      <c r="F6" s="24"/>
      <c r="G6" s="293"/>
      <c r="H6" s="7"/>
      <c r="I6" s="24"/>
      <c r="J6" s="293"/>
      <c r="K6" s="7"/>
      <c r="L6" s="7"/>
      <c r="M6" s="7"/>
      <c r="N6" s="8"/>
    </row>
    <row r="7" spans="1:15" s="6" customFormat="1" ht="15" customHeight="1">
      <c r="A7" s="29" t="s">
        <v>41</v>
      </c>
      <c r="B7" s="28">
        <f>COUNTIF($F9:$F940,B5)</f>
        <v>43</v>
      </c>
      <c r="C7" s="28">
        <f>COUNTIF($F9:$F940,C5)</f>
        <v>0</v>
      </c>
      <c r="D7" s="28"/>
      <c r="E7" s="31">
        <f>COUNTIF($F9:$F940,E5)</f>
        <v>0</v>
      </c>
      <c r="F7" s="24"/>
      <c r="G7" s="293"/>
      <c r="H7" s="7"/>
      <c r="I7" s="24"/>
      <c r="J7" s="293"/>
      <c r="K7" s="7"/>
      <c r="L7" s="7"/>
      <c r="M7" s="7"/>
      <c r="N7" s="8"/>
    </row>
    <row r="8" spans="1:15" s="6" customFormat="1" ht="15" customHeight="1">
      <c r="A8" s="7"/>
      <c r="B8" s="7"/>
      <c r="C8" s="7"/>
      <c r="D8" s="7"/>
      <c r="E8" s="7"/>
      <c r="F8" s="9"/>
      <c r="G8" s="294"/>
      <c r="H8" s="7"/>
      <c r="I8" s="9"/>
      <c r="J8" s="294"/>
      <c r="K8" s="7"/>
      <c r="L8" s="7"/>
      <c r="M8" s="7"/>
      <c r="N8" s="8"/>
    </row>
    <row r="9" spans="1:15"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5" ht="120.95" customHeight="1" outlineLevel="1">
      <c r="A10" s="12" t="s">
        <v>704</v>
      </c>
      <c r="B10" s="12" t="s">
        <v>705</v>
      </c>
      <c r="C10" s="12" t="s">
        <v>706</v>
      </c>
      <c r="D10" s="12" t="s">
        <v>707</v>
      </c>
      <c r="E10" s="13"/>
      <c r="F10" s="12" t="s">
        <v>36</v>
      </c>
      <c r="G10" s="289" t="s">
        <v>3004</v>
      </c>
      <c r="H10" s="12" t="s">
        <v>100</v>
      </c>
      <c r="I10" s="70" t="s">
        <v>36</v>
      </c>
      <c r="J10" s="289" t="s">
        <v>3000</v>
      </c>
      <c r="K10" s="12" t="s">
        <v>100</v>
      </c>
      <c r="L10" s="14"/>
      <c r="N10" s="15"/>
    </row>
    <row r="11" spans="1:15" ht="25.5" outlineLevel="1">
      <c r="A11" s="12" t="s">
        <v>708</v>
      </c>
      <c r="B11" s="12" t="s">
        <v>312</v>
      </c>
      <c r="C11" s="12" t="s">
        <v>313</v>
      </c>
      <c r="D11" s="17" t="s">
        <v>53</v>
      </c>
      <c r="E11" s="17"/>
      <c r="F11" s="12" t="s">
        <v>36</v>
      </c>
      <c r="G11" s="289" t="s">
        <v>3004</v>
      </c>
      <c r="H11" s="12" t="s">
        <v>100</v>
      </c>
      <c r="I11" s="70" t="s">
        <v>36</v>
      </c>
      <c r="J11" s="289" t="s">
        <v>3000</v>
      </c>
      <c r="K11" s="12" t="s">
        <v>100</v>
      </c>
      <c r="L11" s="14"/>
      <c r="N11" s="15"/>
    </row>
    <row r="12" spans="1:15" ht="25.5" outlineLevel="1">
      <c r="A12" s="12" t="s">
        <v>709</v>
      </c>
      <c r="B12" s="66" t="s">
        <v>308</v>
      </c>
      <c r="C12" s="66" t="s">
        <v>777</v>
      </c>
      <c r="D12" s="65" t="s">
        <v>743</v>
      </c>
      <c r="E12" s="65"/>
      <c r="F12" s="12" t="s">
        <v>36</v>
      </c>
      <c r="G12" s="289" t="s">
        <v>3004</v>
      </c>
      <c r="H12" s="12" t="s">
        <v>100</v>
      </c>
      <c r="I12" s="70" t="s">
        <v>36</v>
      </c>
      <c r="J12" s="289" t="s">
        <v>3000</v>
      </c>
      <c r="K12" s="12" t="s">
        <v>100</v>
      </c>
      <c r="L12" s="14"/>
      <c r="N12" s="15"/>
    </row>
    <row r="13" spans="1:15" ht="12" customHeight="1" outlineLevel="1">
      <c r="A13" s="261" t="s">
        <v>66</v>
      </c>
      <c r="B13" s="262"/>
      <c r="C13" s="262"/>
      <c r="D13" s="262"/>
      <c r="E13" s="262"/>
      <c r="F13" s="262"/>
      <c r="G13" s="262"/>
      <c r="H13" s="262"/>
      <c r="I13" s="262"/>
      <c r="J13" s="300"/>
      <c r="K13" s="262"/>
      <c r="L13" s="263"/>
      <c r="N13" s="15"/>
    </row>
    <row r="14" spans="1:15" ht="25.5" outlineLevel="1">
      <c r="A14" s="12" t="s">
        <v>710</v>
      </c>
      <c r="B14" s="12" t="s">
        <v>746</v>
      </c>
      <c r="C14" s="12" t="s">
        <v>747</v>
      </c>
      <c r="D14" s="12" t="s">
        <v>748</v>
      </c>
      <c r="E14" s="12"/>
      <c r="F14" s="12" t="s">
        <v>36</v>
      </c>
      <c r="G14" s="289" t="s">
        <v>3004</v>
      </c>
      <c r="H14" s="12" t="s">
        <v>100</v>
      </c>
      <c r="I14" s="70" t="s">
        <v>36</v>
      </c>
      <c r="J14" s="289" t="s">
        <v>3000</v>
      </c>
      <c r="K14" s="12" t="s">
        <v>100</v>
      </c>
      <c r="L14" s="14"/>
      <c r="N14" s="15"/>
    </row>
    <row r="15" spans="1:15" ht="63.75" outlineLevel="1">
      <c r="A15" s="12" t="s">
        <v>711</v>
      </c>
      <c r="B15" s="12" t="s">
        <v>749</v>
      </c>
      <c r="C15" s="12" t="s">
        <v>750</v>
      </c>
      <c r="D15" s="12" t="s">
        <v>319</v>
      </c>
      <c r="E15" s="12"/>
      <c r="F15" s="12" t="s">
        <v>36</v>
      </c>
      <c r="G15" s="289" t="s">
        <v>3004</v>
      </c>
      <c r="H15" s="12" t="s">
        <v>100</v>
      </c>
      <c r="I15" s="70" t="s">
        <v>36</v>
      </c>
      <c r="J15" s="289" t="s">
        <v>3000</v>
      </c>
      <c r="K15" s="12" t="s">
        <v>100</v>
      </c>
      <c r="L15" s="14"/>
      <c r="N15" s="15"/>
    </row>
    <row r="16" spans="1:15" ht="38.25" outlineLevel="1">
      <c r="A16" s="12" t="s">
        <v>712</v>
      </c>
      <c r="B16" s="12" t="s">
        <v>751</v>
      </c>
      <c r="C16" s="12" t="s">
        <v>752</v>
      </c>
      <c r="D16" s="12" t="s">
        <v>250</v>
      </c>
      <c r="E16" s="12"/>
      <c r="F16" s="12" t="s">
        <v>36</v>
      </c>
      <c r="G16" s="289" t="s">
        <v>3004</v>
      </c>
      <c r="H16" s="12" t="s">
        <v>100</v>
      </c>
      <c r="I16" s="70" t="s">
        <v>36</v>
      </c>
      <c r="J16" s="289" t="s">
        <v>3000</v>
      </c>
      <c r="K16" s="12" t="s">
        <v>100</v>
      </c>
      <c r="L16" s="14"/>
      <c r="N16" s="15"/>
    </row>
    <row r="17" spans="1:14" ht="51" outlineLevel="1">
      <c r="A17" s="12" t="s">
        <v>713</v>
      </c>
      <c r="B17" s="12" t="s">
        <v>753</v>
      </c>
      <c r="C17" s="12" t="s">
        <v>754</v>
      </c>
      <c r="D17" s="12" t="s">
        <v>755</v>
      </c>
      <c r="E17" s="12"/>
      <c r="F17" s="12" t="s">
        <v>36</v>
      </c>
      <c r="G17" s="289" t="s">
        <v>3004</v>
      </c>
      <c r="H17" s="12" t="s">
        <v>100</v>
      </c>
      <c r="I17" s="70" t="s">
        <v>36</v>
      </c>
      <c r="J17" s="289" t="s">
        <v>3000</v>
      </c>
      <c r="K17" s="12" t="s">
        <v>100</v>
      </c>
      <c r="L17" s="14"/>
      <c r="N17" s="15"/>
    </row>
    <row r="18" spans="1:14" ht="63.75" outlineLevel="1">
      <c r="A18" s="12" t="s">
        <v>714</v>
      </c>
      <c r="B18" s="12" t="s">
        <v>756</v>
      </c>
      <c r="C18" s="12" t="s">
        <v>757</v>
      </c>
      <c r="D18" s="12" t="s">
        <v>715</v>
      </c>
      <c r="E18" s="12"/>
      <c r="F18" s="12" t="s">
        <v>36</v>
      </c>
      <c r="G18" s="289" t="s">
        <v>3004</v>
      </c>
      <c r="H18" s="12" t="s">
        <v>100</v>
      </c>
      <c r="I18" s="70" t="s">
        <v>36</v>
      </c>
      <c r="J18" s="289" t="s">
        <v>3000</v>
      </c>
      <c r="K18" s="12" t="s">
        <v>100</v>
      </c>
      <c r="L18" s="14"/>
      <c r="N18" s="15"/>
    </row>
    <row r="19" spans="1:14" ht="63.75" outlineLevel="1">
      <c r="A19" s="12" t="s">
        <v>716</v>
      </c>
      <c r="B19" s="12" t="s">
        <v>758</v>
      </c>
      <c r="C19" s="12" t="s">
        <v>759</v>
      </c>
      <c r="D19" s="12" t="s">
        <v>715</v>
      </c>
      <c r="E19" s="12"/>
      <c r="F19" s="12" t="s">
        <v>36</v>
      </c>
      <c r="G19" s="289" t="s">
        <v>3004</v>
      </c>
      <c r="H19" s="12" t="s">
        <v>100</v>
      </c>
      <c r="I19" s="70" t="s">
        <v>36</v>
      </c>
      <c r="J19" s="289" t="s">
        <v>3000</v>
      </c>
      <c r="K19" s="12" t="s">
        <v>100</v>
      </c>
      <c r="L19" s="14"/>
      <c r="N19" s="15"/>
    </row>
    <row r="20" spans="1:14" ht="63.75" outlineLevel="1">
      <c r="A20" s="12" t="s">
        <v>717</v>
      </c>
      <c r="B20" s="12" t="s">
        <v>57</v>
      </c>
      <c r="C20" s="12" t="s">
        <v>718</v>
      </c>
      <c r="D20" s="12" t="s">
        <v>715</v>
      </c>
      <c r="E20" s="12"/>
      <c r="F20" s="12" t="s">
        <v>36</v>
      </c>
      <c r="G20" s="289" t="s">
        <v>3004</v>
      </c>
      <c r="H20" s="12" t="s">
        <v>100</v>
      </c>
      <c r="I20" s="70" t="s">
        <v>36</v>
      </c>
      <c r="J20" s="289" t="s">
        <v>3000</v>
      </c>
      <c r="K20" s="12" t="s">
        <v>100</v>
      </c>
      <c r="L20" s="14"/>
      <c r="N20" s="15"/>
    </row>
    <row r="21" spans="1:14" ht="25.5" outlineLevel="1">
      <c r="A21" s="12" t="s">
        <v>719</v>
      </c>
      <c r="B21" s="12" t="s">
        <v>761</v>
      </c>
      <c r="C21" s="12" t="s">
        <v>762</v>
      </c>
      <c r="D21" s="12" t="s">
        <v>350</v>
      </c>
      <c r="E21" s="12"/>
      <c r="F21" s="12" t="s">
        <v>36</v>
      </c>
      <c r="G21" s="289" t="s">
        <v>3004</v>
      </c>
      <c r="H21" s="12" t="s">
        <v>100</v>
      </c>
      <c r="I21" s="70" t="s">
        <v>36</v>
      </c>
      <c r="J21" s="289" t="s">
        <v>3000</v>
      </c>
      <c r="K21" s="12" t="s">
        <v>100</v>
      </c>
      <c r="L21" s="14"/>
      <c r="N21" s="15"/>
    </row>
    <row r="22" spans="1:14" ht="38.25" outlineLevel="1">
      <c r="A22" s="12" t="s">
        <v>720</v>
      </c>
      <c r="B22" s="12" t="s">
        <v>763</v>
      </c>
      <c r="C22" s="12" t="s">
        <v>764</v>
      </c>
      <c r="D22" s="12" t="s">
        <v>715</v>
      </c>
      <c r="E22" s="12"/>
      <c r="F22" s="12" t="s">
        <v>36</v>
      </c>
      <c r="G22" s="289" t="s">
        <v>3004</v>
      </c>
      <c r="H22" s="12" t="s">
        <v>100</v>
      </c>
      <c r="I22" s="70" t="s">
        <v>36</v>
      </c>
      <c r="J22" s="289" t="s">
        <v>3000</v>
      </c>
      <c r="K22" s="12" t="s">
        <v>100</v>
      </c>
      <c r="L22" s="14"/>
      <c r="N22" s="15"/>
    </row>
    <row r="23" spans="1:14" ht="38.25" outlineLevel="1">
      <c r="A23" s="12" t="s">
        <v>721</v>
      </c>
      <c r="B23" s="12" t="s">
        <v>765</v>
      </c>
      <c r="C23" s="12" t="s">
        <v>766</v>
      </c>
      <c r="D23" s="12" t="s">
        <v>250</v>
      </c>
      <c r="E23" s="12"/>
      <c r="F23" s="12" t="s">
        <v>36</v>
      </c>
      <c r="G23" s="289" t="s">
        <v>3004</v>
      </c>
      <c r="H23" s="12" t="s">
        <v>100</v>
      </c>
      <c r="I23" s="70" t="s">
        <v>36</v>
      </c>
      <c r="J23" s="289" t="s">
        <v>3000</v>
      </c>
      <c r="K23" s="12" t="s">
        <v>100</v>
      </c>
      <c r="L23" s="14"/>
      <c r="N23" s="15"/>
    </row>
    <row r="24" spans="1:14" ht="63.75" outlineLevel="1">
      <c r="A24" s="12" t="s">
        <v>722</v>
      </c>
      <c r="B24" s="12" t="s">
        <v>767</v>
      </c>
      <c r="C24" s="12" t="s">
        <v>768</v>
      </c>
      <c r="D24" s="12" t="s">
        <v>769</v>
      </c>
      <c r="E24" s="12"/>
      <c r="F24" s="12" t="s">
        <v>36</v>
      </c>
      <c r="G24" s="289" t="s">
        <v>3004</v>
      </c>
      <c r="H24" s="12" t="s">
        <v>100</v>
      </c>
      <c r="I24" s="70" t="s">
        <v>36</v>
      </c>
      <c r="J24" s="289" t="s">
        <v>3000</v>
      </c>
      <c r="K24" s="12" t="s">
        <v>100</v>
      </c>
      <c r="L24" s="14"/>
      <c r="N24" s="15"/>
    </row>
    <row r="25" spans="1:14" ht="63.75" outlineLevel="1">
      <c r="A25" s="12" t="s">
        <v>723</v>
      </c>
      <c r="B25" s="12" t="s">
        <v>770</v>
      </c>
      <c r="C25" s="12" t="s">
        <v>771</v>
      </c>
      <c r="D25" s="12" t="s">
        <v>715</v>
      </c>
      <c r="E25" s="12"/>
      <c r="F25" s="12" t="s">
        <v>36</v>
      </c>
      <c r="G25" s="289" t="s">
        <v>3004</v>
      </c>
      <c r="H25" s="12" t="s">
        <v>100</v>
      </c>
      <c r="I25" s="70" t="s">
        <v>36</v>
      </c>
      <c r="J25" s="289" t="s">
        <v>3000</v>
      </c>
      <c r="K25" s="12" t="s">
        <v>100</v>
      </c>
      <c r="L25" s="14"/>
      <c r="N25" s="15"/>
    </row>
    <row r="26" spans="1:14" ht="63.75" outlineLevel="1">
      <c r="A26" s="12" t="s">
        <v>724</v>
      </c>
      <c r="B26" s="12" t="s">
        <v>57</v>
      </c>
      <c r="C26" s="12" t="s">
        <v>772</v>
      </c>
      <c r="D26" s="12" t="s">
        <v>725</v>
      </c>
      <c r="E26" s="12"/>
      <c r="F26" s="12" t="s">
        <v>36</v>
      </c>
      <c r="G26" s="289" t="s">
        <v>3004</v>
      </c>
      <c r="H26" s="12" t="s">
        <v>100</v>
      </c>
      <c r="I26" s="70" t="s">
        <v>36</v>
      </c>
      <c r="J26" s="289" t="s">
        <v>3000</v>
      </c>
      <c r="K26" s="12" t="s">
        <v>100</v>
      </c>
      <c r="L26" s="14"/>
      <c r="N26" s="15"/>
    </row>
    <row r="27" spans="1:14" ht="25.5" outlineLevel="1">
      <c r="A27" s="12" t="s">
        <v>726</v>
      </c>
      <c r="B27" s="12" t="s">
        <v>652</v>
      </c>
      <c r="C27" s="12" t="s">
        <v>778</v>
      </c>
      <c r="D27" s="12" t="s">
        <v>350</v>
      </c>
      <c r="E27" s="12"/>
      <c r="F27" s="12" t="s">
        <v>36</v>
      </c>
      <c r="G27" s="289" t="s">
        <v>3004</v>
      </c>
      <c r="H27" s="12" t="s">
        <v>100</v>
      </c>
      <c r="I27" s="70" t="s">
        <v>36</v>
      </c>
      <c r="J27" s="289" t="s">
        <v>3000</v>
      </c>
      <c r="K27" s="12" t="s">
        <v>100</v>
      </c>
      <c r="L27" s="14"/>
      <c r="N27" s="15"/>
    </row>
    <row r="28" spans="1:14" ht="51" outlineLevel="1">
      <c r="A28" s="12" t="s">
        <v>727</v>
      </c>
      <c r="B28" s="12" t="s">
        <v>654</v>
      </c>
      <c r="C28" s="12" t="s">
        <v>779</v>
      </c>
      <c r="D28" s="12" t="s">
        <v>471</v>
      </c>
      <c r="E28" s="12"/>
      <c r="F28" s="12" t="s">
        <v>36</v>
      </c>
      <c r="G28" s="289" t="s">
        <v>3004</v>
      </c>
      <c r="H28" s="12" t="s">
        <v>100</v>
      </c>
      <c r="I28" s="70" t="s">
        <v>36</v>
      </c>
      <c r="J28" s="289" t="s">
        <v>3000</v>
      </c>
      <c r="K28" s="12" t="s">
        <v>100</v>
      </c>
      <c r="L28" s="14"/>
      <c r="N28" s="15"/>
    </row>
    <row r="29" spans="1:14" ht="38.25" outlineLevel="1">
      <c r="A29" s="12" t="s">
        <v>728</v>
      </c>
      <c r="B29" s="12" t="s">
        <v>661</v>
      </c>
      <c r="C29" s="12" t="s">
        <v>776</v>
      </c>
      <c r="D29" s="12" t="s">
        <v>250</v>
      </c>
      <c r="E29" s="12"/>
      <c r="F29" s="12" t="s">
        <v>36</v>
      </c>
      <c r="G29" s="289" t="s">
        <v>3004</v>
      </c>
      <c r="H29" s="12" t="s">
        <v>100</v>
      </c>
      <c r="I29" s="70" t="s">
        <v>36</v>
      </c>
      <c r="J29" s="289" t="s">
        <v>3000</v>
      </c>
      <c r="K29" s="12" t="s">
        <v>100</v>
      </c>
      <c r="L29" s="14"/>
      <c r="N29" s="15"/>
    </row>
    <row r="30" spans="1:14" ht="51" outlineLevel="1">
      <c r="A30" s="12" t="s">
        <v>731</v>
      </c>
      <c r="B30" s="12" t="s">
        <v>658</v>
      </c>
      <c r="C30" s="12" t="s">
        <v>780</v>
      </c>
      <c r="D30" s="12" t="s">
        <v>774</v>
      </c>
      <c r="E30" s="12"/>
      <c r="F30" s="12" t="s">
        <v>36</v>
      </c>
      <c r="G30" s="289" t="s">
        <v>3004</v>
      </c>
      <c r="H30" s="12" t="s">
        <v>100</v>
      </c>
      <c r="I30" s="70" t="s">
        <v>36</v>
      </c>
      <c r="J30" s="289" t="s">
        <v>3000</v>
      </c>
      <c r="K30" s="12" t="s">
        <v>100</v>
      </c>
      <c r="L30" s="14"/>
      <c r="N30" s="15"/>
    </row>
    <row r="31" spans="1:14" ht="63.75" outlineLevel="1">
      <c r="A31" s="12" t="s">
        <v>733</v>
      </c>
      <c r="B31" s="12" t="s">
        <v>656</v>
      </c>
      <c r="C31" s="12" t="s">
        <v>781</v>
      </c>
      <c r="D31" s="284" t="s">
        <v>775</v>
      </c>
      <c r="E31" s="12"/>
      <c r="F31" s="12" t="s">
        <v>36</v>
      </c>
      <c r="G31" s="289" t="s">
        <v>3004</v>
      </c>
      <c r="H31" s="12" t="s">
        <v>100</v>
      </c>
      <c r="I31" s="70" t="s">
        <v>36</v>
      </c>
      <c r="J31" s="289" t="s">
        <v>3000</v>
      </c>
      <c r="K31" s="12" t="s">
        <v>100</v>
      </c>
      <c r="L31" s="14"/>
      <c r="N31" s="15"/>
    </row>
    <row r="32" spans="1:14" ht="51" outlineLevel="1">
      <c r="A32" s="12" t="s">
        <v>735</v>
      </c>
      <c r="B32" s="12" t="s">
        <v>663</v>
      </c>
      <c r="C32" s="12" t="s">
        <v>782</v>
      </c>
      <c r="D32" s="285"/>
      <c r="E32" s="12"/>
      <c r="F32" s="12" t="s">
        <v>36</v>
      </c>
      <c r="G32" s="289" t="s">
        <v>3004</v>
      </c>
      <c r="H32" s="12" t="s">
        <v>100</v>
      </c>
      <c r="I32" s="70" t="s">
        <v>36</v>
      </c>
      <c r="J32" s="289" t="s">
        <v>3000</v>
      </c>
      <c r="K32" s="12" t="s">
        <v>100</v>
      </c>
      <c r="L32" s="14"/>
      <c r="N32" s="15"/>
    </row>
    <row r="33" spans="1:14" ht="63.75" outlineLevel="1">
      <c r="A33" s="12" t="s">
        <v>737</v>
      </c>
      <c r="B33" s="12" t="s">
        <v>57</v>
      </c>
      <c r="C33" s="12" t="s">
        <v>783</v>
      </c>
      <c r="D33" s="286"/>
      <c r="E33" s="12"/>
      <c r="F33" s="12" t="s">
        <v>36</v>
      </c>
      <c r="G33" s="289" t="s">
        <v>3004</v>
      </c>
      <c r="H33" s="12" t="s">
        <v>100</v>
      </c>
      <c r="I33" s="70" t="s">
        <v>36</v>
      </c>
      <c r="J33" s="289" t="s">
        <v>3000</v>
      </c>
      <c r="K33" s="12" t="s">
        <v>100</v>
      </c>
      <c r="L33" s="14"/>
      <c r="N33" s="15"/>
    </row>
    <row r="34" spans="1:14" ht="25.5" outlineLevel="1">
      <c r="A34" s="12" t="s">
        <v>739</v>
      </c>
      <c r="B34" s="12" t="s">
        <v>697</v>
      </c>
      <c r="C34" s="12" t="s">
        <v>784</v>
      </c>
      <c r="D34" s="12" t="s">
        <v>773</v>
      </c>
      <c r="E34" s="12"/>
      <c r="F34" s="12" t="s">
        <v>36</v>
      </c>
      <c r="G34" s="289" t="s">
        <v>3004</v>
      </c>
      <c r="H34" s="12" t="s">
        <v>100</v>
      </c>
      <c r="I34" s="70" t="s">
        <v>36</v>
      </c>
      <c r="J34" s="289" t="s">
        <v>3000</v>
      </c>
      <c r="K34" s="12" t="s">
        <v>100</v>
      </c>
      <c r="L34" s="14"/>
      <c r="N34" s="15"/>
    </row>
    <row r="35" spans="1:14" ht="63.75" outlineLevel="1">
      <c r="A35" s="12" t="s">
        <v>799</v>
      </c>
      <c r="B35" s="12" t="s">
        <v>666</v>
      </c>
      <c r="C35" s="12" t="s">
        <v>785</v>
      </c>
      <c r="D35" s="12" t="s">
        <v>715</v>
      </c>
      <c r="E35" s="12"/>
      <c r="F35" s="12" t="s">
        <v>36</v>
      </c>
      <c r="G35" s="289" t="s">
        <v>3004</v>
      </c>
      <c r="H35" s="12" t="s">
        <v>100</v>
      </c>
      <c r="I35" s="70" t="s">
        <v>36</v>
      </c>
      <c r="J35" s="289" t="s">
        <v>3000</v>
      </c>
      <c r="K35" s="12" t="s">
        <v>100</v>
      </c>
      <c r="L35" s="14"/>
      <c r="N35" s="15"/>
    </row>
    <row r="36" spans="1:14" ht="25.5" outlineLevel="1">
      <c r="A36" s="12" t="s">
        <v>800</v>
      </c>
      <c r="B36" s="12" t="s">
        <v>700</v>
      </c>
      <c r="C36" s="12" t="s">
        <v>787</v>
      </c>
      <c r="D36" s="12" t="s">
        <v>699</v>
      </c>
      <c r="E36" s="12"/>
      <c r="F36" s="12" t="s">
        <v>36</v>
      </c>
      <c r="G36" s="289" t="s">
        <v>3004</v>
      </c>
      <c r="H36" s="12" t="s">
        <v>100</v>
      </c>
      <c r="I36" s="70" t="s">
        <v>36</v>
      </c>
      <c r="J36" s="289" t="s">
        <v>3000</v>
      </c>
      <c r="K36" s="12" t="s">
        <v>100</v>
      </c>
      <c r="L36" s="14"/>
      <c r="N36" s="15"/>
    </row>
    <row r="37" spans="1:14" ht="63.75" outlineLevel="1">
      <c r="A37" s="12" t="s">
        <v>801</v>
      </c>
      <c r="B37" s="12" t="s">
        <v>668</v>
      </c>
      <c r="C37" s="12" t="s">
        <v>788</v>
      </c>
      <c r="D37" s="12" t="s">
        <v>595</v>
      </c>
      <c r="E37" s="12"/>
      <c r="F37" s="12" t="s">
        <v>36</v>
      </c>
      <c r="G37" s="289" t="s">
        <v>3004</v>
      </c>
      <c r="H37" s="12" t="s">
        <v>100</v>
      </c>
      <c r="I37" s="70" t="s">
        <v>36</v>
      </c>
      <c r="J37" s="289" t="s">
        <v>3000</v>
      </c>
      <c r="K37" s="12" t="s">
        <v>100</v>
      </c>
      <c r="L37" s="14"/>
      <c r="N37" s="15"/>
    </row>
    <row r="38" spans="1:14" ht="25.5" outlineLevel="1">
      <c r="A38" s="12" t="s">
        <v>802</v>
      </c>
      <c r="B38" s="12" t="s">
        <v>670</v>
      </c>
      <c r="C38" s="12" t="s">
        <v>789</v>
      </c>
      <c r="D38" s="12" t="s">
        <v>786</v>
      </c>
      <c r="E38" s="12"/>
      <c r="F38" s="12" t="s">
        <v>36</v>
      </c>
      <c r="G38" s="289" t="s">
        <v>3004</v>
      </c>
      <c r="H38" s="12" t="s">
        <v>100</v>
      </c>
      <c r="I38" s="70" t="s">
        <v>36</v>
      </c>
      <c r="J38" s="289" t="s">
        <v>3000</v>
      </c>
      <c r="K38" s="12" t="s">
        <v>100</v>
      </c>
      <c r="L38" s="14"/>
      <c r="N38" s="15"/>
    </row>
    <row r="39" spans="1:14" ht="51" outlineLevel="1">
      <c r="A39" s="12" t="s">
        <v>803</v>
      </c>
      <c r="B39" s="12" t="s">
        <v>672</v>
      </c>
      <c r="C39" s="12" t="s">
        <v>790</v>
      </c>
      <c r="D39" s="12" t="s">
        <v>471</v>
      </c>
      <c r="E39" s="12"/>
      <c r="F39" s="12" t="s">
        <v>36</v>
      </c>
      <c r="G39" s="289" t="s">
        <v>3004</v>
      </c>
      <c r="H39" s="12" t="s">
        <v>100</v>
      </c>
      <c r="I39" s="70" t="s">
        <v>36</v>
      </c>
      <c r="J39" s="289" t="s">
        <v>3000</v>
      </c>
      <c r="K39" s="12" t="s">
        <v>100</v>
      </c>
      <c r="L39" s="14"/>
      <c r="N39" s="15"/>
    </row>
    <row r="40" spans="1:14" ht="38.25" outlineLevel="1">
      <c r="A40" s="12" t="s">
        <v>804</v>
      </c>
      <c r="B40" s="12" t="s">
        <v>674</v>
      </c>
      <c r="C40" s="12" t="s">
        <v>791</v>
      </c>
      <c r="D40" s="12" t="s">
        <v>250</v>
      </c>
      <c r="E40" s="12"/>
      <c r="F40" s="12" t="s">
        <v>36</v>
      </c>
      <c r="G40" s="289" t="s">
        <v>3004</v>
      </c>
      <c r="H40" s="12" t="s">
        <v>100</v>
      </c>
      <c r="I40" s="70" t="s">
        <v>36</v>
      </c>
      <c r="J40" s="289" t="s">
        <v>3000</v>
      </c>
      <c r="K40" s="12" t="s">
        <v>100</v>
      </c>
      <c r="L40" s="14"/>
      <c r="N40" s="15"/>
    </row>
    <row r="41" spans="1:14" ht="51" outlineLevel="1">
      <c r="A41" s="12" t="s">
        <v>805</v>
      </c>
      <c r="B41" s="12" t="s">
        <v>677</v>
      </c>
      <c r="C41" s="12" t="s">
        <v>793</v>
      </c>
      <c r="D41" s="12" t="s">
        <v>792</v>
      </c>
      <c r="E41" s="12"/>
      <c r="F41" s="12" t="s">
        <v>36</v>
      </c>
      <c r="G41" s="289" t="s">
        <v>3004</v>
      </c>
      <c r="H41" s="12" t="s">
        <v>100</v>
      </c>
      <c r="I41" s="70" t="s">
        <v>36</v>
      </c>
      <c r="J41" s="289" t="s">
        <v>3000</v>
      </c>
      <c r="K41" s="12" t="s">
        <v>100</v>
      </c>
      <c r="L41" s="14"/>
      <c r="N41" s="15"/>
    </row>
    <row r="42" spans="1:14" ht="63.75" outlineLevel="1">
      <c r="A42" s="12" t="s">
        <v>806</v>
      </c>
      <c r="B42" s="12" t="s">
        <v>676</v>
      </c>
      <c r="C42" s="12" t="s">
        <v>781</v>
      </c>
      <c r="D42" s="284" t="s">
        <v>775</v>
      </c>
      <c r="E42" s="12"/>
      <c r="F42" s="12" t="s">
        <v>36</v>
      </c>
      <c r="G42" s="289" t="s">
        <v>3004</v>
      </c>
      <c r="H42" s="12" t="s">
        <v>100</v>
      </c>
      <c r="I42" s="70" t="s">
        <v>36</v>
      </c>
      <c r="J42" s="289" t="s">
        <v>3000</v>
      </c>
      <c r="K42" s="12" t="s">
        <v>100</v>
      </c>
      <c r="L42" s="14"/>
      <c r="N42" s="15"/>
    </row>
    <row r="43" spans="1:14" ht="51" outlineLevel="1">
      <c r="A43" s="12" t="s">
        <v>807</v>
      </c>
      <c r="B43" s="12" t="s">
        <v>679</v>
      </c>
      <c r="C43" s="12" t="s">
        <v>794</v>
      </c>
      <c r="D43" s="285"/>
      <c r="E43" s="12"/>
      <c r="F43" s="12" t="s">
        <v>36</v>
      </c>
      <c r="G43" s="289" t="s">
        <v>3004</v>
      </c>
      <c r="H43" s="12" t="s">
        <v>100</v>
      </c>
      <c r="I43" s="70" t="s">
        <v>36</v>
      </c>
      <c r="J43" s="289" t="s">
        <v>3000</v>
      </c>
      <c r="K43" s="12" t="s">
        <v>100</v>
      </c>
      <c r="L43" s="14"/>
      <c r="N43" s="15"/>
    </row>
    <row r="44" spans="1:14" ht="63.75" outlineLevel="1">
      <c r="A44" s="12" t="s">
        <v>808</v>
      </c>
      <c r="B44" s="12" t="s">
        <v>57</v>
      </c>
      <c r="C44" s="12" t="s">
        <v>783</v>
      </c>
      <c r="D44" s="286"/>
      <c r="E44" s="12"/>
      <c r="F44" s="12" t="s">
        <v>36</v>
      </c>
      <c r="G44" s="289" t="s">
        <v>3004</v>
      </c>
      <c r="H44" s="12" t="s">
        <v>100</v>
      </c>
      <c r="I44" s="70" t="s">
        <v>36</v>
      </c>
      <c r="J44" s="289" t="s">
        <v>3000</v>
      </c>
      <c r="K44" s="12" t="s">
        <v>100</v>
      </c>
      <c r="L44" s="14"/>
      <c r="N44" s="15"/>
    </row>
    <row r="45" spans="1:14" ht="25.5" outlineLevel="1">
      <c r="A45" s="12" t="s">
        <v>809</v>
      </c>
      <c r="B45" s="12" t="s">
        <v>796</v>
      </c>
      <c r="C45" s="12" t="s">
        <v>797</v>
      </c>
      <c r="D45" s="12" t="s">
        <v>798</v>
      </c>
      <c r="E45" s="12"/>
      <c r="F45" s="12" t="s">
        <v>36</v>
      </c>
      <c r="G45" s="289" t="s">
        <v>3004</v>
      </c>
      <c r="H45" s="12" t="s">
        <v>100</v>
      </c>
      <c r="I45" s="70" t="s">
        <v>36</v>
      </c>
      <c r="J45" s="289" t="s">
        <v>3000</v>
      </c>
      <c r="K45" s="12" t="s">
        <v>100</v>
      </c>
      <c r="L45" s="14"/>
      <c r="N45" s="15"/>
    </row>
    <row r="46" spans="1:14" ht="51" outlineLevel="1">
      <c r="A46" s="12" t="s">
        <v>810</v>
      </c>
      <c r="B46" s="12" t="s">
        <v>690</v>
      </c>
      <c r="C46" s="12" t="s">
        <v>795</v>
      </c>
      <c r="D46" s="12" t="s">
        <v>715</v>
      </c>
      <c r="E46" s="12"/>
      <c r="F46" s="12" t="s">
        <v>36</v>
      </c>
      <c r="G46" s="289" t="s">
        <v>3004</v>
      </c>
      <c r="H46" s="12" t="s">
        <v>100</v>
      </c>
      <c r="I46" s="70" t="s">
        <v>36</v>
      </c>
      <c r="J46" s="289" t="s">
        <v>3000</v>
      </c>
      <c r="K46" s="12" t="s">
        <v>100</v>
      </c>
      <c r="L46" s="14"/>
      <c r="N46" s="15"/>
    </row>
    <row r="47" spans="1:14" ht="51" outlineLevel="1">
      <c r="A47" s="12" t="s">
        <v>811</v>
      </c>
      <c r="B47" s="12" t="s">
        <v>690</v>
      </c>
      <c r="C47" s="12" t="s">
        <v>2657</v>
      </c>
      <c r="D47" s="12" t="s">
        <v>2656</v>
      </c>
      <c r="E47" s="12"/>
      <c r="F47" s="12" t="s">
        <v>36</v>
      </c>
      <c r="G47" s="289" t="s">
        <v>3004</v>
      </c>
      <c r="H47" s="12" t="s">
        <v>100</v>
      </c>
      <c r="I47" s="70" t="s">
        <v>36</v>
      </c>
      <c r="J47" s="289" t="s">
        <v>3000</v>
      </c>
      <c r="K47" s="12" t="s">
        <v>100</v>
      </c>
      <c r="L47" s="14"/>
      <c r="N47" s="15"/>
    </row>
    <row r="48" spans="1:14" ht="38.25" outlineLevel="1">
      <c r="A48" s="12" t="s">
        <v>812</v>
      </c>
      <c r="B48" s="74" t="s">
        <v>328</v>
      </c>
      <c r="C48" s="12" t="s">
        <v>729</v>
      </c>
      <c r="D48" s="12" t="s">
        <v>730</v>
      </c>
      <c r="E48" s="12"/>
      <c r="F48" s="12" t="s">
        <v>36</v>
      </c>
      <c r="G48" s="289" t="s">
        <v>3004</v>
      </c>
      <c r="H48" s="12" t="s">
        <v>100</v>
      </c>
      <c r="I48" s="70" t="s">
        <v>36</v>
      </c>
      <c r="J48" s="289" t="s">
        <v>3000</v>
      </c>
      <c r="K48" s="12" t="s">
        <v>100</v>
      </c>
      <c r="L48" s="14"/>
      <c r="N48" s="15"/>
    </row>
    <row r="49" spans="1:14" ht="38.25" outlineLevel="1">
      <c r="A49" s="12" t="s">
        <v>813</v>
      </c>
      <c r="B49" s="74" t="s">
        <v>329</v>
      </c>
      <c r="C49" s="12" t="s">
        <v>732</v>
      </c>
      <c r="D49" s="12" t="s">
        <v>616</v>
      </c>
      <c r="E49" s="12"/>
      <c r="F49" s="12" t="s">
        <v>36</v>
      </c>
      <c r="G49" s="289" t="s">
        <v>3004</v>
      </c>
      <c r="H49" s="12" t="s">
        <v>100</v>
      </c>
      <c r="I49" s="70" t="s">
        <v>36</v>
      </c>
      <c r="J49" s="289" t="s">
        <v>3000</v>
      </c>
      <c r="K49" s="12" t="s">
        <v>100</v>
      </c>
      <c r="L49" s="14"/>
      <c r="N49" s="15"/>
    </row>
    <row r="50" spans="1:14" ht="15.75" customHeight="1" outlineLevel="1">
      <c r="A50" s="255" t="s">
        <v>68</v>
      </c>
      <c r="B50" s="256"/>
      <c r="C50" s="256"/>
      <c r="D50" s="256"/>
      <c r="E50" s="256"/>
      <c r="F50" s="256"/>
      <c r="G50" s="256"/>
      <c r="H50" s="256"/>
      <c r="I50" s="256"/>
      <c r="J50" s="302"/>
      <c r="K50" s="256"/>
      <c r="L50" s="257"/>
      <c r="N50" s="15"/>
    </row>
    <row r="51" spans="1:14" ht="38.25" outlineLevel="1">
      <c r="A51" s="12" t="s">
        <v>814</v>
      </c>
      <c r="B51" s="74" t="s">
        <v>331</v>
      </c>
      <c r="C51" s="12" t="s">
        <v>729</v>
      </c>
      <c r="D51" s="12" t="s">
        <v>734</v>
      </c>
      <c r="E51" s="12"/>
      <c r="F51" s="12" t="s">
        <v>36</v>
      </c>
      <c r="G51" s="289" t="s">
        <v>3004</v>
      </c>
      <c r="H51" s="12" t="s">
        <v>100</v>
      </c>
      <c r="I51" s="70" t="s">
        <v>36</v>
      </c>
      <c r="J51" s="289" t="s">
        <v>3000</v>
      </c>
      <c r="K51" s="12" t="s">
        <v>100</v>
      </c>
      <c r="L51" s="14"/>
      <c r="N51" s="15"/>
    </row>
    <row r="52" spans="1:14" ht="38.25" outlineLevel="1">
      <c r="A52" s="12" t="s">
        <v>815</v>
      </c>
      <c r="B52" s="74" t="s">
        <v>332</v>
      </c>
      <c r="C52" s="12" t="s">
        <v>736</v>
      </c>
      <c r="D52" s="12" t="s">
        <v>344</v>
      </c>
      <c r="E52" s="12"/>
      <c r="F52" s="12" t="s">
        <v>36</v>
      </c>
      <c r="G52" s="289" t="s">
        <v>3004</v>
      </c>
      <c r="H52" s="12" t="s">
        <v>100</v>
      </c>
      <c r="I52" s="70" t="s">
        <v>36</v>
      </c>
      <c r="J52" s="289" t="s">
        <v>3000</v>
      </c>
      <c r="K52" s="12" t="s">
        <v>100</v>
      </c>
      <c r="L52" s="14"/>
      <c r="N52" s="15"/>
    </row>
    <row r="53" spans="1:14" ht="51" outlineLevel="1">
      <c r="A53" s="12" t="s">
        <v>816</v>
      </c>
      <c r="B53" s="74" t="s">
        <v>760</v>
      </c>
      <c r="C53" s="12" t="s">
        <v>738</v>
      </c>
      <c r="D53" s="12" t="s">
        <v>715</v>
      </c>
      <c r="E53" s="12"/>
      <c r="F53" s="12" t="s">
        <v>36</v>
      </c>
      <c r="G53" s="289" t="s">
        <v>3004</v>
      </c>
      <c r="H53" s="12" t="s">
        <v>100</v>
      </c>
      <c r="I53" s="70" t="s">
        <v>36</v>
      </c>
      <c r="J53" s="289" t="s">
        <v>3000</v>
      </c>
      <c r="K53" s="12" t="s">
        <v>100</v>
      </c>
      <c r="L53" s="14"/>
      <c r="N53" s="15"/>
    </row>
    <row r="54" spans="1:14" ht="63.75" outlineLevel="1">
      <c r="A54" s="12" t="s">
        <v>2658</v>
      </c>
      <c r="B54" s="74" t="s">
        <v>740</v>
      </c>
      <c r="C54" s="12" t="s">
        <v>741</v>
      </c>
      <c r="D54" s="12" t="s">
        <v>742</v>
      </c>
      <c r="E54" s="12"/>
      <c r="F54" s="12" t="s">
        <v>36</v>
      </c>
      <c r="G54" s="289" t="s">
        <v>3004</v>
      </c>
      <c r="H54" s="12" t="s">
        <v>100</v>
      </c>
      <c r="I54" s="70" t="s">
        <v>36</v>
      </c>
      <c r="J54" s="289" t="s">
        <v>3000</v>
      </c>
      <c r="K54" s="12" t="s">
        <v>100</v>
      </c>
      <c r="L54" s="14"/>
      <c r="N54" s="15"/>
    </row>
  </sheetData>
  <mergeCells count="7">
    <mergeCell ref="A1:E1"/>
    <mergeCell ref="B2:E2"/>
    <mergeCell ref="B3:E3"/>
    <mergeCell ref="A13:L13"/>
    <mergeCell ref="A50:L50"/>
    <mergeCell ref="D31:D33"/>
    <mergeCell ref="D42:D44"/>
  </mergeCells>
  <phoneticPr fontId="24" type="noConversion"/>
  <dataValidations count="3">
    <dataValidation type="list" allowBlank="1" showErrorMessage="1" sqref="G2:G3 G8 J55:J89 J2:J3 J8 G55:G89" xr:uid="{15BE82CD-4FCA-4D17-9BAC-10784A395877}">
      <formula1>$O$2:$O$5</formula1>
      <formula2>0</formula2>
    </dataValidation>
    <dataValidation allowBlank="1" showErrorMessage="1" sqref="F9 I9" xr:uid="{69788380-A132-43D5-83E2-1B2EB8C39D9A}"/>
    <dataValidation type="list" allowBlank="1" showErrorMessage="1" sqref="I10:I12 I51:I54 F51:F54 F10:F12 F14:F49 I14:I49" xr:uid="{988BBAAC-45D0-481F-B55A-4A67B2DCC0FD}">
      <formula1>$L$2:$L$5</formula1>
      <formula2>0</formula2>
    </dataValidation>
  </dataValidations>
  <hyperlinks>
    <hyperlink ref="A1:E1" location="'Test Cases'!D49" display="Back to Test Cases" xr:uid="{F83AA81F-0CC4-46DC-AA4D-DF53690B4905}"/>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D13F-9264-41DD-BD83-BCC6A1490FDD}">
  <sheetPr codeName="Sheet16"/>
  <dimension ref="A1:R28"/>
  <sheetViews>
    <sheetView topLeftCell="B1" zoomScale="85" zoomScaleNormal="85" workbookViewId="0">
      <selection activeCell="L21" sqref="L21"/>
    </sheetView>
  </sheetViews>
  <sheetFormatPr defaultColWidth="9" defaultRowHeight="12.75" outlineLevelRow="1" outlineLevelCol="1"/>
  <cols>
    <col min="1" max="1" width="17.375" style="1" customWidth="1"/>
    <col min="2" max="2" width="34.5" style="1" customWidth="1"/>
    <col min="3" max="3" width="34.125" style="1" customWidth="1"/>
    <col min="4" max="4" width="34.625" style="1" customWidth="1"/>
    <col min="5" max="5" width="28.375" style="1" customWidth="1"/>
    <col min="6" max="6" width="10"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5" ht="14.25" thickBot="1">
      <c r="A1" s="254" t="s">
        <v>2991</v>
      </c>
      <c r="B1" s="254"/>
      <c r="C1" s="254"/>
      <c r="D1" s="254"/>
      <c r="E1" s="254"/>
      <c r="N1" s="1"/>
    </row>
    <row r="2" spans="1:15" s="6" customFormat="1" ht="15" customHeight="1">
      <c r="A2" s="32" t="s">
        <v>34</v>
      </c>
      <c r="B2" s="247" t="s">
        <v>915</v>
      </c>
      <c r="C2" s="247"/>
      <c r="D2" s="247"/>
      <c r="E2" s="248"/>
      <c r="F2" s="25"/>
      <c r="G2" s="291"/>
      <c r="H2" s="2"/>
      <c r="I2" s="25"/>
      <c r="J2" s="291"/>
      <c r="K2" s="2"/>
      <c r="L2" s="2"/>
      <c r="M2" s="2"/>
      <c r="N2" s="5"/>
      <c r="O2" s="6" t="s">
        <v>36</v>
      </c>
    </row>
    <row r="3" spans="1:15" s="6" customFormat="1">
      <c r="A3" s="33" t="s">
        <v>20</v>
      </c>
      <c r="B3" s="249" t="s">
        <v>1163</v>
      </c>
      <c r="C3" s="249"/>
      <c r="D3" s="249"/>
      <c r="E3" s="250"/>
      <c r="F3" s="25"/>
      <c r="G3" s="291"/>
      <c r="H3" s="2"/>
      <c r="I3" s="25"/>
      <c r="J3" s="291"/>
      <c r="K3" s="2"/>
      <c r="L3" s="2"/>
      <c r="M3" s="2"/>
      <c r="N3" s="5"/>
      <c r="O3" s="6" t="s">
        <v>37</v>
      </c>
    </row>
    <row r="4" spans="1:15" s="6" customFormat="1" ht="18" customHeight="1">
      <c r="A4" s="33" t="s">
        <v>44</v>
      </c>
      <c r="B4" s="109">
        <v>16</v>
      </c>
      <c r="C4" s="110"/>
      <c r="D4" s="111"/>
      <c r="E4" s="112"/>
      <c r="F4" s="25"/>
      <c r="G4" s="291"/>
      <c r="H4" s="2"/>
      <c r="I4" s="25"/>
      <c r="J4" s="291"/>
      <c r="K4" s="2"/>
      <c r="L4" s="2"/>
      <c r="M4" s="2"/>
      <c r="N4" s="5"/>
      <c r="O4" s="6" t="s">
        <v>35</v>
      </c>
    </row>
    <row r="5" spans="1:15" s="6" customFormat="1" ht="19.5" customHeight="1">
      <c r="A5" s="29" t="s">
        <v>38</v>
      </c>
      <c r="B5" s="27" t="s">
        <v>36</v>
      </c>
      <c r="C5" s="27" t="s">
        <v>37</v>
      </c>
      <c r="D5" s="27" t="s">
        <v>35</v>
      </c>
      <c r="E5" s="30" t="s">
        <v>22</v>
      </c>
      <c r="F5" s="23"/>
      <c r="G5" s="292"/>
      <c r="H5" s="7"/>
      <c r="I5" s="23"/>
      <c r="J5" s="292"/>
      <c r="K5" s="7"/>
      <c r="L5" s="7"/>
      <c r="M5" s="7"/>
      <c r="N5" s="8"/>
      <c r="O5" s="6" t="s">
        <v>22</v>
      </c>
    </row>
    <row r="6" spans="1:15" s="6" customFormat="1" ht="15" customHeight="1">
      <c r="A6" s="29" t="s">
        <v>39</v>
      </c>
      <c r="B6" s="28">
        <f>COUNTIF($F9:$F914,B5)</f>
        <v>16</v>
      </c>
      <c r="C6" s="28">
        <f>COUNTIF($F9:$F914,C5)</f>
        <v>0</v>
      </c>
      <c r="D6" s="28"/>
      <c r="E6" s="31">
        <f>COUNTIF($F9:$F914,E5)</f>
        <v>0</v>
      </c>
      <c r="F6" s="24"/>
      <c r="G6" s="293"/>
      <c r="H6" s="7"/>
      <c r="I6" s="24"/>
      <c r="J6" s="293"/>
      <c r="K6" s="7"/>
      <c r="L6" s="7"/>
      <c r="M6" s="7"/>
      <c r="N6" s="8"/>
    </row>
    <row r="7" spans="1:15" s="6" customFormat="1" ht="15" customHeight="1">
      <c r="A7" s="29" t="s">
        <v>41</v>
      </c>
      <c r="B7" s="28">
        <f>COUNTIF($F9:$F914,B5)</f>
        <v>16</v>
      </c>
      <c r="C7" s="28">
        <f>COUNTIF($F9:$F914,C5)</f>
        <v>0</v>
      </c>
      <c r="D7" s="28"/>
      <c r="E7" s="31">
        <f>COUNTIF($F9:$F914,E5)</f>
        <v>0</v>
      </c>
      <c r="F7" s="24"/>
      <c r="G7" s="293"/>
      <c r="H7" s="7"/>
      <c r="I7" s="24"/>
      <c r="J7" s="293"/>
      <c r="K7" s="7"/>
      <c r="L7" s="7"/>
      <c r="M7" s="7"/>
      <c r="N7" s="8"/>
    </row>
    <row r="8" spans="1:15" s="6" customFormat="1" ht="15" customHeight="1">
      <c r="A8" s="7"/>
      <c r="B8" s="7"/>
      <c r="C8" s="7"/>
      <c r="D8" s="7"/>
      <c r="E8" s="7"/>
      <c r="F8" s="9"/>
      <c r="G8" s="294"/>
      <c r="H8" s="7"/>
      <c r="I8" s="9"/>
      <c r="J8" s="294"/>
      <c r="K8" s="7"/>
      <c r="L8" s="7"/>
      <c r="M8" s="7"/>
      <c r="N8" s="8"/>
    </row>
    <row r="9" spans="1:15"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5" s="6" customFormat="1" ht="15.75" customHeight="1">
      <c r="A10" s="258" t="s">
        <v>1163</v>
      </c>
      <c r="B10" s="259"/>
      <c r="C10" s="259"/>
      <c r="D10" s="259"/>
      <c r="E10" s="259"/>
      <c r="F10" s="259"/>
      <c r="G10" s="259"/>
      <c r="H10" s="259"/>
      <c r="I10" s="259"/>
      <c r="J10" s="259"/>
      <c r="K10" s="259"/>
      <c r="L10" s="260"/>
      <c r="N10" s="11"/>
    </row>
    <row r="11" spans="1:15" ht="120.95" customHeight="1" outlineLevel="1">
      <c r="A11" s="75" t="s">
        <v>1164</v>
      </c>
      <c r="B11" s="12" t="s">
        <v>1165</v>
      </c>
      <c r="C11" s="12" t="s">
        <v>1196</v>
      </c>
      <c r="D11" s="12" t="s">
        <v>1197</v>
      </c>
      <c r="E11" s="13"/>
      <c r="F11" s="12" t="s">
        <v>36</v>
      </c>
      <c r="G11" s="289" t="s">
        <v>2994</v>
      </c>
      <c r="H11" s="12" t="s">
        <v>100</v>
      </c>
      <c r="I11" s="70" t="s">
        <v>36</v>
      </c>
      <c r="J11" s="289" t="s">
        <v>2993</v>
      </c>
      <c r="K11" s="12" t="s">
        <v>100</v>
      </c>
      <c r="L11" s="14"/>
      <c r="N11" s="15"/>
    </row>
    <row r="12" spans="1:15" ht="25.5" outlineLevel="1">
      <c r="A12" s="75" t="s">
        <v>1166</v>
      </c>
      <c r="B12" s="12" t="s">
        <v>51</v>
      </c>
      <c r="C12" s="12" t="s">
        <v>52</v>
      </c>
      <c r="D12" s="17" t="s">
        <v>53</v>
      </c>
      <c r="E12" s="17"/>
      <c r="F12" s="12" t="s">
        <v>36</v>
      </c>
      <c r="G12" s="289" t="s">
        <v>2994</v>
      </c>
      <c r="H12" s="12" t="s">
        <v>100</v>
      </c>
      <c r="I12" s="70" t="s">
        <v>36</v>
      </c>
      <c r="J12" s="289" t="s">
        <v>2993</v>
      </c>
      <c r="K12" s="12" t="s">
        <v>100</v>
      </c>
      <c r="L12" s="14"/>
      <c r="N12" s="15"/>
    </row>
    <row r="13" spans="1:15" ht="12" customHeight="1" outlineLevel="1">
      <c r="A13" s="261" t="s">
        <v>66</v>
      </c>
      <c r="B13" s="262"/>
      <c r="C13" s="262"/>
      <c r="D13" s="262"/>
      <c r="E13" s="262"/>
      <c r="F13" s="262"/>
      <c r="G13" s="262"/>
      <c r="H13" s="262"/>
      <c r="I13" s="262"/>
      <c r="J13" s="262"/>
      <c r="K13" s="262"/>
      <c r="L13" s="263"/>
      <c r="N13" s="15"/>
    </row>
    <row r="14" spans="1:15" ht="25.5" outlineLevel="1">
      <c r="A14" s="75" t="s">
        <v>1167</v>
      </c>
      <c r="B14" s="12" t="s">
        <v>1176</v>
      </c>
      <c r="C14" s="12" t="s">
        <v>1198</v>
      </c>
      <c r="D14" s="12" t="s">
        <v>1175</v>
      </c>
      <c r="E14" s="12"/>
      <c r="F14" s="12" t="s">
        <v>36</v>
      </c>
      <c r="G14" s="289" t="s">
        <v>2994</v>
      </c>
      <c r="H14" s="12" t="s">
        <v>100</v>
      </c>
      <c r="I14" s="70" t="s">
        <v>36</v>
      </c>
      <c r="J14" s="289" t="s">
        <v>2993</v>
      </c>
      <c r="K14" s="12" t="s">
        <v>100</v>
      </c>
      <c r="L14" s="14"/>
      <c r="N14" s="15"/>
    </row>
    <row r="15" spans="1:15" ht="38.25" outlineLevel="1">
      <c r="A15" s="75" t="s">
        <v>1168</v>
      </c>
      <c r="B15" s="12" t="s">
        <v>1177</v>
      </c>
      <c r="C15" s="12" t="s">
        <v>1178</v>
      </c>
      <c r="D15" s="12" t="s">
        <v>1179</v>
      </c>
      <c r="E15" s="12"/>
      <c r="F15" s="12" t="s">
        <v>36</v>
      </c>
      <c r="G15" s="289" t="s">
        <v>2994</v>
      </c>
      <c r="H15" s="12" t="s">
        <v>100</v>
      </c>
      <c r="I15" s="70" t="s">
        <v>36</v>
      </c>
      <c r="J15" s="289" t="s">
        <v>2993</v>
      </c>
      <c r="K15" s="12" t="s">
        <v>100</v>
      </c>
      <c r="L15" s="14"/>
      <c r="N15" s="15"/>
    </row>
    <row r="16" spans="1:15" ht="38.25" outlineLevel="1">
      <c r="A16" s="75" t="s">
        <v>1169</v>
      </c>
      <c r="B16" s="12" t="s">
        <v>1180</v>
      </c>
      <c r="C16" s="12" t="s">
        <v>1182</v>
      </c>
      <c r="D16" s="12" t="s">
        <v>250</v>
      </c>
      <c r="E16" s="12"/>
      <c r="F16" s="12" t="s">
        <v>36</v>
      </c>
      <c r="G16" s="289" t="s">
        <v>2994</v>
      </c>
      <c r="H16" s="12" t="s">
        <v>100</v>
      </c>
      <c r="I16" s="70" t="s">
        <v>36</v>
      </c>
      <c r="J16" s="289" t="s">
        <v>2993</v>
      </c>
      <c r="K16" s="12" t="s">
        <v>100</v>
      </c>
      <c r="L16" s="14"/>
      <c r="N16" s="15"/>
    </row>
    <row r="17" spans="1:14" ht="51" outlineLevel="1">
      <c r="A17" s="75" t="s">
        <v>1170</v>
      </c>
      <c r="B17" s="12" t="s">
        <v>1188</v>
      </c>
      <c r="C17" s="12" t="s">
        <v>1189</v>
      </c>
      <c r="D17" s="12" t="s">
        <v>1187</v>
      </c>
      <c r="E17" s="12"/>
      <c r="F17" s="12" t="s">
        <v>36</v>
      </c>
      <c r="G17" s="289" t="s">
        <v>2994</v>
      </c>
      <c r="H17" s="12" t="s">
        <v>100</v>
      </c>
      <c r="I17" s="70" t="s">
        <v>36</v>
      </c>
      <c r="J17" s="289" t="s">
        <v>2993</v>
      </c>
      <c r="K17" s="12" t="s">
        <v>100</v>
      </c>
      <c r="L17" s="14"/>
      <c r="N17" s="15"/>
    </row>
    <row r="18" spans="1:14" ht="25.5" outlineLevel="1">
      <c r="A18" s="75" t="s">
        <v>1171</v>
      </c>
      <c r="B18" s="12" t="s">
        <v>1181</v>
      </c>
      <c r="C18" s="12" t="s">
        <v>1183</v>
      </c>
      <c r="D18" s="12" t="s">
        <v>1184</v>
      </c>
      <c r="E18" s="12"/>
      <c r="F18" s="12" t="s">
        <v>36</v>
      </c>
      <c r="G18" s="289" t="s">
        <v>2994</v>
      </c>
      <c r="H18" s="12" t="s">
        <v>100</v>
      </c>
      <c r="I18" s="70" t="s">
        <v>36</v>
      </c>
      <c r="J18" s="289" t="s">
        <v>2993</v>
      </c>
      <c r="K18" s="12" t="s">
        <v>100</v>
      </c>
      <c r="L18" s="14"/>
      <c r="N18" s="15"/>
    </row>
    <row r="19" spans="1:14" ht="51" outlineLevel="1">
      <c r="A19" s="75" t="s">
        <v>1172</v>
      </c>
      <c r="B19" s="12" t="s">
        <v>1185</v>
      </c>
      <c r="C19" s="12" t="s">
        <v>1186</v>
      </c>
      <c r="D19" s="12" t="s">
        <v>1187</v>
      </c>
      <c r="E19" s="12"/>
      <c r="F19" s="12" t="s">
        <v>36</v>
      </c>
      <c r="G19" s="289" t="s">
        <v>2994</v>
      </c>
      <c r="H19" s="12" t="s">
        <v>100</v>
      </c>
      <c r="I19" s="70" t="s">
        <v>36</v>
      </c>
      <c r="J19" s="289" t="s">
        <v>2993</v>
      </c>
      <c r="K19" s="12" t="s">
        <v>100</v>
      </c>
      <c r="L19" s="14"/>
      <c r="N19" s="15"/>
    </row>
    <row r="20" spans="1:14" ht="51" outlineLevel="1">
      <c r="A20" s="75" t="s">
        <v>1173</v>
      </c>
      <c r="B20" s="12" t="s">
        <v>2457</v>
      </c>
      <c r="C20" s="12" t="s">
        <v>2455</v>
      </c>
      <c r="D20" s="12" t="s">
        <v>2456</v>
      </c>
      <c r="E20" s="12"/>
      <c r="F20" s="12" t="s">
        <v>36</v>
      </c>
      <c r="G20" s="289" t="s">
        <v>2994</v>
      </c>
      <c r="H20" s="12" t="s">
        <v>100</v>
      </c>
      <c r="I20" s="70" t="s">
        <v>36</v>
      </c>
      <c r="J20" s="289" t="s">
        <v>2993</v>
      </c>
      <c r="K20" s="12" t="s">
        <v>100</v>
      </c>
      <c r="L20" s="14"/>
      <c r="N20" s="15"/>
    </row>
    <row r="21" spans="1:14" ht="51" outlineLevel="1">
      <c r="A21" s="75" t="s">
        <v>1174</v>
      </c>
      <c r="B21" s="12" t="s">
        <v>1185</v>
      </c>
      <c r="C21" s="12" t="s">
        <v>1186</v>
      </c>
      <c r="D21" s="12" t="s">
        <v>1187</v>
      </c>
      <c r="E21" s="12"/>
      <c r="F21" s="12" t="s">
        <v>36</v>
      </c>
      <c r="G21" s="289" t="s">
        <v>2994</v>
      </c>
      <c r="H21" s="12" t="s">
        <v>100</v>
      </c>
      <c r="I21" s="70" t="s">
        <v>36</v>
      </c>
      <c r="J21" s="289" t="s">
        <v>2993</v>
      </c>
      <c r="K21" s="12" t="s">
        <v>100</v>
      </c>
      <c r="L21" s="14"/>
      <c r="N21" s="15"/>
    </row>
    <row r="22" spans="1:14" ht="51" outlineLevel="1">
      <c r="A22" s="75" t="s">
        <v>2454</v>
      </c>
      <c r="B22" s="12" t="s">
        <v>1185</v>
      </c>
      <c r="C22" s="12" t="s">
        <v>1186</v>
      </c>
      <c r="D22" s="12" t="s">
        <v>1187</v>
      </c>
      <c r="E22" s="12"/>
      <c r="F22" s="12" t="s">
        <v>36</v>
      </c>
      <c r="G22" s="289" t="s">
        <v>2994</v>
      </c>
      <c r="H22" s="12" t="s">
        <v>100</v>
      </c>
      <c r="I22" s="70" t="s">
        <v>36</v>
      </c>
      <c r="J22" s="289" t="s">
        <v>2993</v>
      </c>
      <c r="K22" s="12" t="s">
        <v>100</v>
      </c>
      <c r="L22" s="14"/>
      <c r="N22" s="15"/>
    </row>
    <row r="23" spans="1:14" ht="51" outlineLevel="1">
      <c r="A23" s="75" t="s">
        <v>2458</v>
      </c>
      <c r="B23" s="12" t="s">
        <v>2661</v>
      </c>
      <c r="C23" s="12" t="s">
        <v>2455</v>
      </c>
      <c r="D23" s="12" t="s">
        <v>2662</v>
      </c>
      <c r="E23" s="12"/>
      <c r="F23" s="12" t="s">
        <v>36</v>
      </c>
      <c r="G23" s="289" t="s">
        <v>2994</v>
      </c>
      <c r="H23" s="12" t="s">
        <v>100</v>
      </c>
      <c r="I23" s="70" t="s">
        <v>36</v>
      </c>
      <c r="J23" s="289" t="s">
        <v>2993</v>
      </c>
      <c r="K23" s="12" t="s">
        <v>100</v>
      </c>
      <c r="L23" s="297"/>
      <c r="N23" s="15"/>
    </row>
    <row r="24" spans="1:14" ht="38.25" outlineLevel="1">
      <c r="A24" s="75" t="s">
        <v>2459</v>
      </c>
      <c r="B24" s="74" t="s">
        <v>2460</v>
      </c>
      <c r="C24" s="12" t="s">
        <v>2461</v>
      </c>
      <c r="D24" s="12" t="s">
        <v>2463</v>
      </c>
      <c r="E24" s="12"/>
      <c r="F24" s="12" t="s">
        <v>36</v>
      </c>
      <c r="G24" s="289" t="s">
        <v>2994</v>
      </c>
      <c r="H24" s="12" t="s">
        <v>100</v>
      </c>
      <c r="I24" s="70" t="s">
        <v>36</v>
      </c>
      <c r="J24" s="289" t="s">
        <v>2993</v>
      </c>
      <c r="K24" s="296" t="s">
        <v>100</v>
      </c>
      <c r="L24" s="298"/>
      <c r="N24" s="1"/>
    </row>
    <row r="25" spans="1:14" ht="38.25" outlineLevel="1">
      <c r="A25" s="75" t="s">
        <v>2465</v>
      </c>
      <c r="B25" s="74" t="s">
        <v>329</v>
      </c>
      <c r="C25" s="12" t="s">
        <v>2462</v>
      </c>
      <c r="D25" s="12" t="s">
        <v>1541</v>
      </c>
      <c r="E25" s="12"/>
      <c r="F25" s="12" t="s">
        <v>36</v>
      </c>
      <c r="G25" s="289" t="s">
        <v>2994</v>
      </c>
      <c r="H25" s="12" t="s">
        <v>100</v>
      </c>
      <c r="I25" s="70" t="s">
        <v>36</v>
      </c>
      <c r="J25" s="289" t="s">
        <v>2993</v>
      </c>
      <c r="K25" s="296" t="s">
        <v>100</v>
      </c>
      <c r="L25" s="298"/>
      <c r="N25" s="1"/>
    </row>
    <row r="26" spans="1:14" ht="18" customHeight="1" outlineLevel="1">
      <c r="A26" s="255" t="s">
        <v>68</v>
      </c>
      <c r="B26" s="256"/>
      <c r="C26" s="256"/>
      <c r="D26" s="256"/>
      <c r="E26" s="256"/>
      <c r="F26" s="256"/>
      <c r="G26" s="256"/>
      <c r="H26" s="256"/>
      <c r="I26" s="256"/>
      <c r="J26" s="256"/>
      <c r="K26" s="256"/>
      <c r="L26" s="257"/>
      <c r="N26" s="15"/>
    </row>
    <row r="27" spans="1:14" ht="51" outlineLevel="1">
      <c r="A27" s="75" t="s">
        <v>2465</v>
      </c>
      <c r="B27" s="74" t="s">
        <v>1190</v>
      </c>
      <c r="C27" s="12" t="s">
        <v>1193</v>
      </c>
      <c r="D27" s="12" t="s">
        <v>1195</v>
      </c>
      <c r="E27" s="12"/>
      <c r="F27" s="12" t="s">
        <v>36</v>
      </c>
      <c r="G27" s="289" t="s">
        <v>2994</v>
      </c>
      <c r="H27" s="12" t="s">
        <v>100</v>
      </c>
      <c r="I27" s="70" t="s">
        <v>36</v>
      </c>
      <c r="J27" s="289" t="s">
        <v>2993</v>
      </c>
      <c r="K27" s="12" t="s">
        <v>100</v>
      </c>
      <c r="L27" s="14"/>
      <c r="N27" s="15"/>
    </row>
    <row r="28" spans="1:14" ht="51" outlineLevel="1">
      <c r="A28" s="75" t="s">
        <v>2466</v>
      </c>
      <c r="B28" s="74" t="s">
        <v>1191</v>
      </c>
      <c r="C28" s="12" t="s">
        <v>1194</v>
      </c>
      <c r="D28" s="12" t="s">
        <v>1192</v>
      </c>
      <c r="E28" s="12"/>
      <c r="F28" s="12" t="s">
        <v>36</v>
      </c>
      <c r="G28" s="289" t="s">
        <v>2994</v>
      </c>
      <c r="H28" s="12" t="s">
        <v>100</v>
      </c>
      <c r="I28" s="70" t="s">
        <v>36</v>
      </c>
      <c r="J28" s="289" t="s">
        <v>2993</v>
      </c>
      <c r="K28" s="12" t="s">
        <v>100</v>
      </c>
      <c r="L28" s="14" t="s">
        <v>69</v>
      </c>
      <c r="N28" s="15"/>
    </row>
  </sheetData>
  <mergeCells count="6">
    <mergeCell ref="A26:L26"/>
    <mergeCell ref="A1:E1"/>
    <mergeCell ref="B2:E2"/>
    <mergeCell ref="B3:E3"/>
    <mergeCell ref="A10:L10"/>
    <mergeCell ref="A13:L13"/>
  </mergeCells>
  <phoneticPr fontId="24" type="noConversion"/>
  <dataValidations count="4">
    <dataValidation type="list" allowBlank="1" showErrorMessage="1" sqref="G2:G3 G8 J29:J63 J2:J3 J8 G29:G63" xr:uid="{3B0DB64E-7752-453B-90F4-65CE0AB22BC9}">
      <formula1>$O$2:$O$5</formula1>
      <formula2>0</formula2>
    </dataValidation>
    <dataValidation allowBlank="1" showErrorMessage="1" sqref="F9 I9" xr:uid="{9A3E18A9-685C-4F85-9007-8780ED639605}"/>
    <dataValidation type="list" allowBlank="1" showErrorMessage="1" sqref="F11:F12 I27:I28 F27:F28 I11:I12 F14:F23 I14:I23" xr:uid="{95352D17-DF0A-4325-B537-CD98331EB11C}">
      <formula1>$L$2:$L$5</formula1>
      <formula2>0</formula2>
    </dataValidation>
    <dataValidation type="list" allowBlank="1" showErrorMessage="1" sqref="F24:F25 I24:I25" xr:uid="{FDBB8CBE-A19F-48E4-BEE8-CB5AA9FF8EA8}">
      <formula1>#REF!</formula1>
      <formula2>0</formula2>
    </dataValidation>
  </dataValidations>
  <hyperlinks>
    <hyperlink ref="A1:E1" location="'Test Cases'!D10" display="Back to test cases" xr:uid="{5DA0C112-B0B3-4D73-AD2C-EF6177795B42}"/>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CAB8B-A36F-4390-A994-DECD10BE22F7}">
  <sheetPr codeName="Sheet23"/>
  <dimension ref="A1:O13"/>
  <sheetViews>
    <sheetView topLeftCell="D1" zoomScale="85" zoomScaleNormal="85" workbookViewId="0">
      <selection activeCell="L3" sqref="L3"/>
    </sheetView>
  </sheetViews>
  <sheetFormatPr defaultColWidth="9" defaultRowHeight="12.75" outlineLevelRow="1" outlineLevelCol="1"/>
  <cols>
    <col min="1" max="1" width="13.375" style="1" customWidth="1"/>
    <col min="2" max="2" width="34.5" style="1" customWidth="1"/>
    <col min="3" max="3" width="34.125" style="1" customWidth="1"/>
    <col min="4" max="4" width="34.625" style="1"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5" ht="14.25" thickBot="1">
      <c r="A1" s="254" t="s">
        <v>2991</v>
      </c>
      <c r="B1" s="254"/>
      <c r="C1" s="254"/>
      <c r="D1" s="254"/>
      <c r="E1" s="254"/>
    </row>
    <row r="2" spans="1:15" s="6" customFormat="1" ht="15" customHeight="1">
      <c r="A2" s="32" t="s">
        <v>34</v>
      </c>
      <c r="B2" s="247" t="s">
        <v>915</v>
      </c>
      <c r="C2" s="247"/>
      <c r="D2" s="247"/>
      <c r="E2" s="248"/>
      <c r="F2" s="25"/>
      <c r="G2" s="291"/>
      <c r="H2" s="2"/>
      <c r="I2" s="25"/>
      <c r="J2" s="291"/>
      <c r="K2" s="2"/>
      <c r="L2" s="2"/>
      <c r="M2" s="2"/>
      <c r="N2" s="5"/>
      <c r="O2" s="6" t="s">
        <v>36</v>
      </c>
    </row>
    <row r="3" spans="1:15" s="6" customFormat="1" ht="25.5">
      <c r="A3" s="33" t="s">
        <v>20</v>
      </c>
      <c r="B3" s="249" t="s">
        <v>916</v>
      </c>
      <c r="C3" s="249"/>
      <c r="D3" s="249"/>
      <c r="E3" s="250"/>
      <c r="F3" s="25"/>
      <c r="G3" s="291"/>
      <c r="H3" s="2"/>
      <c r="I3" s="25"/>
      <c r="J3" s="291"/>
      <c r="K3" s="2"/>
      <c r="L3" s="2"/>
      <c r="M3" s="2"/>
      <c r="N3" s="5"/>
      <c r="O3" s="6" t="s">
        <v>37</v>
      </c>
    </row>
    <row r="4" spans="1:15" s="6" customFormat="1" ht="18" customHeight="1">
      <c r="A4" s="33" t="s">
        <v>44</v>
      </c>
      <c r="B4" s="105">
        <v>3</v>
      </c>
      <c r="C4" s="106"/>
      <c r="D4" s="106"/>
      <c r="E4" s="107"/>
      <c r="F4" s="25"/>
      <c r="G4" s="291"/>
      <c r="H4" s="2"/>
      <c r="I4" s="25"/>
      <c r="J4" s="291"/>
      <c r="K4" s="2"/>
      <c r="L4" s="2"/>
      <c r="M4" s="2"/>
      <c r="N4" s="5"/>
      <c r="O4" s="6" t="s">
        <v>35</v>
      </c>
    </row>
    <row r="5" spans="1:15" s="6" customFormat="1" ht="19.5" customHeight="1">
      <c r="A5" s="29" t="s">
        <v>38</v>
      </c>
      <c r="B5" s="27" t="s">
        <v>36</v>
      </c>
      <c r="C5" s="27" t="s">
        <v>37</v>
      </c>
      <c r="D5" s="27" t="s">
        <v>35</v>
      </c>
      <c r="E5" s="30" t="s">
        <v>22</v>
      </c>
      <c r="F5" s="23"/>
      <c r="G5" s="292"/>
      <c r="H5" s="7"/>
      <c r="I5" s="23"/>
      <c r="J5" s="292"/>
      <c r="K5" s="7"/>
      <c r="L5" s="7"/>
      <c r="M5" s="7"/>
      <c r="N5" s="8"/>
      <c r="O5" s="6" t="s">
        <v>22</v>
      </c>
    </row>
    <row r="6" spans="1:15" s="6" customFormat="1" ht="15" customHeight="1">
      <c r="A6" s="29" t="s">
        <v>39</v>
      </c>
      <c r="B6" s="28">
        <f>COUNTIF($F9:$F899,B5)</f>
        <v>3</v>
      </c>
      <c r="C6" s="28">
        <f>COUNTIF($F9:$F899,C5)</f>
        <v>0</v>
      </c>
      <c r="D6" s="28"/>
      <c r="E6" s="31">
        <f>COUNTIF($F9:$F899,E5)</f>
        <v>0</v>
      </c>
      <c r="F6" s="24"/>
      <c r="G6" s="293"/>
      <c r="H6" s="7"/>
      <c r="I6" s="24"/>
      <c r="J6" s="293"/>
      <c r="K6" s="7"/>
      <c r="L6" s="7"/>
      <c r="M6" s="7"/>
      <c r="N6" s="8"/>
    </row>
    <row r="7" spans="1:15" s="6" customFormat="1" ht="15" customHeight="1">
      <c r="A7" s="29" t="s">
        <v>41</v>
      </c>
      <c r="B7" s="28">
        <f>COUNTIF($F9:$F899,B5)</f>
        <v>3</v>
      </c>
      <c r="C7" s="28">
        <f>COUNTIF($F9:$F899,C5)</f>
        <v>0</v>
      </c>
      <c r="D7" s="28"/>
      <c r="E7" s="31">
        <f>COUNTIF($F9:$F899,E5)</f>
        <v>0</v>
      </c>
      <c r="F7" s="24"/>
      <c r="G7" s="293"/>
      <c r="H7" s="7"/>
      <c r="I7" s="24"/>
      <c r="J7" s="293"/>
      <c r="K7" s="7"/>
      <c r="L7" s="7"/>
      <c r="M7" s="7"/>
      <c r="N7" s="8"/>
    </row>
    <row r="8" spans="1:15" s="6" customFormat="1" ht="15" customHeight="1">
      <c r="A8" s="7"/>
      <c r="B8" s="7"/>
      <c r="C8" s="7"/>
      <c r="D8" s="7"/>
      <c r="E8" s="7"/>
      <c r="F8" s="9"/>
      <c r="G8" s="294"/>
      <c r="H8" s="7"/>
      <c r="I8" s="9"/>
      <c r="J8" s="294"/>
      <c r="K8" s="7"/>
      <c r="L8" s="7"/>
      <c r="M8" s="7"/>
      <c r="N8" s="8"/>
    </row>
    <row r="9" spans="1:15"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5" s="16" customFormat="1" ht="138" customHeight="1" outlineLevel="1">
      <c r="A10" s="75" t="s">
        <v>561</v>
      </c>
      <c r="B10" s="12" t="s">
        <v>917</v>
      </c>
      <c r="C10" s="12" t="s">
        <v>918</v>
      </c>
      <c r="D10" s="12" t="s">
        <v>919</v>
      </c>
      <c r="E10" s="13"/>
      <c r="F10" s="12" t="s">
        <v>36</v>
      </c>
      <c r="G10" s="289" t="s">
        <v>2994</v>
      </c>
      <c r="H10" s="12" t="s">
        <v>100</v>
      </c>
      <c r="I10" s="70" t="s">
        <v>36</v>
      </c>
      <c r="J10" s="289" t="s">
        <v>2993</v>
      </c>
      <c r="K10" s="12" t="s">
        <v>100</v>
      </c>
      <c r="L10" s="14"/>
      <c r="N10" s="15"/>
    </row>
    <row r="11" spans="1:15" ht="12" customHeight="1" outlineLevel="1">
      <c r="A11" s="251" t="s">
        <v>58</v>
      </c>
      <c r="B11" s="252"/>
      <c r="C11" s="252"/>
      <c r="D11" s="252"/>
      <c r="E11" s="252"/>
      <c r="F11" s="252"/>
      <c r="G11" s="252"/>
      <c r="H11" s="252"/>
      <c r="I11" s="252"/>
      <c r="J11" s="252"/>
      <c r="K11" s="252"/>
      <c r="L11" s="253"/>
      <c r="N11" s="15"/>
    </row>
    <row r="12" spans="1:15" ht="38.25" outlineLevel="1">
      <c r="A12" s="75" t="s">
        <v>562</v>
      </c>
      <c r="B12" s="70" t="s">
        <v>922</v>
      </c>
      <c r="C12" s="72" t="s">
        <v>923</v>
      </c>
      <c r="D12" s="71" t="s">
        <v>357</v>
      </c>
      <c r="E12" s="68"/>
      <c r="F12" s="67" t="s">
        <v>36</v>
      </c>
      <c r="G12" s="289" t="s">
        <v>2994</v>
      </c>
      <c r="H12" s="12" t="s">
        <v>100</v>
      </c>
      <c r="I12" s="70" t="s">
        <v>36</v>
      </c>
      <c r="J12" s="289" t="s">
        <v>2993</v>
      </c>
      <c r="K12" s="12" t="s">
        <v>100</v>
      </c>
      <c r="L12" s="69"/>
      <c r="N12" s="15"/>
    </row>
    <row r="13" spans="1:15" ht="38.25" outlineLevel="1">
      <c r="A13" s="75" t="s">
        <v>925</v>
      </c>
      <c r="B13" s="70" t="s">
        <v>921</v>
      </c>
      <c r="C13" s="72" t="s">
        <v>924</v>
      </c>
      <c r="D13" s="71" t="s">
        <v>920</v>
      </c>
      <c r="E13" s="68"/>
      <c r="F13" s="67" t="s">
        <v>36</v>
      </c>
      <c r="G13" s="289" t="s">
        <v>2994</v>
      </c>
      <c r="H13" s="12" t="s">
        <v>100</v>
      </c>
      <c r="I13" s="70" t="s">
        <v>36</v>
      </c>
      <c r="J13" s="289" t="s">
        <v>2993</v>
      </c>
      <c r="K13" s="12" t="s">
        <v>100</v>
      </c>
      <c r="L13" s="69"/>
      <c r="N13" s="15"/>
    </row>
  </sheetData>
  <mergeCells count="4">
    <mergeCell ref="B2:E2"/>
    <mergeCell ref="B3:E3"/>
    <mergeCell ref="A11:L11"/>
    <mergeCell ref="A1:E1"/>
  </mergeCells>
  <phoneticPr fontId="24" type="noConversion"/>
  <dataValidations count="2">
    <dataValidation type="list" allowBlank="1" showErrorMessage="1" sqref="G2:G3 G8 J14:J48 J2:J3 J8 F10 G14:G48 I10 F12:F13 I12:I13" xr:uid="{983545D8-0C4F-4BBF-A90D-1EC61D92B62E}">
      <formula1>$O$2:$O$5</formula1>
      <formula2>0</formula2>
    </dataValidation>
    <dataValidation allowBlank="1" showErrorMessage="1" sqref="F9 I9" xr:uid="{1C7EE96C-78EA-44FB-8AE3-12DFCFD6A190}"/>
  </dataValidations>
  <hyperlinks>
    <hyperlink ref="A1:E1" location="'Test Cases'!D11" display="Back to test cases" xr:uid="{1702EE04-3DF2-4B6F-BC3B-AD342DA77BF3}"/>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2A4D7-F0BF-4CB9-AB8A-3AF3D1B3E49D}">
  <sheetPr codeName="Sheet22"/>
  <dimension ref="A1:Q57"/>
  <sheetViews>
    <sheetView zoomScale="85" zoomScaleNormal="85" workbookViewId="0">
      <selection activeCell="L36" sqref="L36"/>
    </sheetView>
  </sheetViews>
  <sheetFormatPr defaultColWidth="9" defaultRowHeight="12.75" outlineLevelRow="1" outlineLevelCol="1"/>
  <cols>
    <col min="1" max="1" width="13.375" style="1" customWidth="1"/>
    <col min="2" max="2" width="34.5" style="2" customWidth="1"/>
    <col min="3" max="3" width="34.125" style="76" customWidth="1"/>
    <col min="4" max="4" width="34.625" style="76"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7" ht="14.25" thickBot="1">
      <c r="A1" s="254" t="s">
        <v>2991</v>
      </c>
      <c r="B1" s="254"/>
      <c r="C1" s="254"/>
      <c r="D1" s="254"/>
      <c r="E1" s="254"/>
    </row>
    <row r="2" spans="1:17" s="6" customFormat="1" ht="15" customHeight="1">
      <c r="A2" s="32" t="s">
        <v>34</v>
      </c>
      <c r="B2" s="247" t="s">
        <v>877</v>
      </c>
      <c r="C2" s="247"/>
      <c r="D2" s="247"/>
      <c r="E2" s="248"/>
      <c r="F2" s="25"/>
      <c r="G2" s="291"/>
      <c r="H2" s="2"/>
      <c r="I2" s="25"/>
      <c r="J2" s="291"/>
      <c r="K2" s="2"/>
      <c r="L2" s="2"/>
      <c r="M2" s="2"/>
      <c r="N2" s="5"/>
      <c r="O2" s="6" t="s">
        <v>36</v>
      </c>
    </row>
    <row r="3" spans="1:17" s="6" customFormat="1" ht="25.5">
      <c r="A3" s="33" t="s">
        <v>20</v>
      </c>
      <c r="B3" s="249" t="s">
        <v>111</v>
      </c>
      <c r="C3" s="249"/>
      <c r="D3" s="249"/>
      <c r="E3" s="250"/>
      <c r="F3" s="25"/>
      <c r="G3" s="291"/>
      <c r="H3" s="2"/>
      <c r="I3" s="25"/>
      <c r="J3" s="291"/>
      <c r="K3" s="2"/>
      <c r="L3" s="2"/>
      <c r="M3" s="2"/>
      <c r="N3" s="5"/>
      <c r="O3" s="6" t="s">
        <v>37</v>
      </c>
    </row>
    <row r="4" spans="1:17" s="6" customFormat="1" ht="18" customHeight="1">
      <c r="A4" s="33" t="s">
        <v>44</v>
      </c>
      <c r="B4" s="105">
        <v>45</v>
      </c>
      <c r="C4" s="106"/>
      <c r="D4" s="106"/>
      <c r="E4" s="107"/>
      <c r="F4" s="25"/>
      <c r="G4" s="291"/>
      <c r="H4" s="2"/>
      <c r="I4" s="25"/>
      <c r="J4" s="291"/>
      <c r="K4" s="2"/>
      <c r="L4" s="2"/>
      <c r="M4" s="2"/>
      <c r="N4" s="5"/>
      <c r="O4" s="6" t="s">
        <v>35</v>
      </c>
    </row>
    <row r="5" spans="1:17" s="6" customFormat="1" ht="19.5" customHeight="1">
      <c r="A5" s="29" t="s">
        <v>38</v>
      </c>
      <c r="B5" s="27" t="s">
        <v>36</v>
      </c>
      <c r="C5" s="27" t="s">
        <v>37</v>
      </c>
      <c r="D5" s="27" t="s">
        <v>35</v>
      </c>
      <c r="E5" s="30" t="s">
        <v>22</v>
      </c>
      <c r="F5" s="23"/>
      <c r="G5" s="292"/>
      <c r="H5" s="7"/>
      <c r="I5" s="23"/>
      <c r="J5" s="292"/>
      <c r="K5" s="7"/>
      <c r="L5" s="7"/>
      <c r="M5" s="7"/>
      <c r="N5" s="8"/>
      <c r="O5" s="6" t="s">
        <v>22</v>
      </c>
    </row>
    <row r="6" spans="1:17" s="6" customFormat="1" ht="15" customHeight="1">
      <c r="A6" s="29" t="s">
        <v>39</v>
      </c>
      <c r="B6" s="28">
        <f>COUNTIF($F9:$F941,B5)</f>
        <v>45</v>
      </c>
      <c r="C6" s="28">
        <f>COUNTIF($F9:$F941,C5)</f>
        <v>0</v>
      </c>
      <c r="D6" s="28"/>
      <c r="E6" s="31">
        <f>COUNTIF($F9:$F941,E5)</f>
        <v>0</v>
      </c>
      <c r="F6" s="24"/>
      <c r="G6" s="293"/>
      <c r="H6" s="7"/>
      <c r="I6" s="24"/>
      <c r="J6" s="293"/>
      <c r="K6" s="7"/>
      <c r="L6" s="7"/>
      <c r="M6" s="7"/>
      <c r="N6" s="8"/>
    </row>
    <row r="7" spans="1:17" s="6" customFormat="1" ht="15" customHeight="1">
      <c r="A7" s="29" t="s">
        <v>41</v>
      </c>
      <c r="B7" s="28">
        <f>COUNTIF($F9:$F941,B5)</f>
        <v>45</v>
      </c>
      <c r="C7" s="28">
        <f>COUNTIF($F9:$F941,C5)</f>
        <v>0</v>
      </c>
      <c r="D7" s="28"/>
      <c r="E7" s="31">
        <f>COUNTIF($F9:$F941,E5)</f>
        <v>0</v>
      </c>
      <c r="F7" s="24"/>
      <c r="G7" s="293"/>
      <c r="H7" s="7"/>
      <c r="I7" s="24"/>
      <c r="J7" s="293"/>
      <c r="K7" s="7"/>
      <c r="L7" s="7"/>
      <c r="M7" s="7"/>
      <c r="N7" s="8"/>
    </row>
    <row r="8" spans="1:17" s="6" customFormat="1" ht="15" customHeight="1">
      <c r="A8" s="7"/>
      <c r="B8" s="7"/>
      <c r="C8" s="81"/>
      <c r="D8" s="81"/>
      <c r="E8" s="7"/>
      <c r="F8" s="9"/>
      <c r="G8" s="294"/>
      <c r="H8" s="7"/>
      <c r="I8" s="9"/>
      <c r="J8" s="294"/>
      <c r="K8" s="7"/>
      <c r="L8" s="7"/>
      <c r="M8" s="7"/>
      <c r="N8" s="8"/>
    </row>
    <row r="9" spans="1:17" s="6" customFormat="1" ht="25.5" customHeight="1">
      <c r="A9" s="26" t="s">
        <v>43</v>
      </c>
      <c r="B9" s="26" t="s">
        <v>23</v>
      </c>
      <c r="C9" s="84" t="s">
        <v>33</v>
      </c>
      <c r="D9" s="84" t="s">
        <v>32</v>
      </c>
      <c r="E9" s="26" t="s">
        <v>40</v>
      </c>
      <c r="F9" s="26" t="s">
        <v>39</v>
      </c>
      <c r="G9" s="295" t="s">
        <v>24</v>
      </c>
      <c r="H9" s="26" t="s">
        <v>21</v>
      </c>
      <c r="I9" s="26" t="s">
        <v>41</v>
      </c>
      <c r="J9" s="295" t="s">
        <v>24</v>
      </c>
      <c r="K9" s="26" t="s">
        <v>21</v>
      </c>
      <c r="L9" s="26" t="s">
        <v>25</v>
      </c>
      <c r="N9" s="10"/>
    </row>
    <row r="10" spans="1:17" s="16" customFormat="1" ht="138" customHeight="1" outlineLevel="1">
      <c r="A10" s="75" t="s">
        <v>1310</v>
      </c>
      <c r="B10" s="12" t="s">
        <v>878</v>
      </c>
      <c r="C10" s="12" t="s">
        <v>879</v>
      </c>
      <c r="D10" s="12" t="s">
        <v>880</v>
      </c>
      <c r="E10" s="13"/>
      <c r="F10" s="12" t="s">
        <v>36</v>
      </c>
      <c r="G10" s="289" t="s">
        <v>2994</v>
      </c>
      <c r="H10" s="12" t="s">
        <v>100</v>
      </c>
      <c r="I10" s="70" t="s">
        <v>36</v>
      </c>
      <c r="J10" s="289" t="s">
        <v>2993</v>
      </c>
      <c r="K10" s="12" t="s">
        <v>100</v>
      </c>
      <c r="L10" s="14"/>
      <c r="N10" s="15"/>
    </row>
    <row r="11" spans="1:17" ht="25.5" outlineLevel="1">
      <c r="A11" s="75" t="s">
        <v>1311</v>
      </c>
      <c r="B11" s="12" t="s">
        <v>51</v>
      </c>
      <c r="C11" s="12" t="s">
        <v>52</v>
      </c>
      <c r="D11" s="17" t="s">
        <v>53</v>
      </c>
      <c r="E11" s="17"/>
      <c r="F11" s="12" t="s">
        <v>36</v>
      </c>
      <c r="G11" s="289" t="s">
        <v>2994</v>
      </c>
      <c r="H11" s="12" t="s">
        <v>100</v>
      </c>
      <c r="I11" s="70" t="s">
        <v>36</v>
      </c>
      <c r="J11" s="289" t="s">
        <v>2993</v>
      </c>
      <c r="K11" s="12" t="s">
        <v>100</v>
      </c>
      <c r="L11" s="14"/>
      <c r="N11" s="15"/>
    </row>
    <row r="12" spans="1:17" ht="25.5" outlineLevel="1">
      <c r="A12" s="75" t="s">
        <v>1312</v>
      </c>
      <c r="B12" s="66" t="s">
        <v>54</v>
      </c>
      <c r="C12" s="66" t="s">
        <v>55</v>
      </c>
      <c r="D12" s="65" t="s">
        <v>321</v>
      </c>
      <c r="E12" s="65"/>
      <c r="F12" s="12" t="s">
        <v>36</v>
      </c>
      <c r="G12" s="289" t="s">
        <v>2994</v>
      </c>
      <c r="H12" s="12" t="s">
        <v>100</v>
      </c>
      <c r="I12" s="70" t="s">
        <v>36</v>
      </c>
      <c r="J12" s="289" t="s">
        <v>2993</v>
      </c>
      <c r="K12" s="12" t="s">
        <v>100</v>
      </c>
      <c r="L12" s="114"/>
      <c r="M12" s="108"/>
      <c r="N12" s="108"/>
      <c r="O12" s="113"/>
      <c r="Q12" s="15"/>
    </row>
    <row r="13" spans="1:17" s="147" customFormat="1" ht="14.1" customHeight="1" outlineLevel="1">
      <c r="A13" s="251" t="s">
        <v>1230</v>
      </c>
      <c r="B13" s="252"/>
      <c r="C13" s="252"/>
      <c r="D13" s="252"/>
      <c r="E13" s="252"/>
      <c r="F13" s="252"/>
      <c r="G13" s="252"/>
      <c r="H13" s="252"/>
      <c r="I13" s="252"/>
      <c r="J13" s="252"/>
      <c r="K13" s="252"/>
      <c r="L13" s="253"/>
    </row>
    <row r="14" spans="1:17" ht="108.75" customHeight="1" outlineLevel="1">
      <c r="A14" s="75" t="s">
        <v>1313</v>
      </c>
      <c r="B14" s="69" t="s">
        <v>1299</v>
      </c>
      <c r="C14" s="69" t="s">
        <v>1285</v>
      </c>
      <c r="D14" s="154" t="s">
        <v>1286</v>
      </c>
      <c r="E14" s="71"/>
      <c r="F14" s="70" t="s">
        <v>36</v>
      </c>
      <c r="G14" s="289" t="s">
        <v>2994</v>
      </c>
      <c r="H14" s="12" t="s">
        <v>100</v>
      </c>
      <c r="I14" s="70" t="s">
        <v>36</v>
      </c>
      <c r="J14" s="289" t="s">
        <v>2993</v>
      </c>
      <c r="K14" s="12" t="s">
        <v>100</v>
      </c>
      <c r="L14" s="148"/>
      <c r="N14" s="15"/>
    </row>
    <row r="15" spans="1:17" ht="38.25" outlineLevel="1">
      <c r="A15" s="75" t="s">
        <v>1314</v>
      </c>
      <c r="B15" s="67" t="s">
        <v>1231</v>
      </c>
      <c r="C15" s="69" t="s">
        <v>1287</v>
      </c>
      <c r="D15" s="68" t="s">
        <v>1232</v>
      </c>
      <c r="E15" s="68"/>
      <c r="F15" s="67" t="s">
        <v>36</v>
      </c>
      <c r="G15" s="289" t="s">
        <v>2994</v>
      </c>
      <c r="H15" s="12" t="s">
        <v>100</v>
      </c>
      <c r="I15" s="70" t="s">
        <v>36</v>
      </c>
      <c r="J15" s="289" t="s">
        <v>2993</v>
      </c>
      <c r="K15" s="12" t="s">
        <v>100</v>
      </c>
      <c r="L15" s="69"/>
      <c r="N15" s="15"/>
    </row>
    <row r="16" spans="1:17" ht="38.25" outlineLevel="1">
      <c r="A16" s="75" t="s">
        <v>1315</v>
      </c>
      <c r="B16" s="67" t="s">
        <v>1233</v>
      </c>
      <c r="C16" s="69" t="s">
        <v>1288</v>
      </c>
      <c r="D16" s="68" t="s">
        <v>1234</v>
      </c>
      <c r="E16" s="68"/>
      <c r="F16" s="67" t="s">
        <v>36</v>
      </c>
      <c r="G16" s="289" t="s">
        <v>2994</v>
      </c>
      <c r="H16" s="12" t="s">
        <v>100</v>
      </c>
      <c r="I16" s="70" t="s">
        <v>36</v>
      </c>
      <c r="J16" s="289" t="s">
        <v>2993</v>
      </c>
      <c r="K16" s="12" t="s">
        <v>100</v>
      </c>
      <c r="L16" s="69"/>
      <c r="N16" s="15"/>
    </row>
    <row r="17" spans="1:14" ht="38.25" outlineLevel="1">
      <c r="A17" s="75" t="s">
        <v>1316</v>
      </c>
      <c r="B17" s="67" t="s">
        <v>1235</v>
      </c>
      <c r="C17" s="67" t="s">
        <v>1236</v>
      </c>
      <c r="D17" s="68" t="s">
        <v>1237</v>
      </c>
      <c r="E17" s="68"/>
      <c r="F17" s="67" t="s">
        <v>36</v>
      </c>
      <c r="G17" s="289" t="s">
        <v>2994</v>
      </c>
      <c r="H17" s="12" t="s">
        <v>100</v>
      </c>
      <c r="I17" s="70" t="s">
        <v>36</v>
      </c>
      <c r="J17" s="289" t="s">
        <v>2993</v>
      </c>
      <c r="K17" s="12" t="s">
        <v>100</v>
      </c>
      <c r="L17" s="69"/>
      <c r="N17" s="15"/>
    </row>
    <row r="18" spans="1:14" ht="38.25" outlineLevel="1">
      <c r="A18" s="75" t="s">
        <v>1317</v>
      </c>
      <c r="B18" s="67" t="s">
        <v>1238</v>
      </c>
      <c r="C18" s="69" t="s">
        <v>1289</v>
      </c>
      <c r="D18" s="68" t="s">
        <v>1234</v>
      </c>
      <c r="E18" s="68"/>
      <c r="F18" s="67" t="s">
        <v>36</v>
      </c>
      <c r="G18" s="289" t="s">
        <v>2994</v>
      </c>
      <c r="H18" s="12" t="s">
        <v>100</v>
      </c>
      <c r="I18" s="70" t="s">
        <v>36</v>
      </c>
      <c r="J18" s="289" t="s">
        <v>2993</v>
      </c>
      <c r="K18" s="12" t="s">
        <v>100</v>
      </c>
      <c r="L18" s="69"/>
      <c r="N18" s="15"/>
    </row>
    <row r="19" spans="1:14" s="152" customFormat="1" ht="38.25" outlineLevel="1">
      <c r="A19" s="75" t="s">
        <v>1318</v>
      </c>
      <c r="B19" s="149" t="s">
        <v>1239</v>
      </c>
      <c r="C19" s="151" t="s">
        <v>1290</v>
      </c>
      <c r="D19" s="150" t="s">
        <v>1234</v>
      </c>
      <c r="E19" s="150"/>
      <c r="F19" s="149" t="s">
        <v>36</v>
      </c>
      <c r="G19" s="289" t="s">
        <v>2994</v>
      </c>
      <c r="H19" s="12" t="s">
        <v>100</v>
      </c>
      <c r="I19" s="70" t="s">
        <v>36</v>
      </c>
      <c r="J19" s="289" t="s">
        <v>2993</v>
      </c>
      <c r="K19" s="12" t="s">
        <v>100</v>
      </c>
      <c r="L19" s="151"/>
      <c r="N19" s="153"/>
    </row>
    <row r="20" spans="1:14" ht="38.25" outlineLevel="1">
      <c r="A20" s="75" t="s">
        <v>1319</v>
      </c>
      <c r="B20" s="69" t="s">
        <v>1240</v>
      </c>
      <c r="C20" s="69" t="s">
        <v>1285</v>
      </c>
      <c r="D20" s="154" t="s">
        <v>1286</v>
      </c>
      <c r="E20" s="68"/>
      <c r="F20" s="67" t="s">
        <v>36</v>
      </c>
      <c r="G20" s="289" t="s">
        <v>2994</v>
      </c>
      <c r="H20" s="12" t="s">
        <v>100</v>
      </c>
      <c r="I20" s="70" t="s">
        <v>36</v>
      </c>
      <c r="J20" s="289" t="s">
        <v>2993</v>
      </c>
      <c r="K20" s="12" t="s">
        <v>100</v>
      </c>
      <c r="L20" s="69"/>
      <c r="N20" s="15"/>
    </row>
    <row r="21" spans="1:14" ht="38.25" outlineLevel="1">
      <c r="A21" s="75" t="s">
        <v>1320</v>
      </c>
      <c r="B21" s="67" t="s">
        <v>1241</v>
      </c>
      <c r="C21" s="69" t="s">
        <v>1287</v>
      </c>
      <c r="D21" s="68" t="s">
        <v>1242</v>
      </c>
      <c r="E21" s="68"/>
      <c r="F21" s="67" t="s">
        <v>36</v>
      </c>
      <c r="G21" s="289" t="s">
        <v>2994</v>
      </c>
      <c r="H21" s="12" t="s">
        <v>100</v>
      </c>
      <c r="I21" s="70" t="s">
        <v>36</v>
      </c>
      <c r="J21" s="289" t="s">
        <v>2993</v>
      </c>
      <c r="K21" s="12" t="s">
        <v>100</v>
      </c>
      <c r="L21" s="69"/>
      <c r="N21" s="15"/>
    </row>
    <row r="22" spans="1:14" ht="51" outlineLevel="1">
      <c r="A22" s="75" t="s">
        <v>1321</v>
      </c>
      <c r="B22" s="67" t="s">
        <v>985</v>
      </c>
      <c r="C22" s="69" t="s">
        <v>1291</v>
      </c>
      <c r="D22" s="68" t="s">
        <v>1243</v>
      </c>
      <c r="E22" s="68"/>
      <c r="F22" s="67" t="s">
        <v>36</v>
      </c>
      <c r="G22" s="289" t="s">
        <v>2994</v>
      </c>
      <c r="H22" s="12" t="s">
        <v>100</v>
      </c>
      <c r="I22" s="70" t="s">
        <v>36</v>
      </c>
      <c r="J22" s="289" t="s">
        <v>2993</v>
      </c>
      <c r="K22" s="12" t="s">
        <v>100</v>
      </c>
      <c r="L22" s="69"/>
      <c r="N22" s="15"/>
    </row>
    <row r="23" spans="1:14" ht="38.25" outlineLevel="1">
      <c r="A23" s="75" t="s">
        <v>1322</v>
      </c>
      <c r="B23" s="67" t="s">
        <v>1244</v>
      </c>
      <c r="C23" s="69" t="s">
        <v>1292</v>
      </c>
      <c r="D23" s="68" t="s">
        <v>1245</v>
      </c>
      <c r="E23" s="68"/>
      <c r="F23" s="67" t="s">
        <v>36</v>
      </c>
      <c r="G23" s="289" t="s">
        <v>2994</v>
      </c>
      <c r="H23" s="12" t="s">
        <v>100</v>
      </c>
      <c r="I23" s="70" t="s">
        <v>36</v>
      </c>
      <c r="J23" s="289" t="s">
        <v>2993</v>
      </c>
      <c r="K23" s="12" t="s">
        <v>100</v>
      </c>
      <c r="L23" s="69"/>
      <c r="N23" s="15"/>
    </row>
    <row r="24" spans="1:14" ht="38.25" outlineLevel="1">
      <c r="A24" s="75" t="s">
        <v>1323</v>
      </c>
      <c r="B24" s="67" t="s">
        <v>990</v>
      </c>
      <c r="C24" s="69" t="s">
        <v>1293</v>
      </c>
      <c r="D24" s="68" t="s">
        <v>1234</v>
      </c>
      <c r="E24" s="68"/>
      <c r="F24" s="67" t="s">
        <v>36</v>
      </c>
      <c r="G24" s="289" t="s">
        <v>2994</v>
      </c>
      <c r="H24" s="12" t="s">
        <v>100</v>
      </c>
      <c r="I24" s="70" t="s">
        <v>36</v>
      </c>
      <c r="J24" s="289" t="s">
        <v>2993</v>
      </c>
      <c r="K24" s="12" t="s">
        <v>100</v>
      </c>
      <c r="L24" s="69"/>
      <c r="N24" s="15"/>
    </row>
    <row r="25" spans="1:14" ht="38.25" outlineLevel="1">
      <c r="A25" s="75" t="s">
        <v>1324</v>
      </c>
      <c r="B25" s="67" t="s">
        <v>992</v>
      </c>
      <c r="C25" s="69" t="s">
        <v>1294</v>
      </c>
      <c r="D25" s="68" t="s">
        <v>1246</v>
      </c>
      <c r="E25" s="68"/>
      <c r="F25" s="67" t="s">
        <v>36</v>
      </c>
      <c r="G25" s="289" t="s">
        <v>2994</v>
      </c>
      <c r="H25" s="12" t="s">
        <v>100</v>
      </c>
      <c r="I25" s="70" t="s">
        <v>36</v>
      </c>
      <c r="J25" s="289" t="s">
        <v>2993</v>
      </c>
      <c r="K25" s="12" t="s">
        <v>100</v>
      </c>
      <c r="L25" s="69"/>
      <c r="N25" s="15"/>
    </row>
    <row r="26" spans="1:14" ht="38.25" outlineLevel="1">
      <c r="A26" s="75" t="s">
        <v>1325</v>
      </c>
      <c r="B26" s="69" t="s">
        <v>1300</v>
      </c>
      <c r="C26" s="69" t="s">
        <v>1285</v>
      </c>
      <c r="D26" s="154" t="s">
        <v>1286</v>
      </c>
      <c r="E26" s="68"/>
      <c r="F26" s="67" t="s">
        <v>36</v>
      </c>
      <c r="G26" s="289" t="s">
        <v>2994</v>
      </c>
      <c r="H26" s="12" t="s">
        <v>100</v>
      </c>
      <c r="I26" s="70" t="s">
        <v>36</v>
      </c>
      <c r="J26" s="289" t="s">
        <v>2993</v>
      </c>
      <c r="K26" s="12" t="s">
        <v>100</v>
      </c>
      <c r="L26" s="69"/>
      <c r="N26" s="15"/>
    </row>
    <row r="27" spans="1:14" ht="38.25" outlineLevel="1">
      <c r="A27" s="75" t="s">
        <v>1326</v>
      </c>
      <c r="B27" s="67" t="s">
        <v>1241</v>
      </c>
      <c r="C27" s="69" t="s">
        <v>1287</v>
      </c>
      <c r="D27" s="68" t="s">
        <v>1242</v>
      </c>
      <c r="E27" s="68"/>
      <c r="F27" s="67" t="s">
        <v>36</v>
      </c>
      <c r="G27" s="289" t="s">
        <v>2994</v>
      </c>
      <c r="H27" s="12" t="s">
        <v>100</v>
      </c>
      <c r="I27" s="70" t="s">
        <v>36</v>
      </c>
      <c r="J27" s="289" t="s">
        <v>2993</v>
      </c>
      <c r="K27" s="12" t="s">
        <v>100</v>
      </c>
      <c r="L27" s="69"/>
      <c r="N27" s="15"/>
    </row>
    <row r="28" spans="1:14" ht="51" outlineLevel="1">
      <c r="A28" s="75" t="s">
        <v>1327</v>
      </c>
      <c r="B28" s="67" t="s">
        <v>985</v>
      </c>
      <c r="C28" s="69" t="s">
        <v>1291</v>
      </c>
      <c r="D28" s="68" t="s">
        <v>1243</v>
      </c>
      <c r="E28" s="68"/>
      <c r="F28" s="67" t="s">
        <v>36</v>
      </c>
      <c r="G28" s="289" t="s">
        <v>2994</v>
      </c>
      <c r="H28" s="12" t="s">
        <v>100</v>
      </c>
      <c r="I28" s="70" t="s">
        <v>36</v>
      </c>
      <c r="J28" s="289" t="s">
        <v>2993</v>
      </c>
      <c r="K28" s="12" t="s">
        <v>100</v>
      </c>
      <c r="L28" s="69"/>
      <c r="N28" s="15"/>
    </row>
    <row r="29" spans="1:14" ht="38.25" outlineLevel="1">
      <c r="A29" s="75" t="s">
        <v>1328</v>
      </c>
      <c r="B29" s="67" t="s">
        <v>1244</v>
      </c>
      <c r="C29" s="69" t="s">
        <v>1292</v>
      </c>
      <c r="D29" s="68" t="s">
        <v>1245</v>
      </c>
      <c r="E29" s="68"/>
      <c r="F29" s="67" t="s">
        <v>36</v>
      </c>
      <c r="G29" s="289" t="s">
        <v>2994</v>
      </c>
      <c r="H29" s="12" t="s">
        <v>100</v>
      </c>
      <c r="I29" s="70" t="s">
        <v>36</v>
      </c>
      <c r="J29" s="289" t="s">
        <v>2993</v>
      </c>
      <c r="K29" s="12" t="s">
        <v>100</v>
      </c>
      <c r="L29" s="69"/>
      <c r="N29" s="15"/>
    </row>
    <row r="30" spans="1:14" ht="38.25" outlineLevel="1">
      <c r="A30" s="75" t="s">
        <v>1329</v>
      </c>
      <c r="B30" s="67" t="s">
        <v>990</v>
      </c>
      <c r="C30" s="69" t="s">
        <v>1293</v>
      </c>
      <c r="D30" s="68" t="s">
        <v>1234</v>
      </c>
      <c r="E30" s="68"/>
      <c r="F30" s="67" t="s">
        <v>36</v>
      </c>
      <c r="G30" s="289" t="s">
        <v>2994</v>
      </c>
      <c r="H30" s="12" t="s">
        <v>100</v>
      </c>
      <c r="I30" s="70" t="s">
        <v>36</v>
      </c>
      <c r="J30" s="289" t="s">
        <v>2993</v>
      </c>
      <c r="K30" s="12" t="s">
        <v>100</v>
      </c>
      <c r="L30" s="69"/>
      <c r="N30" s="15"/>
    </row>
    <row r="31" spans="1:14" ht="38.25" outlineLevel="1">
      <c r="A31" s="75" t="s">
        <v>1330</v>
      </c>
      <c r="B31" s="67" t="s">
        <v>992</v>
      </c>
      <c r="C31" s="69" t="s">
        <v>1294</v>
      </c>
      <c r="D31" s="68" t="s">
        <v>1246</v>
      </c>
      <c r="E31" s="68"/>
      <c r="F31" s="67" t="s">
        <v>36</v>
      </c>
      <c r="G31" s="289" t="s">
        <v>2994</v>
      </c>
      <c r="H31" s="12" t="s">
        <v>100</v>
      </c>
      <c r="I31" s="70" t="s">
        <v>36</v>
      </c>
      <c r="J31" s="289" t="s">
        <v>2993</v>
      </c>
      <c r="K31" s="12" t="s">
        <v>100</v>
      </c>
      <c r="L31" s="69"/>
      <c r="N31" s="15"/>
    </row>
    <row r="32" spans="1:14" ht="63.75" outlineLevel="1">
      <c r="A32" s="75" t="s">
        <v>1331</v>
      </c>
      <c r="B32" s="69" t="s">
        <v>1301</v>
      </c>
      <c r="C32" s="69" t="s">
        <v>1285</v>
      </c>
      <c r="D32" s="155" t="s">
        <v>1302</v>
      </c>
      <c r="E32" s="68"/>
      <c r="F32" s="67" t="s">
        <v>36</v>
      </c>
      <c r="G32" s="289" t="s">
        <v>2994</v>
      </c>
      <c r="H32" s="12" t="s">
        <v>100</v>
      </c>
      <c r="I32" s="70" t="s">
        <v>36</v>
      </c>
      <c r="J32" s="289" t="s">
        <v>2993</v>
      </c>
      <c r="K32" s="12" t="s">
        <v>100</v>
      </c>
      <c r="L32" s="69"/>
      <c r="N32" s="15"/>
    </row>
    <row r="33" spans="1:14" ht="38.25" outlineLevel="1">
      <c r="A33" s="75" t="s">
        <v>1332</v>
      </c>
      <c r="B33" s="69" t="s">
        <v>1303</v>
      </c>
      <c r="C33" s="69" t="s">
        <v>1304</v>
      </c>
      <c r="D33" s="155" t="s">
        <v>1302</v>
      </c>
      <c r="E33" s="68"/>
      <c r="F33" s="67" t="s">
        <v>36</v>
      </c>
      <c r="G33" s="289" t="s">
        <v>2994</v>
      </c>
      <c r="H33" s="12" t="s">
        <v>100</v>
      </c>
      <c r="I33" s="70" t="s">
        <v>36</v>
      </c>
      <c r="J33" s="289" t="s">
        <v>2993</v>
      </c>
      <c r="K33" s="12" t="s">
        <v>100</v>
      </c>
      <c r="L33" s="69"/>
      <c r="N33" s="15"/>
    </row>
    <row r="34" spans="1:14" ht="38.25" outlineLevel="1">
      <c r="A34" s="75" t="s">
        <v>1333</v>
      </c>
      <c r="B34" s="69" t="s">
        <v>1305</v>
      </c>
      <c r="C34" s="69" t="s">
        <v>1306</v>
      </c>
      <c r="D34" s="68" t="s">
        <v>1234</v>
      </c>
      <c r="E34" s="68"/>
      <c r="F34" s="67" t="s">
        <v>36</v>
      </c>
      <c r="G34" s="289" t="s">
        <v>2994</v>
      </c>
      <c r="H34" s="12" t="s">
        <v>100</v>
      </c>
      <c r="I34" s="70" t="s">
        <v>36</v>
      </c>
      <c r="J34" s="289" t="s">
        <v>2993</v>
      </c>
      <c r="K34" s="12" t="s">
        <v>100</v>
      </c>
      <c r="L34" s="69"/>
      <c r="N34" s="15"/>
    </row>
    <row r="35" spans="1:14" ht="38.25" outlineLevel="1">
      <c r="A35" s="75" t="s">
        <v>1334</v>
      </c>
      <c r="B35" s="69" t="s">
        <v>1307</v>
      </c>
      <c r="C35" s="69" t="s">
        <v>1308</v>
      </c>
      <c r="D35" s="68" t="s">
        <v>1309</v>
      </c>
      <c r="E35" s="68"/>
      <c r="F35" s="67" t="s">
        <v>36</v>
      </c>
      <c r="G35" s="289" t="s">
        <v>2994</v>
      </c>
      <c r="H35" s="12" t="s">
        <v>100</v>
      </c>
      <c r="I35" s="70" t="s">
        <v>36</v>
      </c>
      <c r="J35" s="289" t="s">
        <v>2993</v>
      </c>
      <c r="K35" s="12" t="s">
        <v>100</v>
      </c>
      <c r="L35" s="69"/>
      <c r="N35" s="15"/>
    </row>
    <row r="36" spans="1:14" ht="38.25" outlineLevel="1">
      <c r="A36" s="75" t="s">
        <v>1335</v>
      </c>
      <c r="B36" s="69" t="s">
        <v>1382</v>
      </c>
      <c r="C36" s="69" t="s">
        <v>1396</v>
      </c>
      <c r="D36" s="68" t="s">
        <v>1234</v>
      </c>
      <c r="E36" s="68"/>
      <c r="F36" s="67" t="s">
        <v>36</v>
      </c>
      <c r="G36" s="289" t="s">
        <v>2994</v>
      </c>
      <c r="H36" s="12" t="s">
        <v>100</v>
      </c>
      <c r="I36" s="70" t="s">
        <v>36</v>
      </c>
      <c r="J36" s="289" t="s">
        <v>2993</v>
      </c>
      <c r="K36" s="12" t="s">
        <v>100</v>
      </c>
      <c r="L36" s="69"/>
      <c r="N36" s="15"/>
    </row>
    <row r="37" spans="1:14" ht="12" customHeight="1" outlineLevel="1">
      <c r="A37" s="251" t="s">
        <v>58</v>
      </c>
      <c r="B37" s="252"/>
      <c r="C37" s="252"/>
      <c r="D37" s="252"/>
      <c r="E37" s="252"/>
      <c r="F37" s="252"/>
      <c r="G37" s="252"/>
      <c r="H37" s="252"/>
      <c r="I37" s="252"/>
      <c r="J37" s="252"/>
      <c r="K37" s="252"/>
      <c r="L37" s="253"/>
      <c r="N37" s="15"/>
    </row>
    <row r="38" spans="1:14" ht="38.25" outlineLevel="1">
      <c r="A38" s="12" t="s">
        <v>1336</v>
      </c>
      <c r="B38" s="70" t="s">
        <v>889</v>
      </c>
      <c r="C38" s="69" t="s">
        <v>890</v>
      </c>
      <c r="D38" s="71" t="s">
        <v>357</v>
      </c>
      <c r="E38" s="68"/>
      <c r="F38" s="67" t="s">
        <v>36</v>
      </c>
      <c r="G38" s="289" t="s">
        <v>2994</v>
      </c>
      <c r="H38" s="12" t="s">
        <v>100</v>
      </c>
      <c r="I38" s="70" t="s">
        <v>36</v>
      </c>
      <c r="J38" s="289" t="s">
        <v>2993</v>
      </c>
      <c r="K38" s="12" t="s">
        <v>100</v>
      </c>
      <c r="L38" s="69"/>
      <c r="N38" s="15"/>
    </row>
    <row r="39" spans="1:14" ht="38.25" outlineLevel="1">
      <c r="A39" s="12" t="s">
        <v>1337</v>
      </c>
      <c r="B39" s="70" t="s">
        <v>888</v>
      </c>
      <c r="C39" s="69" t="s">
        <v>890</v>
      </c>
      <c r="D39" s="71" t="s">
        <v>886</v>
      </c>
      <c r="E39" s="68"/>
      <c r="F39" s="67" t="s">
        <v>36</v>
      </c>
      <c r="G39" s="289" t="s">
        <v>2994</v>
      </c>
      <c r="H39" s="12" t="s">
        <v>100</v>
      </c>
      <c r="I39" s="70" t="s">
        <v>36</v>
      </c>
      <c r="J39" s="289" t="s">
        <v>2993</v>
      </c>
      <c r="K39" s="12" t="s">
        <v>100</v>
      </c>
      <c r="L39" s="69"/>
      <c r="N39" s="15"/>
    </row>
    <row r="40" spans="1:14" ht="38.25" outlineLevel="1">
      <c r="A40" s="12" t="s">
        <v>1338</v>
      </c>
      <c r="B40" s="70" t="s">
        <v>187</v>
      </c>
      <c r="C40" s="69" t="s">
        <v>881</v>
      </c>
      <c r="D40" s="71" t="s">
        <v>357</v>
      </c>
      <c r="E40" s="68"/>
      <c r="F40" s="67" t="s">
        <v>36</v>
      </c>
      <c r="G40" s="289" t="s">
        <v>2994</v>
      </c>
      <c r="H40" s="12" t="s">
        <v>100</v>
      </c>
      <c r="I40" s="70" t="s">
        <v>36</v>
      </c>
      <c r="J40" s="289" t="s">
        <v>2993</v>
      </c>
      <c r="K40" s="12" t="s">
        <v>100</v>
      </c>
      <c r="L40" s="69"/>
      <c r="N40" s="15"/>
    </row>
    <row r="41" spans="1:14" ht="38.25" outlineLevel="1">
      <c r="A41" s="12" t="s">
        <v>1339</v>
      </c>
      <c r="B41" s="70" t="s">
        <v>188</v>
      </c>
      <c r="C41" s="69" t="s">
        <v>882</v>
      </c>
      <c r="D41" s="71" t="s">
        <v>883</v>
      </c>
      <c r="E41" s="68"/>
      <c r="F41" s="67" t="s">
        <v>36</v>
      </c>
      <c r="G41" s="289" t="s">
        <v>2994</v>
      </c>
      <c r="H41" s="12" t="s">
        <v>100</v>
      </c>
      <c r="I41" s="70" t="s">
        <v>36</v>
      </c>
      <c r="J41" s="289" t="s">
        <v>2993</v>
      </c>
      <c r="K41" s="12" t="s">
        <v>100</v>
      </c>
      <c r="L41" s="69"/>
      <c r="N41" s="15"/>
    </row>
    <row r="42" spans="1:14" ht="38.25" outlineLevel="1">
      <c r="A42" s="12" t="s">
        <v>1340</v>
      </c>
      <c r="B42" s="70" t="s">
        <v>182</v>
      </c>
      <c r="C42" s="69" t="s">
        <v>884</v>
      </c>
      <c r="D42" s="71" t="s">
        <v>357</v>
      </c>
      <c r="E42" s="68"/>
      <c r="F42" s="67" t="s">
        <v>36</v>
      </c>
      <c r="G42" s="289" t="s">
        <v>2994</v>
      </c>
      <c r="H42" s="12" t="s">
        <v>100</v>
      </c>
      <c r="I42" s="70" t="s">
        <v>36</v>
      </c>
      <c r="J42" s="289" t="s">
        <v>2993</v>
      </c>
      <c r="K42" s="12" t="s">
        <v>100</v>
      </c>
      <c r="L42" s="69"/>
      <c r="N42" s="15"/>
    </row>
    <row r="43" spans="1:14" ht="38.25" outlineLevel="1">
      <c r="A43" s="12" t="s">
        <v>1341</v>
      </c>
      <c r="B43" s="70" t="s">
        <v>183</v>
      </c>
      <c r="C43" s="69" t="s">
        <v>885</v>
      </c>
      <c r="D43" s="71" t="s">
        <v>887</v>
      </c>
      <c r="E43" s="68"/>
      <c r="F43" s="67" t="s">
        <v>36</v>
      </c>
      <c r="G43" s="289" t="s">
        <v>2994</v>
      </c>
      <c r="H43" s="12" t="s">
        <v>100</v>
      </c>
      <c r="I43" s="70" t="s">
        <v>36</v>
      </c>
      <c r="J43" s="289" t="s">
        <v>2993</v>
      </c>
      <c r="K43" s="12" t="s">
        <v>100</v>
      </c>
      <c r="L43" s="69"/>
      <c r="N43" s="15"/>
    </row>
    <row r="44" spans="1:14" ht="38.25" outlineLevel="1">
      <c r="A44" s="12" t="s">
        <v>1342</v>
      </c>
      <c r="B44" s="70" t="s">
        <v>892</v>
      </c>
      <c r="C44" s="69" t="s">
        <v>893</v>
      </c>
      <c r="D44" s="71" t="s">
        <v>357</v>
      </c>
      <c r="E44" s="68"/>
      <c r="F44" s="67" t="s">
        <v>36</v>
      </c>
      <c r="G44" s="289" t="s">
        <v>2994</v>
      </c>
      <c r="H44" s="12" t="s">
        <v>100</v>
      </c>
      <c r="I44" s="70" t="s">
        <v>36</v>
      </c>
      <c r="J44" s="289" t="s">
        <v>2993</v>
      </c>
      <c r="K44" s="12" t="s">
        <v>100</v>
      </c>
      <c r="L44" s="69"/>
      <c r="N44" s="15"/>
    </row>
    <row r="45" spans="1:14" ht="38.25" outlineLevel="1">
      <c r="A45" s="12" t="s">
        <v>1343</v>
      </c>
      <c r="B45" s="70" t="s">
        <v>891</v>
      </c>
      <c r="C45" s="69" t="s">
        <v>894</v>
      </c>
      <c r="D45" s="71" t="s">
        <v>895</v>
      </c>
      <c r="E45" s="68"/>
      <c r="F45" s="67" t="s">
        <v>36</v>
      </c>
      <c r="G45" s="289" t="s">
        <v>2994</v>
      </c>
      <c r="H45" s="12" t="s">
        <v>100</v>
      </c>
      <c r="I45" s="70" t="s">
        <v>36</v>
      </c>
      <c r="J45" s="289" t="s">
        <v>2993</v>
      </c>
      <c r="K45" s="12" t="s">
        <v>100</v>
      </c>
      <c r="L45" s="69"/>
      <c r="N45" s="15"/>
    </row>
    <row r="46" spans="1:14" ht="38.25" outlineLevel="1">
      <c r="A46" s="12" t="s">
        <v>1344</v>
      </c>
      <c r="B46" s="70" t="s">
        <v>896</v>
      </c>
      <c r="C46" s="69" t="s">
        <v>897</v>
      </c>
      <c r="D46" s="71" t="s">
        <v>357</v>
      </c>
      <c r="E46" s="68"/>
      <c r="F46" s="67" t="s">
        <v>36</v>
      </c>
      <c r="G46" s="289" t="s">
        <v>2994</v>
      </c>
      <c r="H46" s="12" t="s">
        <v>100</v>
      </c>
      <c r="I46" s="70" t="s">
        <v>36</v>
      </c>
      <c r="J46" s="289" t="s">
        <v>2993</v>
      </c>
      <c r="K46" s="12" t="s">
        <v>100</v>
      </c>
      <c r="L46" s="69"/>
      <c r="N46" s="15"/>
    </row>
    <row r="47" spans="1:14" ht="38.25" outlineLevel="1">
      <c r="A47" s="12" t="s">
        <v>1345</v>
      </c>
      <c r="B47" s="70" t="s">
        <v>898</v>
      </c>
      <c r="C47" s="69" t="s">
        <v>899</v>
      </c>
      <c r="D47" s="71" t="s">
        <v>900</v>
      </c>
      <c r="E47" s="68"/>
      <c r="F47" s="67" t="s">
        <v>36</v>
      </c>
      <c r="G47" s="289" t="s">
        <v>2994</v>
      </c>
      <c r="H47" s="12" t="s">
        <v>100</v>
      </c>
      <c r="I47" s="70" t="s">
        <v>36</v>
      </c>
      <c r="J47" s="289" t="s">
        <v>2993</v>
      </c>
      <c r="K47" s="12" t="s">
        <v>100</v>
      </c>
      <c r="L47" s="69"/>
      <c r="N47" s="15"/>
    </row>
    <row r="48" spans="1:14" ht="38.25" outlineLevel="1">
      <c r="A48" s="12" t="s">
        <v>1346</v>
      </c>
      <c r="B48" s="70" t="s">
        <v>901</v>
      </c>
      <c r="C48" s="69" t="s">
        <v>903</v>
      </c>
      <c r="D48" s="71" t="s">
        <v>357</v>
      </c>
      <c r="E48" s="68"/>
      <c r="F48" s="67" t="s">
        <v>36</v>
      </c>
      <c r="G48" s="289" t="s">
        <v>2994</v>
      </c>
      <c r="H48" s="12" t="s">
        <v>100</v>
      </c>
      <c r="I48" s="70" t="s">
        <v>36</v>
      </c>
      <c r="J48" s="289" t="s">
        <v>2993</v>
      </c>
      <c r="K48" s="12" t="s">
        <v>100</v>
      </c>
      <c r="L48" s="69"/>
      <c r="N48" s="15"/>
    </row>
    <row r="49" spans="1:14" ht="38.25" outlineLevel="1">
      <c r="A49" s="12" t="s">
        <v>1347</v>
      </c>
      <c r="B49" s="70" t="s">
        <v>902</v>
      </c>
      <c r="C49" s="69" t="s">
        <v>904</v>
      </c>
      <c r="D49" s="71" t="s">
        <v>905</v>
      </c>
      <c r="E49" s="68"/>
      <c r="F49" s="67" t="s">
        <v>36</v>
      </c>
      <c r="G49" s="289" t="s">
        <v>2994</v>
      </c>
      <c r="H49" s="12" t="s">
        <v>100</v>
      </c>
      <c r="I49" s="70" t="s">
        <v>36</v>
      </c>
      <c r="J49" s="289" t="s">
        <v>2993</v>
      </c>
      <c r="K49" s="12" t="s">
        <v>100</v>
      </c>
      <c r="L49" s="69"/>
      <c r="N49" s="15"/>
    </row>
    <row r="50" spans="1:14" ht="38.25" outlineLevel="1">
      <c r="A50" s="12" t="s">
        <v>1348</v>
      </c>
      <c r="B50" s="70" t="s">
        <v>906</v>
      </c>
      <c r="C50" s="69" t="s">
        <v>908</v>
      </c>
      <c r="D50" s="71" t="s">
        <v>357</v>
      </c>
      <c r="E50" s="68"/>
      <c r="F50" s="67" t="s">
        <v>36</v>
      </c>
      <c r="G50" s="289" t="s">
        <v>2994</v>
      </c>
      <c r="H50" s="12" t="s">
        <v>100</v>
      </c>
      <c r="I50" s="70" t="s">
        <v>36</v>
      </c>
      <c r="J50" s="289" t="s">
        <v>2993</v>
      </c>
      <c r="K50" s="12" t="s">
        <v>100</v>
      </c>
      <c r="L50" s="69"/>
      <c r="N50" s="15"/>
    </row>
    <row r="51" spans="1:14" ht="38.25" outlineLevel="1">
      <c r="A51" s="12" t="s">
        <v>1349</v>
      </c>
      <c r="B51" s="70" t="s">
        <v>907</v>
      </c>
      <c r="C51" s="69" t="s">
        <v>909</v>
      </c>
      <c r="D51" s="71" t="s">
        <v>910</v>
      </c>
      <c r="E51" s="68"/>
      <c r="F51" s="67" t="s">
        <v>36</v>
      </c>
      <c r="G51" s="289" t="s">
        <v>2994</v>
      </c>
      <c r="H51" s="12" t="s">
        <v>100</v>
      </c>
      <c r="I51" s="70" t="s">
        <v>36</v>
      </c>
      <c r="J51" s="289" t="s">
        <v>2993</v>
      </c>
      <c r="K51" s="12" t="s">
        <v>100</v>
      </c>
      <c r="L51" s="69"/>
      <c r="N51" s="15"/>
    </row>
    <row r="52" spans="1:14" ht="12.95" customHeight="1" outlineLevel="1">
      <c r="A52" s="264" t="s">
        <v>63</v>
      </c>
      <c r="B52" s="256"/>
      <c r="C52" s="256"/>
      <c r="D52" s="256"/>
      <c r="E52" s="256"/>
      <c r="F52" s="256"/>
      <c r="G52" s="256"/>
      <c r="H52" s="256"/>
      <c r="I52" s="256"/>
      <c r="J52" s="256"/>
      <c r="K52" s="256"/>
      <c r="L52" s="265"/>
      <c r="N52" s="15"/>
    </row>
    <row r="53" spans="1:14" ht="26.1" customHeight="1" outlineLevel="1">
      <c r="A53" s="12" t="s">
        <v>1350</v>
      </c>
      <c r="B53" s="73" t="s">
        <v>59</v>
      </c>
      <c r="C53" s="69" t="s">
        <v>1295</v>
      </c>
      <c r="D53" s="73" t="s">
        <v>360</v>
      </c>
      <c r="E53" s="73"/>
      <c r="F53" s="67" t="s">
        <v>36</v>
      </c>
      <c r="G53" s="289" t="s">
        <v>2994</v>
      </c>
      <c r="H53" s="12" t="s">
        <v>100</v>
      </c>
      <c r="I53" s="70" t="s">
        <v>36</v>
      </c>
      <c r="J53" s="289" t="s">
        <v>2993</v>
      </c>
      <c r="K53" s="12" t="s">
        <v>100</v>
      </c>
      <c r="L53" s="73"/>
      <c r="N53" s="15"/>
    </row>
    <row r="54" spans="1:14" ht="38.1" customHeight="1" outlineLevel="1">
      <c r="A54" s="12" t="s">
        <v>1351</v>
      </c>
      <c r="B54" s="73" t="s">
        <v>60</v>
      </c>
      <c r="C54" s="69" t="s">
        <v>1296</v>
      </c>
      <c r="D54" s="73" t="s">
        <v>361</v>
      </c>
      <c r="E54" s="73"/>
      <c r="F54" s="67" t="s">
        <v>36</v>
      </c>
      <c r="G54" s="289" t="s">
        <v>2994</v>
      </c>
      <c r="H54" s="12" t="s">
        <v>100</v>
      </c>
      <c r="I54" s="70" t="s">
        <v>36</v>
      </c>
      <c r="J54" s="289" t="s">
        <v>2993</v>
      </c>
      <c r="K54" s="12" t="s">
        <v>100</v>
      </c>
      <c r="L54" s="73"/>
      <c r="N54" s="15"/>
    </row>
    <row r="55" spans="1:14" ht="27" customHeight="1" outlineLevel="1">
      <c r="A55" s="12" t="s">
        <v>1352</v>
      </c>
      <c r="B55" s="73" t="s">
        <v>61</v>
      </c>
      <c r="C55" s="69" t="s">
        <v>1285</v>
      </c>
      <c r="D55" s="73" t="s">
        <v>362</v>
      </c>
      <c r="E55" s="73"/>
      <c r="F55" s="67" t="s">
        <v>36</v>
      </c>
      <c r="G55" s="289" t="s">
        <v>2994</v>
      </c>
      <c r="H55" s="12" t="s">
        <v>100</v>
      </c>
      <c r="I55" s="70" t="s">
        <v>36</v>
      </c>
      <c r="J55" s="289" t="s">
        <v>2993</v>
      </c>
      <c r="K55" s="12" t="s">
        <v>100</v>
      </c>
      <c r="L55" s="73"/>
      <c r="N55" s="15"/>
    </row>
    <row r="56" spans="1:14" ht="61.5" customHeight="1" outlineLevel="1">
      <c r="A56" s="12" t="s">
        <v>1353</v>
      </c>
      <c r="B56" s="73" t="s">
        <v>62</v>
      </c>
      <c r="C56" s="69" t="s">
        <v>1297</v>
      </c>
      <c r="D56" s="73" t="s">
        <v>360</v>
      </c>
      <c r="E56" s="73"/>
      <c r="F56" s="67" t="s">
        <v>36</v>
      </c>
      <c r="G56" s="289" t="s">
        <v>2994</v>
      </c>
      <c r="H56" s="12" t="s">
        <v>100</v>
      </c>
      <c r="I56" s="70" t="s">
        <v>36</v>
      </c>
      <c r="J56" s="289" t="s">
        <v>2993</v>
      </c>
      <c r="K56" s="12" t="s">
        <v>100</v>
      </c>
      <c r="L56" s="73"/>
      <c r="N56" s="15"/>
    </row>
    <row r="57" spans="1:14" ht="82.5" customHeight="1" outlineLevel="1">
      <c r="A57" s="12" t="s">
        <v>1397</v>
      </c>
      <c r="B57" s="73" t="s">
        <v>64</v>
      </c>
      <c r="C57" s="69" t="s">
        <v>1298</v>
      </c>
      <c r="D57" s="73" t="s">
        <v>360</v>
      </c>
      <c r="E57" s="73"/>
      <c r="F57" s="67" t="s">
        <v>36</v>
      </c>
      <c r="G57" s="289" t="s">
        <v>2994</v>
      </c>
      <c r="H57" s="12" t="s">
        <v>100</v>
      </c>
      <c r="I57" s="70" t="s">
        <v>36</v>
      </c>
      <c r="J57" s="289" t="s">
        <v>2993</v>
      </c>
      <c r="K57" s="12" t="s">
        <v>100</v>
      </c>
      <c r="L57" s="73"/>
      <c r="N57" s="15"/>
    </row>
  </sheetData>
  <mergeCells count="6">
    <mergeCell ref="A52:L52"/>
    <mergeCell ref="A1:E1"/>
    <mergeCell ref="B2:E2"/>
    <mergeCell ref="B3:E3"/>
    <mergeCell ref="A37:L37"/>
    <mergeCell ref="A13:L13"/>
  </mergeCells>
  <phoneticPr fontId="24" type="noConversion"/>
  <dataValidations count="3">
    <dataValidation type="list" allowBlank="1" showErrorMessage="1" sqref="L12" xr:uid="{1E76D3AE-23A6-4CD9-B920-9EA43F58A8EA}">
      <formula1>$R$2:$R$5</formula1>
      <formula2>0</formula2>
    </dataValidation>
    <dataValidation type="list" allowBlank="1" showErrorMessage="1" sqref="G2:G3 G8 G58:G90 J2:J3 J8 I10:I12 I53:I57 I38:I51 F10:F12 J58:J90 F38:F51 F53:F57 I14:I36 F14:F36" xr:uid="{C2937E9F-81F9-4D04-B2FA-018636F18F8B}">
      <formula1>$O$2:$O$5</formula1>
      <formula2>0</formula2>
    </dataValidation>
    <dataValidation allowBlank="1" showErrorMessage="1" sqref="F9 I9" xr:uid="{3866150F-B194-45EF-A8E4-5D23BC036DD4}"/>
  </dataValidations>
  <hyperlinks>
    <hyperlink ref="A1:E1" location="'Test Cases'!D12" display="Back to test cases" xr:uid="{AA3793A1-B2FD-41FD-88F3-ACE914B6011F}"/>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C0C67-B51C-44F5-AD83-C8BE1521490B}">
  <sheetPr codeName="Sheet29"/>
  <dimension ref="A1:R56"/>
  <sheetViews>
    <sheetView topLeftCell="C1" zoomScale="85" zoomScaleNormal="85" workbookViewId="0">
      <selection activeCell="I25" sqref="I25"/>
    </sheetView>
  </sheetViews>
  <sheetFormatPr defaultColWidth="9" defaultRowHeight="12.75" outlineLevelRow="1" outlineLevelCol="1"/>
  <cols>
    <col min="1" max="1" width="17.375" style="1" customWidth="1"/>
    <col min="2" max="2" width="34.5" style="1" customWidth="1"/>
    <col min="3" max="3" width="34.125" style="1" customWidth="1"/>
    <col min="4" max="4" width="34.625" style="1" customWidth="1"/>
    <col min="5" max="5" width="28.375" style="1" customWidth="1"/>
    <col min="6" max="6" width="10"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5" ht="14.25" thickBot="1">
      <c r="A1" s="254" t="s">
        <v>2991</v>
      </c>
      <c r="B1" s="254"/>
      <c r="C1" s="254"/>
      <c r="D1" s="254"/>
      <c r="E1" s="254"/>
    </row>
    <row r="2" spans="1:15" s="6" customFormat="1" ht="15" customHeight="1">
      <c r="A2" s="32" t="s">
        <v>34</v>
      </c>
      <c r="B2" s="247" t="s">
        <v>877</v>
      </c>
      <c r="C2" s="247"/>
      <c r="D2" s="247"/>
      <c r="E2" s="248"/>
      <c r="F2" s="25"/>
      <c r="G2" s="291"/>
      <c r="H2" s="2"/>
      <c r="I2" s="25"/>
      <c r="J2" s="291"/>
      <c r="K2" s="2"/>
      <c r="L2" s="2"/>
      <c r="M2" s="2"/>
      <c r="N2" s="5"/>
      <c r="O2" s="6" t="s">
        <v>36</v>
      </c>
    </row>
    <row r="3" spans="1:15" s="6" customFormat="1">
      <c r="A3" s="33" t="s">
        <v>20</v>
      </c>
      <c r="B3" s="249" t="s">
        <v>112</v>
      </c>
      <c r="C3" s="249"/>
      <c r="D3" s="249"/>
      <c r="E3" s="250"/>
      <c r="F3" s="25"/>
      <c r="G3" s="291"/>
      <c r="H3" s="2"/>
      <c r="I3" s="25"/>
      <c r="J3" s="291"/>
      <c r="K3" s="2"/>
      <c r="L3" s="2"/>
      <c r="M3" s="2"/>
      <c r="N3" s="5"/>
      <c r="O3" s="6" t="s">
        <v>37</v>
      </c>
    </row>
    <row r="4" spans="1:15" s="6" customFormat="1" ht="18" customHeight="1">
      <c r="A4" s="33" t="s">
        <v>44</v>
      </c>
      <c r="B4" s="109">
        <v>44</v>
      </c>
      <c r="C4" s="110"/>
      <c r="D4" s="111"/>
      <c r="E4" s="112"/>
      <c r="F4" s="25"/>
      <c r="G4" s="291"/>
      <c r="H4" s="2"/>
      <c r="I4" s="25"/>
      <c r="J4" s="291"/>
      <c r="K4" s="2"/>
      <c r="L4" s="2"/>
      <c r="M4" s="2"/>
      <c r="N4" s="5"/>
      <c r="O4" s="6" t="s">
        <v>35</v>
      </c>
    </row>
    <row r="5" spans="1:15" s="6" customFormat="1" ht="19.5" customHeight="1">
      <c r="A5" s="29" t="s">
        <v>38</v>
      </c>
      <c r="B5" s="27" t="s">
        <v>36</v>
      </c>
      <c r="C5" s="27" t="s">
        <v>37</v>
      </c>
      <c r="D5" s="27" t="s">
        <v>35</v>
      </c>
      <c r="E5" s="30" t="s">
        <v>22</v>
      </c>
      <c r="F5" s="23"/>
      <c r="G5" s="292"/>
      <c r="H5" s="7"/>
      <c r="I5" s="23"/>
      <c r="J5" s="292"/>
      <c r="K5" s="7"/>
      <c r="L5" s="7"/>
      <c r="M5" s="7"/>
      <c r="N5" s="8"/>
      <c r="O5" s="6" t="s">
        <v>22</v>
      </c>
    </row>
    <row r="6" spans="1:15" s="6" customFormat="1" ht="15" customHeight="1">
      <c r="A6" s="29" t="s">
        <v>39</v>
      </c>
      <c r="B6" s="28">
        <f>COUNTIF($F9:$F942,B5)</f>
        <v>44</v>
      </c>
      <c r="C6" s="28">
        <f>COUNTIF($F9:$F942,C5)</f>
        <v>0</v>
      </c>
      <c r="D6" s="28"/>
      <c r="E6" s="31">
        <f>COUNTIF($F9:$F942,E5)</f>
        <v>0</v>
      </c>
      <c r="F6" s="24"/>
      <c r="G6" s="293"/>
      <c r="H6" s="7"/>
      <c r="I6" s="24"/>
      <c r="J6" s="293"/>
      <c r="K6" s="7"/>
      <c r="L6" s="7"/>
      <c r="M6" s="7"/>
      <c r="N6" s="8"/>
    </row>
    <row r="7" spans="1:15" s="6" customFormat="1" ht="15" customHeight="1">
      <c r="A7" s="29" t="s">
        <v>41</v>
      </c>
      <c r="B7" s="28">
        <f>COUNTIF($F9:$F942,B5)</f>
        <v>44</v>
      </c>
      <c r="C7" s="28">
        <f>COUNTIF($F9:$F942,C5)</f>
        <v>0</v>
      </c>
      <c r="D7" s="28"/>
      <c r="E7" s="31">
        <f>COUNTIF($F9:$F942,E5)</f>
        <v>0</v>
      </c>
      <c r="F7" s="24"/>
      <c r="G7" s="293"/>
      <c r="H7" s="7"/>
      <c r="I7" s="24"/>
      <c r="J7" s="293"/>
      <c r="K7" s="7"/>
      <c r="L7" s="7"/>
      <c r="M7" s="7"/>
      <c r="N7" s="8"/>
    </row>
    <row r="8" spans="1:15" s="6" customFormat="1" ht="15" customHeight="1">
      <c r="A8" s="7"/>
      <c r="B8" s="7"/>
      <c r="C8" s="7"/>
      <c r="D8" s="7"/>
      <c r="E8" s="7"/>
      <c r="F8" s="9"/>
      <c r="G8" s="294"/>
      <c r="H8" s="7"/>
      <c r="I8" s="9"/>
      <c r="J8" s="294"/>
      <c r="K8" s="7"/>
      <c r="L8" s="7"/>
      <c r="M8" s="7"/>
      <c r="N8" s="8"/>
    </row>
    <row r="9" spans="1:15"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5" s="6" customFormat="1" ht="15.75" customHeight="1">
      <c r="A10" s="258" t="s">
        <v>112</v>
      </c>
      <c r="B10" s="259"/>
      <c r="C10" s="259"/>
      <c r="D10" s="259"/>
      <c r="E10" s="259"/>
      <c r="F10" s="259"/>
      <c r="G10" s="299"/>
      <c r="H10" s="259"/>
      <c r="I10" s="259"/>
      <c r="J10" s="299"/>
      <c r="K10" s="259"/>
      <c r="L10" s="260"/>
      <c r="N10" s="11"/>
    </row>
    <row r="11" spans="1:15" ht="120.95" customHeight="1" outlineLevel="1">
      <c r="A11" s="75" t="s">
        <v>2524</v>
      </c>
      <c r="B11" s="12" t="s">
        <v>2525</v>
      </c>
      <c r="C11" s="12" t="s">
        <v>2526</v>
      </c>
      <c r="D11" s="12" t="s">
        <v>2527</v>
      </c>
      <c r="E11" s="13"/>
      <c r="F11" s="12" t="s">
        <v>36</v>
      </c>
      <c r="G11" s="289" t="s">
        <v>2994</v>
      </c>
      <c r="H11" s="12" t="s">
        <v>100</v>
      </c>
      <c r="I11" s="70" t="s">
        <v>36</v>
      </c>
      <c r="J11" s="289" t="s">
        <v>2993</v>
      </c>
      <c r="K11" s="12" t="s">
        <v>100</v>
      </c>
      <c r="L11" s="14"/>
      <c r="N11" s="15"/>
    </row>
    <row r="12" spans="1:15" ht="25.5" outlineLevel="1">
      <c r="A12" s="75" t="s">
        <v>2528</v>
      </c>
      <c r="B12" s="12" t="s">
        <v>269</v>
      </c>
      <c r="C12" s="12" t="s">
        <v>268</v>
      </c>
      <c r="D12" s="17" t="s">
        <v>53</v>
      </c>
      <c r="E12" s="17"/>
      <c r="F12" s="12" t="s">
        <v>36</v>
      </c>
      <c r="G12" s="289" t="s">
        <v>2994</v>
      </c>
      <c r="H12" s="12" t="s">
        <v>100</v>
      </c>
      <c r="I12" s="70" t="s">
        <v>36</v>
      </c>
      <c r="J12" s="289" t="s">
        <v>2993</v>
      </c>
      <c r="K12" s="12" t="s">
        <v>100</v>
      </c>
      <c r="L12" s="14"/>
      <c r="N12" s="15"/>
    </row>
    <row r="13" spans="1:15" ht="25.5" outlineLevel="1">
      <c r="A13" s="75" t="s">
        <v>2529</v>
      </c>
      <c r="B13" s="66" t="s">
        <v>308</v>
      </c>
      <c r="C13" s="66" t="s">
        <v>2530</v>
      </c>
      <c r="D13" s="65" t="s">
        <v>2531</v>
      </c>
      <c r="E13" s="65"/>
      <c r="F13" s="12" t="s">
        <v>36</v>
      </c>
      <c r="G13" s="289" t="s">
        <v>2994</v>
      </c>
      <c r="H13" s="12" t="s">
        <v>100</v>
      </c>
      <c r="I13" s="70" t="s">
        <v>36</v>
      </c>
      <c r="J13" s="289" t="s">
        <v>2993</v>
      </c>
      <c r="K13" s="12" t="s">
        <v>100</v>
      </c>
      <c r="L13" s="14"/>
      <c r="N13" s="15"/>
    </row>
    <row r="14" spans="1:15" ht="12" customHeight="1" outlineLevel="1">
      <c r="A14" s="261" t="s">
        <v>66</v>
      </c>
      <c r="B14" s="262"/>
      <c r="C14" s="262"/>
      <c r="D14" s="262"/>
      <c r="E14" s="262"/>
      <c r="F14" s="262"/>
      <c r="G14" s="300"/>
      <c r="H14" s="262"/>
      <c r="I14" s="262"/>
      <c r="J14" s="300"/>
      <c r="K14" s="262"/>
      <c r="L14" s="263"/>
      <c r="N14" s="15"/>
    </row>
    <row r="15" spans="1:15" ht="25.5" outlineLevel="1">
      <c r="A15" s="75" t="s">
        <v>2532</v>
      </c>
      <c r="B15" s="12" t="s">
        <v>2572</v>
      </c>
      <c r="C15" s="12" t="s">
        <v>2573</v>
      </c>
      <c r="D15" s="12" t="s">
        <v>248</v>
      </c>
      <c r="E15" s="12"/>
      <c r="F15" s="12" t="s">
        <v>36</v>
      </c>
      <c r="G15" s="289" t="s">
        <v>2994</v>
      </c>
      <c r="H15" s="12" t="s">
        <v>100</v>
      </c>
      <c r="I15" s="70" t="s">
        <v>36</v>
      </c>
      <c r="J15" s="289" t="s">
        <v>2993</v>
      </c>
      <c r="K15" s="12" t="s">
        <v>100</v>
      </c>
      <c r="L15" s="14"/>
      <c r="N15" s="15"/>
    </row>
    <row r="16" spans="1:15" ht="51" outlineLevel="1">
      <c r="A16" s="75" t="s">
        <v>2533</v>
      </c>
      <c r="B16" s="12" t="s">
        <v>2574</v>
      </c>
      <c r="C16" s="12" t="s">
        <v>2575</v>
      </c>
      <c r="D16" s="12" t="s">
        <v>2580</v>
      </c>
      <c r="E16" s="12"/>
      <c r="F16" s="12" t="s">
        <v>36</v>
      </c>
      <c r="G16" s="289" t="s">
        <v>2994</v>
      </c>
      <c r="H16" s="12" t="s">
        <v>100</v>
      </c>
      <c r="I16" s="70" t="s">
        <v>36</v>
      </c>
      <c r="J16" s="289" t="s">
        <v>2993</v>
      </c>
      <c r="K16" s="12" t="s">
        <v>100</v>
      </c>
      <c r="L16" s="14"/>
      <c r="N16" s="15"/>
    </row>
    <row r="17" spans="1:14" ht="38.25" outlineLevel="1">
      <c r="A17" s="75" t="s">
        <v>2534</v>
      </c>
      <c r="B17" s="12" t="s">
        <v>2576</v>
      </c>
      <c r="C17" s="12" t="s">
        <v>2588</v>
      </c>
      <c r="D17" s="12" t="s">
        <v>250</v>
      </c>
      <c r="E17" s="12"/>
      <c r="F17" s="12" t="s">
        <v>36</v>
      </c>
      <c r="G17" s="289" t="s">
        <v>2994</v>
      </c>
      <c r="H17" s="12" t="s">
        <v>100</v>
      </c>
      <c r="I17" s="70" t="s">
        <v>36</v>
      </c>
      <c r="J17" s="289" t="s">
        <v>2993</v>
      </c>
      <c r="K17" s="12" t="s">
        <v>100</v>
      </c>
      <c r="L17" s="14"/>
      <c r="N17" s="15"/>
    </row>
    <row r="18" spans="1:14" ht="63.75" outlineLevel="1">
      <c r="A18" s="75" t="s">
        <v>2535</v>
      </c>
      <c r="B18" s="12" t="s">
        <v>2577</v>
      </c>
      <c r="C18" s="12" t="s">
        <v>2628</v>
      </c>
      <c r="D18" s="12" t="s">
        <v>2536</v>
      </c>
      <c r="E18" s="12"/>
      <c r="F18" s="12" t="s">
        <v>36</v>
      </c>
      <c r="G18" s="289" t="s">
        <v>2994</v>
      </c>
      <c r="H18" s="12" t="s">
        <v>100</v>
      </c>
      <c r="I18" s="70" t="s">
        <v>36</v>
      </c>
      <c r="J18" s="289" t="s">
        <v>2993</v>
      </c>
      <c r="K18" s="12" t="s">
        <v>100</v>
      </c>
      <c r="L18" s="14"/>
      <c r="N18" s="15"/>
    </row>
    <row r="19" spans="1:14" ht="63.75" outlineLevel="1">
      <c r="A19" s="75" t="s">
        <v>2537</v>
      </c>
      <c r="B19" s="12" t="s">
        <v>2578</v>
      </c>
      <c r="C19" s="12" t="s">
        <v>2629</v>
      </c>
      <c r="D19" s="12" t="s">
        <v>2581</v>
      </c>
      <c r="E19" s="12"/>
      <c r="F19" s="12" t="s">
        <v>36</v>
      </c>
      <c r="G19" s="289" t="s">
        <v>2994</v>
      </c>
      <c r="H19" s="12" t="s">
        <v>100</v>
      </c>
      <c r="I19" s="70" t="s">
        <v>36</v>
      </c>
      <c r="J19" s="289" t="s">
        <v>2993</v>
      </c>
      <c r="K19" s="12" t="s">
        <v>100</v>
      </c>
      <c r="L19" s="14"/>
      <c r="N19" s="15"/>
    </row>
    <row r="20" spans="1:14" ht="51" outlineLevel="1">
      <c r="A20" s="75" t="s">
        <v>2538</v>
      </c>
      <c r="B20" s="12" t="s">
        <v>2579</v>
      </c>
      <c r="C20" s="12" t="s">
        <v>2630</v>
      </c>
      <c r="D20" s="266" t="s">
        <v>2580</v>
      </c>
      <c r="E20" s="12"/>
      <c r="F20" s="12" t="s">
        <v>36</v>
      </c>
      <c r="G20" s="289" t="s">
        <v>2994</v>
      </c>
      <c r="H20" s="12" t="s">
        <v>100</v>
      </c>
      <c r="I20" s="70" t="s">
        <v>36</v>
      </c>
      <c r="J20" s="289" t="s">
        <v>2993</v>
      </c>
      <c r="K20" s="12" t="s">
        <v>100</v>
      </c>
      <c r="L20" s="14"/>
      <c r="N20" s="15"/>
    </row>
    <row r="21" spans="1:14" ht="63.75" outlineLevel="1">
      <c r="A21" s="75" t="s">
        <v>2539</v>
      </c>
      <c r="B21" s="12" t="s">
        <v>57</v>
      </c>
      <c r="C21" s="12" t="s">
        <v>2631</v>
      </c>
      <c r="D21" s="267"/>
      <c r="E21" s="12"/>
      <c r="F21" s="12" t="s">
        <v>36</v>
      </c>
      <c r="G21" s="289" t="s">
        <v>2994</v>
      </c>
      <c r="H21" s="12" t="s">
        <v>100</v>
      </c>
      <c r="I21" s="70" t="s">
        <v>36</v>
      </c>
      <c r="J21" s="289" t="s">
        <v>2993</v>
      </c>
      <c r="K21" s="12" t="s">
        <v>100</v>
      </c>
      <c r="L21" s="297"/>
      <c r="N21" s="15"/>
    </row>
    <row r="22" spans="1:14" s="3" customFormat="1" ht="25.5" outlineLevel="1">
      <c r="A22" s="75" t="s">
        <v>2540</v>
      </c>
      <c r="B22" s="12" t="s">
        <v>1063</v>
      </c>
      <c r="C22" s="12" t="s">
        <v>2589</v>
      </c>
      <c r="D22" s="12" t="s">
        <v>965</v>
      </c>
      <c r="E22" s="88"/>
      <c r="F22" s="88" t="s">
        <v>36</v>
      </c>
      <c r="G22" s="289" t="s">
        <v>2994</v>
      </c>
      <c r="H22" s="88" t="s">
        <v>100</v>
      </c>
      <c r="I22" s="135" t="s">
        <v>36</v>
      </c>
      <c r="J22" s="289" t="s">
        <v>2993</v>
      </c>
      <c r="K22" s="303" t="s">
        <v>100</v>
      </c>
      <c r="L22" s="305"/>
    </row>
    <row r="23" spans="1:14" s="3" customFormat="1" ht="51" outlineLevel="1">
      <c r="A23" s="75" t="s">
        <v>2541</v>
      </c>
      <c r="B23" s="12" t="s">
        <v>1065</v>
      </c>
      <c r="C23" s="12" t="s">
        <v>2590</v>
      </c>
      <c r="D23" s="88" t="s">
        <v>1834</v>
      </c>
      <c r="E23" s="88"/>
      <c r="F23" s="88" t="s">
        <v>36</v>
      </c>
      <c r="G23" s="289" t="s">
        <v>2994</v>
      </c>
      <c r="H23" s="88" t="s">
        <v>100</v>
      </c>
      <c r="I23" s="135" t="s">
        <v>36</v>
      </c>
      <c r="J23" s="289" t="s">
        <v>2993</v>
      </c>
      <c r="K23" s="303" t="s">
        <v>100</v>
      </c>
      <c r="L23" s="305"/>
    </row>
    <row r="24" spans="1:14" s="3" customFormat="1" ht="38.25" outlineLevel="1">
      <c r="A24" s="75" t="s">
        <v>2542</v>
      </c>
      <c r="B24" s="12" t="s">
        <v>1067</v>
      </c>
      <c r="C24" s="12" t="s">
        <v>2591</v>
      </c>
      <c r="D24" s="12" t="s">
        <v>970</v>
      </c>
      <c r="E24" s="88"/>
      <c r="F24" s="88" t="s">
        <v>36</v>
      </c>
      <c r="G24" s="289" t="s">
        <v>2994</v>
      </c>
      <c r="H24" s="88" t="s">
        <v>100</v>
      </c>
      <c r="I24" s="135" t="s">
        <v>36</v>
      </c>
      <c r="J24" s="289" t="s">
        <v>2993</v>
      </c>
      <c r="K24" s="303" t="s">
        <v>100</v>
      </c>
      <c r="L24" s="305"/>
    </row>
    <row r="25" spans="1:14" s="3" customFormat="1" ht="63.75" outlineLevel="1">
      <c r="A25" s="75" t="s">
        <v>2543</v>
      </c>
      <c r="B25" s="12" t="s">
        <v>1069</v>
      </c>
      <c r="C25" s="12" t="s">
        <v>2592</v>
      </c>
      <c r="D25" s="88" t="s">
        <v>1834</v>
      </c>
      <c r="E25" s="88"/>
      <c r="F25" s="88" t="s">
        <v>36</v>
      </c>
      <c r="G25" s="289" t="s">
        <v>2994</v>
      </c>
      <c r="H25" s="88" t="s">
        <v>100</v>
      </c>
      <c r="I25" s="135" t="s">
        <v>36</v>
      </c>
      <c r="J25" s="289" t="s">
        <v>2993</v>
      </c>
      <c r="K25" s="303" t="s">
        <v>100</v>
      </c>
      <c r="L25" s="305"/>
    </row>
    <row r="26" spans="1:14" s="3" customFormat="1" ht="63.75" outlineLevel="1">
      <c r="A26" s="75" t="s">
        <v>2544</v>
      </c>
      <c r="B26" s="12" t="s">
        <v>1071</v>
      </c>
      <c r="C26" s="12" t="s">
        <v>2593</v>
      </c>
      <c r="D26" s="88" t="s">
        <v>1834</v>
      </c>
      <c r="E26" s="88"/>
      <c r="F26" s="88" t="s">
        <v>36</v>
      </c>
      <c r="G26" s="289" t="s">
        <v>2994</v>
      </c>
      <c r="H26" s="88" t="s">
        <v>100</v>
      </c>
      <c r="I26" s="135" t="s">
        <v>36</v>
      </c>
      <c r="J26" s="289" t="s">
        <v>2993</v>
      </c>
      <c r="K26" s="303" t="s">
        <v>100</v>
      </c>
      <c r="L26" s="305"/>
    </row>
    <row r="27" spans="1:14" s="3" customFormat="1" ht="63.75" outlineLevel="1">
      <c r="A27" s="75" t="s">
        <v>2545</v>
      </c>
      <c r="B27" s="12" t="s">
        <v>1073</v>
      </c>
      <c r="C27" s="12" t="s">
        <v>2594</v>
      </c>
      <c r="D27" s="88" t="s">
        <v>1834</v>
      </c>
      <c r="E27" s="88"/>
      <c r="F27" s="88" t="s">
        <v>36</v>
      </c>
      <c r="G27" s="289" t="s">
        <v>2994</v>
      </c>
      <c r="H27" s="88" t="s">
        <v>100</v>
      </c>
      <c r="I27" s="135" t="s">
        <v>36</v>
      </c>
      <c r="J27" s="289" t="s">
        <v>2993</v>
      </c>
      <c r="K27" s="303" t="s">
        <v>100</v>
      </c>
      <c r="L27" s="305"/>
    </row>
    <row r="28" spans="1:14" s="3" customFormat="1" ht="51" outlineLevel="1">
      <c r="A28" s="75" t="s">
        <v>2546</v>
      </c>
      <c r="B28" s="12" t="s">
        <v>1835</v>
      </c>
      <c r="C28" s="12" t="s">
        <v>2610</v>
      </c>
      <c r="D28" s="268" t="s">
        <v>1834</v>
      </c>
      <c r="E28" s="88"/>
      <c r="F28" s="88" t="s">
        <v>36</v>
      </c>
      <c r="G28" s="289" t="s">
        <v>2994</v>
      </c>
      <c r="H28" s="88" t="s">
        <v>100</v>
      </c>
      <c r="I28" s="135" t="s">
        <v>36</v>
      </c>
      <c r="J28" s="289" t="s">
        <v>2993</v>
      </c>
      <c r="K28" s="303" t="s">
        <v>100</v>
      </c>
      <c r="L28" s="305"/>
    </row>
    <row r="29" spans="1:14" s="3" customFormat="1" ht="51" outlineLevel="1">
      <c r="A29" s="75" t="s">
        <v>2547</v>
      </c>
      <c r="B29" s="12" t="s">
        <v>1077</v>
      </c>
      <c r="C29" s="12" t="s">
        <v>2595</v>
      </c>
      <c r="D29" s="269"/>
      <c r="E29" s="88"/>
      <c r="F29" s="88" t="s">
        <v>36</v>
      </c>
      <c r="G29" s="289" t="s">
        <v>2994</v>
      </c>
      <c r="H29" s="88" t="s">
        <v>100</v>
      </c>
      <c r="I29" s="135" t="s">
        <v>36</v>
      </c>
      <c r="J29" s="289" t="s">
        <v>2993</v>
      </c>
      <c r="K29" s="303" t="s">
        <v>100</v>
      </c>
      <c r="L29" s="305"/>
    </row>
    <row r="30" spans="1:14" s="3" customFormat="1" ht="51" outlineLevel="1">
      <c r="A30" s="75" t="s">
        <v>2548</v>
      </c>
      <c r="B30" s="12" t="s">
        <v>1079</v>
      </c>
      <c r="C30" s="12" t="s">
        <v>2596</v>
      </c>
      <c r="D30" s="12" t="s">
        <v>2582</v>
      </c>
      <c r="E30" s="88"/>
      <c r="F30" s="88" t="s">
        <v>36</v>
      </c>
      <c r="G30" s="289" t="s">
        <v>2994</v>
      </c>
      <c r="H30" s="88" t="s">
        <v>100</v>
      </c>
      <c r="I30" s="135" t="s">
        <v>36</v>
      </c>
      <c r="J30" s="289" t="s">
        <v>2993</v>
      </c>
      <c r="K30" s="303" t="s">
        <v>100</v>
      </c>
      <c r="L30" s="305"/>
    </row>
    <row r="31" spans="1:14" s="3" customFormat="1" ht="51" outlineLevel="1">
      <c r="A31" s="75" t="s">
        <v>2549</v>
      </c>
      <c r="B31" s="12" t="s">
        <v>1080</v>
      </c>
      <c r="C31" s="12" t="s">
        <v>2597</v>
      </c>
      <c r="D31" s="12" t="s">
        <v>2582</v>
      </c>
      <c r="E31" s="88"/>
      <c r="F31" s="88" t="s">
        <v>36</v>
      </c>
      <c r="G31" s="289" t="s">
        <v>2994</v>
      </c>
      <c r="H31" s="88" t="s">
        <v>100</v>
      </c>
      <c r="I31" s="135" t="s">
        <v>36</v>
      </c>
      <c r="J31" s="289" t="s">
        <v>2993</v>
      </c>
      <c r="K31" s="303" t="s">
        <v>100</v>
      </c>
      <c r="L31" s="305"/>
    </row>
    <row r="32" spans="1:14" s="3" customFormat="1" ht="25.5" outlineLevel="1">
      <c r="A32" s="75" t="s">
        <v>2550</v>
      </c>
      <c r="B32" s="12" t="s">
        <v>1803</v>
      </c>
      <c r="C32" s="12" t="s">
        <v>2598</v>
      </c>
      <c r="D32" s="12" t="s">
        <v>965</v>
      </c>
      <c r="E32" s="88"/>
      <c r="F32" s="88" t="s">
        <v>36</v>
      </c>
      <c r="G32" s="289" t="s">
        <v>2994</v>
      </c>
      <c r="H32" s="88" t="s">
        <v>100</v>
      </c>
      <c r="I32" s="135" t="s">
        <v>36</v>
      </c>
      <c r="J32" s="289" t="s">
        <v>2993</v>
      </c>
      <c r="K32" s="303" t="s">
        <v>100</v>
      </c>
      <c r="L32" s="305"/>
    </row>
    <row r="33" spans="1:14" s="3" customFormat="1" ht="51" outlineLevel="1">
      <c r="A33" s="75" t="s">
        <v>2551</v>
      </c>
      <c r="B33" s="12" t="s">
        <v>1805</v>
      </c>
      <c r="C33" s="12" t="s">
        <v>2599</v>
      </c>
      <c r="D33" s="12" t="s">
        <v>2582</v>
      </c>
      <c r="E33" s="88"/>
      <c r="F33" s="88" t="s">
        <v>36</v>
      </c>
      <c r="G33" s="289" t="s">
        <v>2994</v>
      </c>
      <c r="H33" s="88" t="s">
        <v>100</v>
      </c>
      <c r="I33" s="135" t="s">
        <v>36</v>
      </c>
      <c r="J33" s="289" t="s">
        <v>2993</v>
      </c>
      <c r="K33" s="303" t="s">
        <v>100</v>
      </c>
      <c r="L33" s="305"/>
    </row>
    <row r="34" spans="1:14" s="3" customFormat="1" ht="38.25" outlineLevel="1">
      <c r="A34" s="75" t="s">
        <v>2552</v>
      </c>
      <c r="B34" s="12" t="s">
        <v>1807</v>
      </c>
      <c r="C34" s="12" t="s">
        <v>2600</v>
      </c>
      <c r="D34" s="12" t="s">
        <v>970</v>
      </c>
      <c r="E34" s="88"/>
      <c r="F34" s="88" t="s">
        <v>36</v>
      </c>
      <c r="G34" s="289" t="s">
        <v>2994</v>
      </c>
      <c r="H34" s="88" t="s">
        <v>100</v>
      </c>
      <c r="I34" s="135" t="s">
        <v>36</v>
      </c>
      <c r="J34" s="289" t="s">
        <v>2993</v>
      </c>
      <c r="K34" s="303" t="s">
        <v>100</v>
      </c>
      <c r="L34" s="305"/>
    </row>
    <row r="35" spans="1:14" s="3" customFormat="1" ht="51" outlineLevel="1">
      <c r="A35" s="75" t="s">
        <v>2553</v>
      </c>
      <c r="B35" s="12" t="s">
        <v>1809</v>
      </c>
      <c r="C35" s="12" t="s">
        <v>2601</v>
      </c>
      <c r="D35" s="12" t="s">
        <v>2587</v>
      </c>
      <c r="E35" s="88"/>
      <c r="F35" s="88" t="s">
        <v>36</v>
      </c>
      <c r="G35" s="289" t="s">
        <v>2994</v>
      </c>
      <c r="H35" s="88" t="s">
        <v>100</v>
      </c>
      <c r="I35" s="135" t="s">
        <v>36</v>
      </c>
      <c r="J35" s="289" t="s">
        <v>2993</v>
      </c>
      <c r="K35" s="303" t="s">
        <v>100</v>
      </c>
      <c r="L35" s="305"/>
    </row>
    <row r="36" spans="1:14" s="3" customFormat="1" ht="63.75" outlineLevel="1">
      <c r="A36" s="75" t="s">
        <v>2554</v>
      </c>
      <c r="B36" s="12" t="s">
        <v>1811</v>
      </c>
      <c r="C36" s="12" t="s">
        <v>2602</v>
      </c>
      <c r="D36" s="12" t="s">
        <v>2611</v>
      </c>
      <c r="E36" s="88"/>
      <c r="F36" s="88" t="s">
        <v>36</v>
      </c>
      <c r="G36" s="289" t="s">
        <v>2994</v>
      </c>
      <c r="H36" s="88" t="s">
        <v>100</v>
      </c>
      <c r="I36" s="135" t="s">
        <v>36</v>
      </c>
      <c r="J36" s="289" t="s">
        <v>2993</v>
      </c>
      <c r="K36" s="303" t="s">
        <v>100</v>
      </c>
      <c r="L36" s="305"/>
    </row>
    <row r="37" spans="1:14" s="3" customFormat="1" ht="51" outlineLevel="1">
      <c r="A37" s="75" t="s">
        <v>2555</v>
      </c>
      <c r="B37" s="12" t="s">
        <v>1837</v>
      </c>
      <c r="C37" s="12" t="s">
        <v>2603</v>
      </c>
      <c r="D37" s="270" t="s">
        <v>2611</v>
      </c>
      <c r="E37" s="88"/>
      <c r="F37" s="88" t="s">
        <v>36</v>
      </c>
      <c r="G37" s="289" t="s">
        <v>2994</v>
      </c>
      <c r="H37" s="88" t="s">
        <v>100</v>
      </c>
      <c r="I37" s="135" t="s">
        <v>36</v>
      </c>
      <c r="J37" s="289" t="s">
        <v>2993</v>
      </c>
      <c r="K37" s="303" t="s">
        <v>100</v>
      </c>
      <c r="L37" s="305"/>
    </row>
    <row r="38" spans="1:14" s="3" customFormat="1" ht="63.75" outlineLevel="1">
      <c r="A38" s="75" t="s">
        <v>2556</v>
      </c>
      <c r="B38" s="12" t="s">
        <v>1814</v>
      </c>
      <c r="C38" s="12" t="s">
        <v>2604</v>
      </c>
      <c r="D38" s="270"/>
      <c r="E38" s="88"/>
      <c r="F38" s="88" t="s">
        <v>36</v>
      </c>
      <c r="G38" s="289" t="s">
        <v>2994</v>
      </c>
      <c r="H38" s="88" t="s">
        <v>100</v>
      </c>
      <c r="I38" s="135" t="s">
        <v>36</v>
      </c>
      <c r="J38" s="289" t="s">
        <v>2993</v>
      </c>
      <c r="K38" s="303" t="s">
        <v>100</v>
      </c>
      <c r="L38" s="305"/>
    </row>
    <row r="39" spans="1:14" s="3" customFormat="1" ht="51" outlineLevel="1">
      <c r="A39" s="75" t="s">
        <v>2557</v>
      </c>
      <c r="B39" s="12" t="s">
        <v>1815</v>
      </c>
      <c r="C39" s="12" t="s">
        <v>2605</v>
      </c>
      <c r="D39" s="270"/>
      <c r="E39" s="88"/>
      <c r="F39" s="88" t="s">
        <v>36</v>
      </c>
      <c r="G39" s="289" t="s">
        <v>2994</v>
      </c>
      <c r="H39" s="88" t="s">
        <v>100</v>
      </c>
      <c r="I39" s="135" t="s">
        <v>36</v>
      </c>
      <c r="J39" s="289" t="s">
        <v>2993</v>
      </c>
      <c r="K39" s="303" t="s">
        <v>100</v>
      </c>
      <c r="L39" s="305"/>
    </row>
    <row r="40" spans="1:14" s="3" customFormat="1" ht="51" outlineLevel="1">
      <c r="A40" s="75" t="s">
        <v>2558</v>
      </c>
      <c r="B40" s="12" t="s">
        <v>1816</v>
      </c>
      <c r="C40" s="12" t="s">
        <v>2606</v>
      </c>
      <c r="D40" s="270"/>
      <c r="E40" s="88"/>
      <c r="F40" s="88" t="s">
        <v>36</v>
      </c>
      <c r="G40" s="289" t="s">
        <v>2994</v>
      </c>
      <c r="H40" s="88" t="s">
        <v>100</v>
      </c>
      <c r="I40" s="135" t="s">
        <v>36</v>
      </c>
      <c r="J40" s="289" t="s">
        <v>2993</v>
      </c>
      <c r="K40" s="303" t="s">
        <v>100</v>
      </c>
      <c r="L40" s="305"/>
    </row>
    <row r="41" spans="1:14" s="3" customFormat="1" ht="51" outlineLevel="1">
      <c r="A41" s="75" t="s">
        <v>2559</v>
      </c>
      <c r="B41" s="12" t="s">
        <v>1817</v>
      </c>
      <c r="C41" s="12" t="s">
        <v>2607</v>
      </c>
      <c r="D41" s="271"/>
      <c r="E41" s="88"/>
      <c r="F41" s="88" t="s">
        <v>36</v>
      </c>
      <c r="G41" s="289" t="s">
        <v>2994</v>
      </c>
      <c r="H41" s="88" t="s">
        <v>100</v>
      </c>
      <c r="I41" s="135" t="s">
        <v>36</v>
      </c>
      <c r="J41" s="289" t="s">
        <v>2993</v>
      </c>
      <c r="K41" s="303" t="s">
        <v>100</v>
      </c>
      <c r="L41" s="305"/>
    </row>
    <row r="42" spans="1:14" s="3" customFormat="1" ht="63.75" outlineLevel="1">
      <c r="A42" s="75" t="s">
        <v>2560</v>
      </c>
      <c r="B42" s="12" t="s">
        <v>1818</v>
      </c>
      <c r="C42" s="12" t="s">
        <v>2608</v>
      </c>
      <c r="D42" s="12" t="s">
        <v>2582</v>
      </c>
      <c r="E42" s="88"/>
      <c r="F42" s="88" t="s">
        <v>36</v>
      </c>
      <c r="G42" s="289" t="s">
        <v>2994</v>
      </c>
      <c r="H42" s="88" t="s">
        <v>100</v>
      </c>
      <c r="I42" s="135" t="s">
        <v>36</v>
      </c>
      <c r="J42" s="289" t="s">
        <v>2993</v>
      </c>
      <c r="K42" s="303" t="s">
        <v>100</v>
      </c>
      <c r="L42" s="305"/>
    </row>
    <row r="43" spans="1:14" ht="25.5" outlineLevel="1">
      <c r="A43" s="75" t="s">
        <v>2561</v>
      </c>
      <c r="B43" s="12" t="s">
        <v>1157</v>
      </c>
      <c r="C43" s="12" t="s">
        <v>2612</v>
      </c>
      <c r="D43" s="12" t="s">
        <v>2613</v>
      </c>
      <c r="E43" s="12"/>
      <c r="F43" s="12" t="s">
        <v>36</v>
      </c>
      <c r="G43" s="289" t="s">
        <v>2994</v>
      </c>
      <c r="H43" s="12" t="s">
        <v>100</v>
      </c>
      <c r="I43" s="70" t="s">
        <v>36</v>
      </c>
      <c r="J43" s="289" t="s">
        <v>2993</v>
      </c>
      <c r="K43" s="12" t="s">
        <v>100</v>
      </c>
      <c r="L43" s="304"/>
      <c r="N43" s="15"/>
    </row>
    <row r="44" spans="1:14" ht="25.5" outlineLevel="1">
      <c r="A44" s="75" t="s">
        <v>2562</v>
      </c>
      <c r="B44" s="12" t="s">
        <v>2614</v>
      </c>
      <c r="C44" s="12" t="s">
        <v>2615</v>
      </c>
      <c r="D44" s="12" t="s">
        <v>699</v>
      </c>
      <c r="E44" s="12"/>
      <c r="F44" s="12" t="s">
        <v>36</v>
      </c>
      <c r="G44" s="289" t="s">
        <v>2994</v>
      </c>
      <c r="H44" s="12" t="s">
        <v>100</v>
      </c>
      <c r="I44" s="70" t="s">
        <v>36</v>
      </c>
      <c r="J44" s="289" t="s">
        <v>2993</v>
      </c>
      <c r="K44" s="12" t="s">
        <v>100</v>
      </c>
      <c r="L44" s="14"/>
      <c r="N44" s="15"/>
    </row>
    <row r="45" spans="1:14" ht="25.5" customHeight="1" outlineLevel="1">
      <c r="A45" s="75" t="s">
        <v>2563</v>
      </c>
      <c r="B45" s="12" t="s">
        <v>2619</v>
      </c>
      <c r="C45" s="12" t="s">
        <v>2620</v>
      </c>
      <c r="D45" s="12" t="s">
        <v>2624</v>
      </c>
      <c r="E45" s="12"/>
      <c r="F45" s="12" t="s">
        <v>36</v>
      </c>
      <c r="G45" s="289" t="s">
        <v>2994</v>
      </c>
      <c r="H45" s="12" t="s">
        <v>100</v>
      </c>
      <c r="I45" s="70" t="s">
        <v>36</v>
      </c>
      <c r="J45" s="289" t="s">
        <v>2993</v>
      </c>
      <c r="K45" s="12" t="s">
        <v>100</v>
      </c>
      <c r="L45" s="14"/>
      <c r="N45" s="15"/>
    </row>
    <row r="46" spans="1:14" ht="25.5" customHeight="1" outlineLevel="1">
      <c r="A46" s="75" t="s">
        <v>2564</v>
      </c>
      <c r="B46" s="12" t="s">
        <v>2663</v>
      </c>
      <c r="C46" s="12" t="s">
        <v>2664</v>
      </c>
      <c r="D46" s="12" t="s">
        <v>2665</v>
      </c>
      <c r="E46" s="12"/>
      <c r="F46" s="12" t="s">
        <v>36</v>
      </c>
      <c r="G46" s="289" t="s">
        <v>2994</v>
      </c>
      <c r="H46" s="12" t="s">
        <v>100</v>
      </c>
      <c r="I46" s="70" t="s">
        <v>36</v>
      </c>
      <c r="J46" s="289" t="s">
        <v>2993</v>
      </c>
      <c r="K46" s="12" t="s">
        <v>100</v>
      </c>
      <c r="L46" s="14"/>
      <c r="N46" s="15"/>
    </row>
    <row r="47" spans="1:14" ht="38.25" outlineLevel="1">
      <c r="A47" s="75" t="s">
        <v>2565</v>
      </c>
      <c r="B47" s="12" t="s">
        <v>2616</v>
      </c>
      <c r="C47" s="12" t="s">
        <v>2618</v>
      </c>
      <c r="D47" s="12" t="s">
        <v>2617</v>
      </c>
      <c r="E47" s="12"/>
      <c r="F47" s="12" t="s">
        <v>36</v>
      </c>
      <c r="G47" s="289" t="s">
        <v>2994</v>
      </c>
      <c r="H47" s="12" t="s">
        <v>100</v>
      </c>
      <c r="I47" s="70" t="s">
        <v>36</v>
      </c>
      <c r="J47" s="289" t="s">
        <v>2993</v>
      </c>
      <c r="K47" s="12" t="s">
        <v>100</v>
      </c>
      <c r="L47" s="14"/>
      <c r="N47" s="15"/>
    </row>
    <row r="48" spans="1:14" ht="25.5" customHeight="1" outlineLevel="1">
      <c r="A48" s="75" t="s">
        <v>2567</v>
      </c>
      <c r="B48" s="12" t="s">
        <v>2621</v>
      </c>
      <c r="C48" s="12" t="s">
        <v>2622</v>
      </c>
      <c r="D48" s="12" t="s">
        <v>2623</v>
      </c>
      <c r="E48" s="12"/>
      <c r="F48" s="12" t="s">
        <v>36</v>
      </c>
      <c r="G48" s="289" t="s">
        <v>2994</v>
      </c>
      <c r="H48" s="12" t="s">
        <v>100</v>
      </c>
      <c r="I48" s="70" t="s">
        <v>36</v>
      </c>
      <c r="J48" s="289" t="s">
        <v>2993</v>
      </c>
      <c r="K48" s="12" t="s">
        <v>100</v>
      </c>
      <c r="L48" s="14"/>
      <c r="N48" s="15"/>
    </row>
    <row r="49" spans="1:14" ht="25.5" outlineLevel="1">
      <c r="A49" s="75" t="s">
        <v>2569</v>
      </c>
      <c r="B49" s="12" t="s">
        <v>2625</v>
      </c>
      <c r="C49" s="12" t="s">
        <v>2626</v>
      </c>
      <c r="D49" s="12" t="s">
        <v>699</v>
      </c>
      <c r="E49" s="12"/>
      <c r="F49" s="12" t="s">
        <v>36</v>
      </c>
      <c r="G49" s="289" t="s">
        <v>2994</v>
      </c>
      <c r="H49" s="12" t="s">
        <v>100</v>
      </c>
      <c r="I49" s="70" t="s">
        <v>36</v>
      </c>
      <c r="J49" s="289" t="s">
        <v>2993</v>
      </c>
      <c r="K49" s="12" t="s">
        <v>100</v>
      </c>
      <c r="L49" s="14"/>
      <c r="N49" s="15"/>
    </row>
    <row r="50" spans="1:14" ht="51" outlineLevel="1">
      <c r="A50" s="75" t="s">
        <v>2570</v>
      </c>
      <c r="B50" s="12" t="s">
        <v>2666</v>
      </c>
      <c r="C50" s="12" t="s">
        <v>2667</v>
      </c>
      <c r="D50" s="12" t="s">
        <v>2668</v>
      </c>
      <c r="E50" s="12"/>
      <c r="F50" s="12" t="s">
        <v>36</v>
      </c>
      <c r="G50" s="289" t="s">
        <v>2994</v>
      </c>
      <c r="H50" s="12" t="s">
        <v>100</v>
      </c>
      <c r="I50" s="70" t="s">
        <v>36</v>
      </c>
      <c r="J50" s="289" t="s">
        <v>2993</v>
      </c>
      <c r="K50" s="12" t="s">
        <v>100</v>
      </c>
      <c r="L50" s="14"/>
      <c r="N50" s="15"/>
    </row>
    <row r="51" spans="1:14" ht="63.75" outlineLevel="1">
      <c r="A51" s="75" t="s">
        <v>2571</v>
      </c>
      <c r="B51" s="12" t="s">
        <v>2627</v>
      </c>
      <c r="C51" s="12" t="s">
        <v>2632</v>
      </c>
      <c r="D51" s="12" t="s">
        <v>2536</v>
      </c>
      <c r="E51" s="12"/>
      <c r="F51" s="12" t="s">
        <v>36</v>
      </c>
      <c r="G51" s="289" t="s">
        <v>2994</v>
      </c>
      <c r="H51" s="12" t="s">
        <v>100</v>
      </c>
      <c r="I51" s="70" t="s">
        <v>36</v>
      </c>
      <c r="J51" s="289" t="s">
        <v>2993</v>
      </c>
      <c r="K51" s="12" t="s">
        <v>100</v>
      </c>
      <c r="L51" s="14"/>
      <c r="N51" s="15"/>
    </row>
    <row r="52" spans="1:14" ht="38.25" outlineLevel="1">
      <c r="A52" s="75" t="s">
        <v>2583</v>
      </c>
      <c r="B52" s="74" t="s">
        <v>145</v>
      </c>
      <c r="C52" s="12" t="s">
        <v>2633</v>
      </c>
      <c r="D52" s="12" t="s">
        <v>2566</v>
      </c>
      <c r="E52" s="12"/>
      <c r="F52" s="12" t="s">
        <v>36</v>
      </c>
      <c r="G52" s="289" t="s">
        <v>2994</v>
      </c>
      <c r="H52" s="12" t="s">
        <v>100</v>
      </c>
      <c r="I52" s="70" t="s">
        <v>36</v>
      </c>
      <c r="J52" s="289" t="s">
        <v>2993</v>
      </c>
      <c r="K52" s="12" t="s">
        <v>100</v>
      </c>
      <c r="L52" s="14"/>
      <c r="N52" s="15"/>
    </row>
    <row r="53" spans="1:14" ht="38.25" outlineLevel="1">
      <c r="A53" s="75" t="s">
        <v>2584</v>
      </c>
      <c r="B53" s="74" t="s">
        <v>329</v>
      </c>
      <c r="C53" s="12" t="s">
        <v>2568</v>
      </c>
      <c r="D53" s="12" t="s">
        <v>2609</v>
      </c>
      <c r="E53" s="12"/>
      <c r="F53" s="12" t="s">
        <v>36</v>
      </c>
      <c r="G53" s="289" t="s">
        <v>2994</v>
      </c>
      <c r="H53" s="12" t="s">
        <v>100</v>
      </c>
      <c r="I53" s="70" t="s">
        <v>36</v>
      </c>
      <c r="J53" s="289" t="s">
        <v>2993</v>
      </c>
      <c r="K53" s="12" t="s">
        <v>100</v>
      </c>
      <c r="L53" s="14"/>
      <c r="N53" s="15"/>
    </row>
    <row r="54" spans="1:14" ht="18" customHeight="1" outlineLevel="1">
      <c r="A54" s="255" t="s">
        <v>68</v>
      </c>
      <c r="B54" s="256"/>
      <c r="C54" s="256"/>
      <c r="D54" s="256"/>
      <c r="E54" s="256"/>
      <c r="F54" s="256"/>
      <c r="G54" s="302"/>
      <c r="H54" s="256"/>
      <c r="I54" s="256"/>
      <c r="J54" s="302"/>
      <c r="K54" s="256"/>
      <c r="L54" s="257"/>
      <c r="N54" s="15"/>
    </row>
    <row r="55" spans="1:14" ht="38.25" outlineLevel="1">
      <c r="A55" s="75" t="s">
        <v>2585</v>
      </c>
      <c r="B55" s="74" t="s">
        <v>2634</v>
      </c>
      <c r="C55" s="12" t="s">
        <v>2633</v>
      </c>
      <c r="D55" s="12" t="s">
        <v>618</v>
      </c>
      <c r="E55" s="12"/>
      <c r="F55" s="12" t="s">
        <v>36</v>
      </c>
      <c r="G55" s="289" t="s">
        <v>2994</v>
      </c>
      <c r="H55" s="12" t="s">
        <v>100</v>
      </c>
      <c r="I55" s="70" t="s">
        <v>36</v>
      </c>
      <c r="J55" s="289" t="s">
        <v>2993</v>
      </c>
      <c r="K55" s="12" t="s">
        <v>100</v>
      </c>
      <c r="L55" s="14"/>
      <c r="N55" s="15"/>
    </row>
    <row r="56" spans="1:14" ht="38.25" outlineLevel="1">
      <c r="A56" s="75" t="s">
        <v>2586</v>
      </c>
      <c r="B56" s="74" t="s">
        <v>2635</v>
      </c>
      <c r="C56" s="12" t="s">
        <v>2636</v>
      </c>
      <c r="D56" s="12" t="s">
        <v>344</v>
      </c>
      <c r="E56" s="12"/>
      <c r="F56" s="12" t="s">
        <v>36</v>
      </c>
      <c r="G56" s="289" t="s">
        <v>2994</v>
      </c>
      <c r="H56" s="12" t="s">
        <v>100</v>
      </c>
      <c r="I56" s="70" t="s">
        <v>36</v>
      </c>
      <c r="J56" s="289" t="s">
        <v>2993</v>
      </c>
      <c r="K56" s="12" t="s">
        <v>100</v>
      </c>
      <c r="L56" s="14" t="s">
        <v>69</v>
      </c>
      <c r="N56" s="15"/>
    </row>
  </sheetData>
  <mergeCells count="9">
    <mergeCell ref="A1:E1"/>
    <mergeCell ref="A54:L54"/>
    <mergeCell ref="B2:E2"/>
    <mergeCell ref="B3:E3"/>
    <mergeCell ref="A10:L10"/>
    <mergeCell ref="A14:L14"/>
    <mergeCell ref="D20:D21"/>
    <mergeCell ref="D28:D29"/>
    <mergeCell ref="D37:D41"/>
  </mergeCells>
  <phoneticPr fontId="24" type="noConversion"/>
  <dataValidations count="4">
    <dataValidation type="list" allowBlank="1" showErrorMessage="1" sqref="F11:F13 I55:I56 F55:F56 I11:I13 F15:F21 I15:I21 F43:F53 I43:I53" xr:uid="{9F73E6E1-5BDF-4ABD-A3F7-DC4969796D0E}">
      <formula1>$L$2:$L$5</formula1>
      <formula2>0</formula2>
    </dataValidation>
    <dataValidation allowBlank="1" showErrorMessage="1" sqref="F9 I9" xr:uid="{74627C70-9A19-422A-80E6-3246609520FB}"/>
    <dataValidation type="list" allowBlank="1" showErrorMessage="1" sqref="G2:G3 G8 J57:J91 J2:J3 J8 G57:G91" xr:uid="{E82C85E1-2C38-4D07-A35A-0B068D623058}">
      <formula1>$O$2:$O$5</formula1>
      <formula2>0</formula2>
    </dataValidation>
    <dataValidation type="list" allowBlank="1" showErrorMessage="1" sqref="I22:I42 F22:F42" xr:uid="{4BF006E5-5F84-4437-8948-F2519BBA202A}">
      <formula1>#REF!</formula1>
      <formula2>0</formula2>
    </dataValidation>
  </dataValidations>
  <hyperlinks>
    <hyperlink ref="A1:E1" location="'Test Cases'!D13" display="Back to test cases" xr:uid="{8AA20D2D-A667-4716-BCE0-F1B54B099A2E}"/>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44A7B-FE8F-4199-990D-3EF008F705C6}">
  <sheetPr codeName="Sheet26"/>
  <dimension ref="A1:Q22"/>
  <sheetViews>
    <sheetView topLeftCell="D1" zoomScale="85" zoomScaleNormal="85" workbookViewId="0">
      <selection activeCell="L17" sqref="L17"/>
    </sheetView>
  </sheetViews>
  <sheetFormatPr defaultColWidth="9" defaultRowHeight="12.75" outlineLevelRow="1" outlineLevelCol="1"/>
  <cols>
    <col min="1" max="1" width="13.375" style="1" customWidth="1"/>
    <col min="2" max="2" width="34.5" style="1" customWidth="1"/>
    <col min="3" max="3" width="34.125" style="1" customWidth="1"/>
    <col min="4" max="4" width="34.625" style="1" customWidth="1"/>
    <col min="5" max="5" width="28.375" style="1" customWidth="1"/>
    <col min="6" max="6" width="9.375" style="1" customWidth="1"/>
    <col min="7" max="7" width="10.625" style="290" customWidth="1" outlineLevel="1"/>
    <col min="8" max="8" width="7" style="1" bestFit="1" customWidth="1" outlineLevel="1"/>
    <col min="9" max="9" width="9.375" style="1" customWidth="1"/>
    <col min="10" max="10" width="10.625" style="290" customWidth="1" outlineLevel="1"/>
    <col min="11" max="11" width="7" style="1" bestFit="1" customWidth="1" outlineLevel="1"/>
    <col min="12" max="12" width="28.625" style="1" customWidth="1"/>
    <col min="13" max="13" width="10.125" style="1" customWidth="1"/>
    <col min="14" max="14" width="8.125" style="4" customWidth="1"/>
    <col min="15" max="15" width="7.625" style="1" hidden="1" customWidth="1"/>
    <col min="16" max="16384" width="9" style="1"/>
  </cols>
  <sheetData>
    <row r="1" spans="1:17" ht="14.25" thickBot="1">
      <c r="A1" s="254" t="s">
        <v>2991</v>
      </c>
      <c r="B1" s="254"/>
      <c r="C1" s="254"/>
      <c r="D1" s="254"/>
      <c r="E1" s="254"/>
    </row>
    <row r="2" spans="1:17" s="6" customFormat="1" ht="15" customHeight="1">
      <c r="A2" s="32" t="s">
        <v>34</v>
      </c>
      <c r="B2" s="247" t="s">
        <v>859</v>
      </c>
      <c r="C2" s="247"/>
      <c r="D2" s="247"/>
      <c r="E2" s="248"/>
      <c r="F2" s="25"/>
      <c r="G2" s="291"/>
      <c r="H2" s="2"/>
      <c r="I2" s="25"/>
      <c r="J2" s="291"/>
      <c r="K2" s="2"/>
      <c r="L2" s="2"/>
      <c r="M2" s="2"/>
      <c r="N2" s="5"/>
      <c r="O2" s="6" t="s">
        <v>36</v>
      </c>
    </row>
    <row r="3" spans="1:17" s="6" customFormat="1" ht="25.5">
      <c r="A3" s="33" t="s">
        <v>20</v>
      </c>
      <c r="B3" s="249" t="s">
        <v>125</v>
      </c>
      <c r="C3" s="249"/>
      <c r="D3" s="249"/>
      <c r="E3" s="250"/>
      <c r="F3" s="25"/>
      <c r="G3" s="291"/>
      <c r="H3" s="2"/>
      <c r="I3" s="25"/>
      <c r="J3" s="291"/>
      <c r="K3" s="2"/>
      <c r="L3" s="2"/>
      <c r="M3" s="2"/>
      <c r="N3" s="5"/>
      <c r="O3" s="6" t="s">
        <v>37</v>
      </c>
    </row>
    <row r="4" spans="1:17" s="6" customFormat="1" ht="18" customHeight="1">
      <c r="A4" s="33" t="s">
        <v>44</v>
      </c>
      <c r="B4" s="105">
        <v>12</v>
      </c>
      <c r="C4" s="106"/>
      <c r="D4" s="106"/>
      <c r="E4" s="107"/>
      <c r="F4" s="25"/>
      <c r="G4" s="291"/>
      <c r="H4" s="2"/>
      <c r="I4" s="25"/>
      <c r="J4" s="291"/>
      <c r="K4" s="2"/>
      <c r="L4" s="2"/>
      <c r="M4" s="2"/>
      <c r="N4" s="5"/>
      <c r="O4" s="6" t="s">
        <v>35</v>
      </c>
    </row>
    <row r="5" spans="1:17" s="6" customFormat="1" ht="19.5" customHeight="1">
      <c r="A5" s="29" t="s">
        <v>38</v>
      </c>
      <c r="B5" s="27" t="s">
        <v>36</v>
      </c>
      <c r="C5" s="27" t="s">
        <v>37</v>
      </c>
      <c r="D5" s="27" t="s">
        <v>35</v>
      </c>
      <c r="E5" s="30" t="s">
        <v>22</v>
      </c>
      <c r="F5" s="23"/>
      <c r="G5" s="292"/>
      <c r="H5" s="7"/>
      <c r="I5" s="23"/>
      <c r="J5" s="292"/>
      <c r="K5" s="7"/>
      <c r="L5" s="7"/>
      <c r="M5" s="7"/>
      <c r="N5" s="8"/>
      <c r="O5" s="6" t="s">
        <v>22</v>
      </c>
    </row>
    <row r="6" spans="1:17" s="6" customFormat="1" ht="15" customHeight="1">
      <c r="A6" s="29" t="s">
        <v>39</v>
      </c>
      <c r="B6" s="28">
        <f>COUNTIF($F9:$F908,B5)</f>
        <v>12</v>
      </c>
      <c r="C6" s="28">
        <f>COUNTIF($F9:$F908,C5)</f>
        <v>0</v>
      </c>
      <c r="D6" s="28"/>
      <c r="E6" s="31">
        <f>COUNTIF($F9:$F908,E5)</f>
        <v>0</v>
      </c>
      <c r="F6" s="24"/>
      <c r="G6" s="293"/>
      <c r="H6" s="7"/>
      <c r="I6" s="24"/>
      <c r="J6" s="293"/>
      <c r="K6" s="7"/>
      <c r="L6" s="7"/>
      <c r="M6" s="7"/>
      <c r="N6" s="8"/>
    </row>
    <row r="7" spans="1:17" s="6" customFormat="1" ht="15" customHeight="1">
      <c r="A7" s="29" t="s">
        <v>41</v>
      </c>
      <c r="B7" s="28">
        <f>COUNTIF($F9:$F908,B5)</f>
        <v>12</v>
      </c>
      <c r="C7" s="28">
        <f>COUNTIF($F9:$F908,C5)</f>
        <v>0</v>
      </c>
      <c r="D7" s="28"/>
      <c r="E7" s="31">
        <f>COUNTIF($F9:$F908,E5)</f>
        <v>0</v>
      </c>
      <c r="F7" s="24"/>
      <c r="G7" s="293"/>
      <c r="H7" s="7"/>
      <c r="I7" s="24"/>
      <c r="J7" s="293"/>
      <c r="K7" s="7"/>
      <c r="L7" s="7"/>
      <c r="M7" s="7"/>
      <c r="N7" s="8"/>
    </row>
    <row r="8" spans="1:17" s="6" customFormat="1" ht="15" customHeight="1">
      <c r="A8" s="7"/>
      <c r="B8" s="7"/>
      <c r="C8" s="7"/>
      <c r="D8" s="7"/>
      <c r="E8" s="7"/>
      <c r="F8" s="9"/>
      <c r="G8" s="294"/>
      <c r="H8" s="7"/>
      <c r="I8" s="9"/>
      <c r="J8" s="294"/>
      <c r="K8" s="7"/>
      <c r="L8" s="7"/>
      <c r="M8" s="7"/>
      <c r="N8" s="8"/>
    </row>
    <row r="9" spans="1:17" s="6" customFormat="1" ht="25.5" customHeight="1">
      <c r="A9" s="26" t="s">
        <v>43</v>
      </c>
      <c r="B9" s="26" t="s">
        <v>23</v>
      </c>
      <c r="C9" s="26" t="s">
        <v>33</v>
      </c>
      <c r="D9" s="26" t="s">
        <v>32</v>
      </c>
      <c r="E9" s="26" t="s">
        <v>40</v>
      </c>
      <c r="F9" s="26" t="s">
        <v>39</v>
      </c>
      <c r="G9" s="295" t="s">
        <v>24</v>
      </c>
      <c r="H9" s="26" t="s">
        <v>21</v>
      </c>
      <c r="I9" s="26" t="s">
        <v>41</v>
      </c>
      <c r="J9" s="295" t="s">
        <v>24</v>
      </c>
      <c r="K9" s="26" t="s">
        <v>21</v>
      </c>
      <c r="L9" s="26" t="s">
        <v>25</v>
      </c>
      <c r="N9" s="10"/>
    </row>
    <row r="10" spans="1:17" s="16" customFormat="1" ht="138" customHeight="1" outlineLevel="1">
      <c r="A10" s="75" t="s">
        <v>561</v>
      </c>
      <c r="B10" s="12" t="s">
        <v>860</v>
      </c>
      <c r="C10" s="12" t="s">
        <v>861</v>
      </c>
      <c r="D10" s="12" t="s">
        <v>862</v>
      </c>
      <c r="E10" s="13"/>
      <c r="F10" s="12" t="s">
        <v>36</v>
      </c>
      <c r="G10" s="289" t="s">
        <v>2995</v>
      </c>
      <c r="H10" s="12" t="s">
        <v>100</v>
      </c>
      <c r="I10" s="70" t="s">
        <v>36</v>
      </c>
      <c r="J10" s="289" t="s">
        <v>2993</v>
      </c>
      <c r="K10" s="12" t="s">
        <v>100</v>
      </c>
      <c r="L10" s="14"/>
      <c r="N10" s="15"/>
    </row>
    <row r="11" spans="1:17" ht="25.5" outlineLevel="1">
      <c r="A11" s="12" t="s">
        <v>562</v>
      </c>
      <c r="B11" s="12" t="s">
        <v>51</v>
      </c>
      <c r="C11" s="12" t="s">
        <v>52</v>
      </c>
      <c r="D11" s="17" t="s">
        <v>53</v>
      </c>
      <c r="E11" s="17"/>
      <c r="F11" s="12" t="s">
        <v>36</v>
      </c>
      <c r="G11" s="289" t="s">
        <v>2995</v>
      </c>
      <c r="H11" s="12" t="s">
        <v>100</v>
      </c>
      <c r="I11" s="70" t="s">
        <v>36</v>
      </c>
      <c r="J11" s="289" t="s">
        <v>2993</v>
      </c>
      <c r="K11" s="12" t="s">
        <v>100</v>
      </c>
      <c r="L11" s="14"/>
      <c r="N11" s="15"/>
    </row>
    <row r="12" spans="1:17" ht="25.5" outlineLevel="1">
      <c r="A12" s="12" t="s">
        <v>195</v>
      </c>
      <c r="B12" s="66" t="s">
        <v>54</v>
      </c>
      <c r="C12" s="66" t="s">
        <v>55</v>
      </c>
      <c r="D12" s="65" t="s">
        <v>321</v>
      </c>
      <c r="E12" s="65"/>
      <c r="F12" s="12" t="s">
        <v>36</v>
      </c>
      <c r="G12" s="289" t="s">
        <v>2995</v>
      </c>
      <c r="H12" s="12" t="s">
        <v>100</v>
      </c>
      <c r="I12" s="70" t="s">
        <v>36</v>
      </c>
      <c r="J12" s="289" t="s">
        <v>2993</v>
      </c>
      <c r="K12" s="12" t="s">
        <v>100</v>
      </c>
      <c r="L12" s="114"/>
      <c r="M12" s="108"/>
      <c r="N12" s="108"/>
      <c r="O12" s="113"/>
      <c r="Q12" s="15"/>
    </row>
    <row r="13" spans="1:17" ht="12" customHeight="1" outlineLevel="1">
      <c r="A13" s="251" t="s">
        <v>58</v>
      </c>
      <c r="B13" s="252"/>
      <c r="C13" s="252"/>
      <c r="D13" s="252"/>
      <c r="E13" s="252"/>
      <c r="F13" s="252"/>
      <c r="G13" s="252"/>
      <c r="H13" s="252"/>
      <c r="I13" s="252"/>
      <c r="J13" s="252"/>
      <c r="K13" s="252"/>
      <c r="L13" s="253"/>
      <c r="N13" s="15"/>
    </row>
    <row r="14" spans="1:17" ht="38.25" outlineLevel="1">
      <c r="A14" s="75" t="s">
        <v>563</v>
      </c>
      <c r="B14" s="70" t="s">
        <v>825</v>
      </c>
      <c r="C14" s="72" t="s">
        <v>863</v>
      </c>
      <c r="D14" s="71" t="s">
        <v>578</v>
      </c>
      <c r="E14" s="68"/>
      <c r="F14" s="67" t="s">
        <v>36</v>
      </c>
      <c r="G14" s="289" t="s">
        <v>2995</v>
      </c>
      <c r="H14" s="12" t="s">
        <v>100</v>
      </c>
      <c r="I14" s="70" t="s">
        <v>36</v>
      </c>
      <c r="J14" s="289" t="s">
        <v>2993</v>
      </c>
      <c r="K14" s="12" t="s">
        <v>100</v>
      </c>
      <c r="L14" s="69"/>
      <c r="N14" s="15"/>
    </row>
    <row r="15" spans="1:17" ht="25.5" outlineLevel="1">
      <c r="A15" s="75" t="s">
        <v>564</v>
      </c>
      <c r="B15" s="70" t="s">
        <v>187</v>
      </c>
      <c r="C15" s="72" t="s">
        <v>864</v>
      </c>
      <c r="D15" s="71" t="s">
        <v>357</v>
      </c>
      <c r="E15" s="68"/>
      <c r="F15" s="67" t="s">
        <v>36</v>
      </c>
      <c r="G15" s="289" t="s">
        <v>2995</v>
      </c>
      <c r="H15" s="12" t="s">
        <v>100</v>
      </c>
      <c r="I15" s="70" t="s">
        <v>36</v>
      </c>
      <c r="J15" s="289" t="s">
        <v>2993</v>
      </c>
      <c r="K15" s="12" t="s">
        <v>100</v>
      </c>
      <c r="L15" s="69"/>
      <c r="N15" s="15"/>
    </row>
    <row r="16" spans="1:17" ht="25.5" outlineLevel="1">
      <c r="A16" s="75" t="s">
        <v>565</v>
      </c>
      <c r="B16" s="70" t="s">
        <v>188</v>
      </c>
      <c r="C16" s="72" t="s">
        <v>865</v>
      </c>
      <c r="D16" s="71" t="s">
        <v>866</v>
      </c>
      <c r="E16" s="68"/>
      <c r="F16" s="67" t="s">
        <v>36</v>
      </c>
      <c r="G16" s="289" t="s">
        <v>2995</v>
      </c>
      <c r="H16" s="12" t="s">
        <v>100</v>
      </c>
      <c r="I16" s="70" t="s">
        <v>36</v>
      </c>
      <c r="J16" s="289" t="s">
        <v>2993</v>
      </c>
      <c r="K16" s="12" t="s">
        <v>100</v>
      </c>
      <c r="L16" s="69"/>
      <c r="N16" s="15"/>
    </row>
    <row r="17" spans="1:14" ht="25.5" outlineLevel="1">
      <c r="A17" s="75" t="s">
        <v>566</v>
      </c>
      <c r="B17" s="70" t="s">
        <v>182</v>
      </c>
      <c r="C17" s="72" t="s">
        <v>867</v>
      </c>
      <c r="D17" s="71" t="s">
        <v>357</v>
      </c>
      <c r="E17" s="68"/>
      <c r="F17" s="67" t="s">
        <v>36</v>
      </c>
      <c r="G17" s="289" t="s">
        <v>2995</v>
      </c>
      <c r="H17" s="12" t="s">
        <v>100</v>
      </c>
      <c r="I17" s="70" t="s">
        <v>36</v>
      </c>
      <c r="J17" s="289" t="s">
        <v>2993</v>
      </c>
      <c r="K17" s="12" t="s">
        <v>100</v>
      </c>
      <c r="L17" s="69"/>
      <c r="N17" s="15"/>
    </row>
    <row r="18" spans="1:14" ht="25.5" outlineLevel="1">
      <c r="A18" s="75" t="s">
        <v>567</v>
      </c>
      <c r="B18" s="70" t="s">
        <v>183</v>
      </c>
      <c r="C18" s="72" t="s">
        <v>868</v>
      </c>
      <c r="D18" s="71" t="s">
        <v>869</v>
      </c>
      <c r="E18" s="68"/>
      <c r="F18" s="67" t="s">
        <v>36</v>
      </c>
      <c r="G18" s="289" t="s">
        <v>2995</v>
      </c>
      <c r="H18" s="12" t="s">
        <v>100</v>
      </c>
      <c r="I18" s="70" t="s">
        <v>36</v>
      </c>
      <c r="J18" s="289" t="s">
        <v>2993</v>
      </c>
      <c r="K18" s="12" t="s">
        <v>100</v>
      </c>
      <c r="L18" s="69"/>
      <c r="N18" s="15"/>
    </row>
    <row r="19" spans="1:14" ht="25.5" outlineLevel="1">
      <c r="A19" s="75" t="s">
        <v>568</v>
      </c>
      <c r="B19" s="70" t="s">
        <v>582</v>
      </c>
      <c r="C19" s="72" t="s">
        <v>870</v>
      </c>
      <c r="D19" s="71" t="s">
        <v>357</v>
      </c>
      <c r="E19" s="68"/>
      <c r="F19" s="67" t="s">
        <v>36</v>
      </c>
      <c r="G19" s="289" t="s">
        <v>2995</v>
      </c>
      <c r="H19" s="12" t="s">
        <v>100</v>
      </c>
      <c r="I19" s="70" t="s">
        <v>36</v>
      </c>
      <c r="J19" s="289" t="s">
        <v>2993</v>
      </c>
      <c r="K19" s="12" t="s">
        <v>100</v>
      </c>
      <c r="L19" s="69"/>
      <c r="N19" s="15"/>
    </row>
    <row r="20" spans="1:14" ht="25.5" outlineLevel="1">
      <c r="A20" s="75" t="s">
        <v>569</v>
      </c>
      <c r="B20" s="70" t="s">
        <v>581</v>
      </c>
      <c r="C20" s="72" t="s">
        <v>871</v>
      </c>
      <c r="D20" s="71" t="s">
        <v>872</v>
      </c>
      <c r="E20" s="68"/>
      <c r="F20" s="67" t="s">
        <v>36</v>
      </c>
      <c r="G20" s="289" t="s">
        <v>2995</v>
      </c>
      <c r="H20" s="12" t="s">
        <v>100</v>
      </c>
      <c r="I20" s="70" t="s">
        <v>36</v>
      </c>
      <c r="J20" s="289" t="s">
        <v>2993</v>
      </c>
      <c r="K20" s="12" t="s">
        <v>100</v>
      </c>
      <c r="L20" s="69"/>
      <c r="N20" s="15"/>
    </row>
    <row r="21" spans="1:14" ht="25.5" outlineLevel="1">
      <c r="A21" s="75" t="s">
        <v>570</v>
      </c>
      <c r="B21" s="70" t="s">
        <v>874</v>
      </c>
      <c r="C21" s="72" t="s">
        <v>876</v>
      </c>
      <c r="D21" s="71" t="s">
        <v>357</v>
      </c>
      <c r="E21" s="68"/>
      <c r="F21" s="67" t="s">
        <v>36</v>
      </c>
      <c r="G21" s="289" t="s">
        <v>2995</v>
      </c>
      <c r="H21" s="12" t="s">
        <v>100</v>
      </c>
      <c r="I21" s="70" t="s">
        <v>36</v>
      </c>
      <c r="J21" s="289" t="s">
        <v>2993</v>
      </c>
      <c r="K21" s="12" t="s">
        <v>100</v>
      </c>
      <c r="L21" s="69"/>
      <c r="N21" s="15"/>
    </row>
    <row r="22" spans="1:14" ht="25.5" outlineLevel="1">
      <c r="A22" s="75" t="s">
        <v>571</v>
      </c>
      <c r="B22" s="70" t="s">
        <v>875</v>
      </c>
      <c r="C22" s="72" t="s">
        <v>876</v>
      </c>
      <c r="D22" s="71" t="s">
        <v>873</v>
      </c>
      <c r="E22" s="68"/>
      <c r="F22" s="67" t="s">
        <v>36</v>
      </c>
      <c r="G22" s="289" t="s">
        <v>2995</v>
      </c>
      <c r="H22" s="12" t="s">
        <v>100</v>
      </c>
      <c r="I22" s="70" t="s">
        <v>36</v>
      </c>
      <c r="J22" s="289" t="s">
        <v>2993</v>
      </c>
      <c r="K22" s="12" t="s">
        <v>100</v>
      </c>
      <c r="L22" s="69"/>
      <c r="N22" s="15"/>
    </row>
  </sheetData>
  <mergeCells count="4">
    <mergeCell ref="B2:E2"/>
    <mergeCell ref="B3:E3"/>
    <mergeCell ref="A13:L13"/>
    <mergeCell ref="A1:E1"/>
  </mergeCells>
  <dataValidations count="3">
    <dataValidation type="list" allowBlank="1" showErrorMessage="1" sqref="L12" xr:uid="{37D0489D-5D98-430B-B7A2-F1A3908BF5B3}">
      <formula1>$R$2:$R$5</formula1>
      <formula2>0</formula2>
    </dataValidation>
    <dataValidation type="list" allowBlank="1" showErrorMessage="1" sqref="G2:G3 G8 J23:J57 J2:J3 J8 F10:F12 G23:G57 I10:I12 I14:I22 F14:F22" xr:uid="{1B2C3ED8-624E-4690-B0C5-EBD76BE73DCB}">
      <formula1>$O$2:$O$5</formula1>
      <formula2>0</formula2>
    </dataValidation>
    <dataValidation allowBlank="1" showErrorMessage="1" sqref="F9 I9" xr:uid="{978389E9-C40F-47FE-BEF6-BCE4D339820E}"/>
  </dataValidations>
  <hyperlinks>
    <hyperlink ref="A1:E1" location="'Test Cases'!D14" display="Back to test cases" xr:uid="{D2FA07FD-FCD9-4A60-9D95-19439D92BA91}"/>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Cover</vt:lpstr>
      <vt:lpstr>Test Cases</vt:lpstr>
      <vt:lpstr>Test Report</vt:lpstr>
      <vt:lpstr>Account Management</vt:lpstr>
      <vt:lpstr>Answer Sca Form</vt:lpstr>
      <vt:lpstr>Answer Sca Form Management</vt:lpstr>
      <vt:lpstr>Appointment Management</vt:lpstr>
      <vt:lpstr>Booking</vt:lpstr>
      <vt:lpstr>Branch Management</vt:lpstr>
      <vt:lpstr>Cancel Appointment</vt:lpstr>
      <vt:lpstr>Category Management</vt:lpstr>
      <vt:lpstr>Change Password</vt:lpstr>
      <vt:lpstr>Checkin Appointment</vt:lpstr>
      <vt:lpstr>Checkout Appointment</vt:lpstr>
      <vt:lpstr>Confirm Appointment</vt:lpstr>
      <vt:lpstr>Consult Customer</vt:lpstr>
      <vt:lpstr>Consult Customer Management</vt:lpstr>
      <vt:lpstr>Create Account</vt:lpstr>
      <vt:lpstr>Create Branch</vt:lpstr>
      <vt:lpstr>Create Catogory</vt:lpstr>
      <vt:lpstr>Create Device</vt:lpstr>
      <vt:lpstr>Create Sca Form</vt:lpstr>
      <vt:lpstr>Create Service</vt:lpstr>
      <vt:lpstr>DashBoard Management</vt:lpstr>
      <vt:lpstr>Data Config Management</vt:lpstr>
      <vt:lpstr>Deactive-Active Branch</vt:lpstr>
      <vt:lpstr>Deactive-Active Sca Form</vt:lpstr>
      <vt:lpstr>Deactive-Active Service</vt:lpstr>
      <vt:lpstr>Delete Category</vt:lpstr>
      <vt:lpstr>Delete Device</vt:lpstr>
      <vt:lpstr>Device Management</vt:lpstr>
      <vt:lpstr>Forget Password</vt:lpstr>
      <vt:lpstr>Homepage</vt:lpstr>
      <vt:lpstr>Login</vt:lpstr>
      <vt:lpstr>Register</vt:lpstr>
      <vt:lpstr>Sca Form Management</vt:lpstr>
      <vt:lpstr>Service Management</vt:lpstr>
      <vt:lpstr>Update Branch</vt:lpstr>
      <vt:lpstr>Update Category</vt:lpstr>
      <vt:lpstr>Update Data Config</vt:lpstr>
      <vt:lpstr>Update Device</vt:lpstr>
      <vt:lpstr>Update Profile</vt:lpstr>
      <vt:lpstr>Update Sca Form</vt:lpstr>
      <vt:lpstr>Update Service</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Kien Nguyen</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Mạnh Hà Hoàng</cp:lastModifiedBy>
  <cp:lastPrinted>2010-11-12T10:33:20Z</cp:lastPrinted>
  <dcterms:created xsi:type="dcterms:W3CDTF">2020-03-17T17:34:29Z</dcterms:created>
  <dcterms:modified xsi:type="dcterms:W3CDTF">2023-01-29T20:54:50Z</dcterms:modified>
  <cp:category>BM</cp:category>
</cp:coreProperties>
</file>