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DE new" sheetId="3" r:id="rId3"/>
    <sheet name="3D gamma" sheetId="4" r:id="rId4"/>
  </sheets>
  <calcPr calcId="162913"/>
</workbook>
</file>

<file path=xl/calcChain.xml><?xml version="1.0" encoding="utf-8"?>
<calcChain xmlns="http://schemas.openxmlformats.org/spreadsheetml/2006/main">
  <c r="AH45" i="2" l="1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4" i="2"/>
  <c r="AH23" i="2"/>
  <c r="AH22" i="2"/>
  <c r="AH21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K28" i="1"/>
  <c r="N12" i="1"/>
</calcChain>
</file>

<file path=xl/sharedStrings.xml><?xml version="1.0" encoding="utf-8"?>
<sst xmlns="http://schemas.openxmlformats.org/spreadsheetml/2006/main" count="1526" uniqueCount="683">
  <si>
    <t>GTV</t>
    <phoneticPr fontId="3" type="noConversion"/>
  </si>
  <si>
    <t>CTV</t>
    <phoneticPr fontId="3" type="noConversion"/>
  </si>
  <si>
    <t>Brainstem</t>
    <phoneticPr fontId="3" type="noConversion"/>
  </si>
  <si>
    <t>Cord</t>
    <phoneticPr fontId="3" type="noConversion"/>
  </si>
  <si>
    <t>R parotid</t>
    <phoneticPr fontId="3" type="noConversion"/>
  </si>
  <si>
    <t>l parotid</t>
    <phoneticPr fontId="3" type="noConversion"/>
  </si>
  <si>
    <t>lens</t>
    <phoneticPr fontId="3" type="noConversion"/>
  </si>
  <si>
    <t>PTV</t>
    <phoneticPr fontId="3" type="noConversion"/>
  </si>
  <si>
    <t>Patient name</t>
    <phoneticPr fontId="3" type="noConversion"/>
  </si>
  <si>
    <t>ID</t>
    <phoneticPr fontId="3" type="noConversion"/>
  </si>
  <si>
    <t>Diagnosis</t>
    <phoneticPr fontId="3" type="noConversion"/>
  </si>
  <si>
    <t>sim iso</t>
    <phoneticPr fontId="3" type="noConversion"/>
  </si>
  <si>
    <t>beam iso</t>
    <phoneticPr fontId="3" type="noConversion"/>
  </si>
  <si>
    <t>cal point</t>
    <phoneticPr fontId="3" type="noConversion"/>
  </si>
  <si>
    <t>mean</t>
    <phoneticPr fontId="3" type="noConversion"/>
  </si>
  <si>
    <t>max</t>
    <phoneticPr fontId="3" type="noConversion"/>
  </si>
  <si>
    <t>D2%</t>
    <phoneticPr fontId="3" type="noConversion"/>
  </si>
  <si>
    <t>D98%</t>
    <phoneticPr fontId="3" type="noConversion"/>
  </si>
  <si>
    <t>D1%</t>
    <phoneticPr fontId="3" type="noConversion"/>
  </si>
  <si>
    <t>d50</t>
    <phoneticPr fontId="3" type="noConversion"/>
  </si>
  <si>
    <t>v95</t>
    <phoneticPr fontId="3" type="noConversion"/>
  </si>
  <si>
    <t>Lan qiumei</t>
    <phoneticPr fontId="3" type="noConversion"/>
  </si>
  <si>
    <t>RT14-0134</t>
    <phoneticPr fontId="3" type="noConversion"/>
  </si>
  <si>
    <t>NPC</t>
    <phoneticPr fontId="3" type="noConversion"/>
  </si>
  <si>
    <t>Ye jianbo</t>
    <phoneticPr fontId="3" type="noConversion"/>
  </si>
  <si>
    <t>RT14-0014</t>
    <phoneticPr fontId="3" type="noConversion"/>
  </si>
  <si>
    <t>wem huaiqing</t>
    <phoneticPr fontId="3" type="noConversion"/>
  </si>
  <si>
    <t>RT13-2019</t>
    <phoneticPr fontId="3" type="noConversion"/>
  </si>
  <si>
    <t>npc</t>
    <phoneticPr fontId="3" type="noConversion"/>
  </si>
  <si>
    <t>xu zhufeng</t>
    <phoneticPr fontId="3" type="noConversion"/>
  </si>
  <si>
    <t>RT14-0170</t>
    <phoneticPr fontId="3" type="noConversion"/>
  </si>
  <si>
    <t>Yang sheng</t>
    <phoneticPr fontId="3" type="noConversion"/>
  </si>
  <si>
    <t>RT13-2064</t>
    <phoneticPr fontId="3" type="noConversion"/>
  </si>
  <si>
    <t>YANG AIHUA</t>
    <phoneticPr fontId="3" type="noConversion"/>
  </si>
  <si>
    <t>RT14-0155</t>
    <phoneticPr fontId="3" type="noConversion"/>
  </si>
  <si>
    <t>JIANG XIAODAN</t>
    <phoneticPr fontId="3" type="noConversion"/>
  </si>
  <si>
    <t>RT14-0130</t>
    <phoneticPr fontId="3" type="noConversion"/>
  </si>
  <si>
    <t>WANG MINHUA</t>
    <phoneticPr fontId="3" type="noConversion"/>
  </si>
  <si>
    <t>RT14-0160</t>
    <phoneticPr fontId="3" type="noConversion"/>
  </si>
  <si>
    <t>LI XIAOKUANG</t>
    <phoneticPr fontId="3" type="noConversion"/>
  </si>
  <si>
    <t>RT14-0127</t>
    <phoneticPr fontId="3" type="noConversion"/>
  </si>
  <si>
    <t>TENGLIANYING</t>
    <phoneticPr fontId="3" type="noConversion"/>
  </si>
  <si>
    <t>RT14-0051</t>
    <phoneticPr fontId="3" type="noConversion"/>
  </si>
  <si>
    <t>CHEN,YUANSHUANG</t>
    <phoneticPr fontId="3" type="noConversion"/>
  </si>
  <si>
    <t>RT14-0137</t>
    <phoneticPr fontId="3" type="noConversion"/>
  </si>
  <si>
    <t>ZHOU,FANGCUN</t>
    <phoneticPr fontId="3" type="noConversion"/>
  </si>
  <si>
    <t>RT13-0033</t>
    <phoneticPr fontId="3" type="noConversion"/>
  </si>
  <si>
    <t>YU,JINSONG</t>
    <phoneticPr fontId="3" type="noConversion"/>
  </si>
  <si>
    <t>RT13-0067</t>
    <phoneticPr fontId="3" type="noConversion"/>
  </si>
  <si>
    <t>GAN,SHISE</t>
    <phoneticPr fontId="3" type="noConversion"/>
  </si>
  <si>
    <t>RT13-0082</t>
    <phoneticPr fontId="3" type="noConversion"/>
  </si>
  <si>
    <t>HUANG,BANGDA</t>
    <phoneticPr fontId="3" type="noConversion"/>
  </si>
  <si>
    <t>RT13-0093</t>
    <phoneticPr fontId="3" type="noConversion"/>
  </si>
  <si>
    <t>QIU,HEQIU</t>
    <phoneticPr fontId="3" type="noConversion"/>
  </si>
  <si>
    <t>RT13-0128</t>
    <phoneticPr fontId="3" type="noConversion"/>
  </si>
  <si>
    <t>LIN,XISHENG</t>
    <phoneticPr fontId="3" type="noConversion"/>
  </si>
  <si>
    <t>RT13-0135</t>
    <phoneticPr fontId="3" type="noConversion"/>
  </si>
  <si>
    <t>TANG,KEHONG</t>
    <phoneticPr fontId="3" type="noConversion"/>
  </si>
  <si>
    <t>RT13-0531</t>
    <phoneticPr fontId="3" type="noConversion"/>
  </si>
  <si>
    <t>caizucai</t>
    <phoneticPr fontId="3" type="noConversion"/>
  </si>
  <si>
    <t>RT13-0196</t>
    <phoneticPr fontId="3" type="noConversion"/>
  </si>
  <si>
    <t>chenbangjin</t>
    <phoneticPr fontId="3" type="noConversion"/>
  </si>
  <si>
    <t>RT13-0197</t>
    <phoneticPr fontId="3" type="noConversion"/>
  </si>
  <si>
    <t>chenrui</t>
    <phoneticPr fontId="3" type="noConversion"/>
  </si>
  <si>
    <t>RT13-0239</t>
    <phoneticPr fontId="3" type="noConversion"/>
  </si>
  <si>
    <t>SHAO,LIANGDING</t>
    <phoneticPr fontId="3" type="noConversion"/>
  </si>
  <si>
    <t>RT13-0275</t>
    <phoneticPr fontId="3" type="noConversion"/>
  </si>
  <si>
    <t>lung</t>
    <phoneticPr fontId="3" type="noConversion"/>
  </si>
  <si>
    <t>cord</t>
    <phoneticPr fontId="3" type="noConversion"/>
  </si>
  <si>
    <t>heart</t>
    <phoneticPr fontId="3" type="noConversion"/>
  </si>
  <si>
    <t>D50</t>
    <phoneticPr fontId="3" type="noConversion"/>
  </si>
  <si>
    <t>WENCONGDA</t>
    <phoneticPr fontId="3" type="noConversion"/>
  </si>
  <si>
    <t>RT14-0094</t>
    <phoneticPr fontId="3" type="noConversion"/>
  </si>
  <si>
    <t>ESO</t>
    <phoneticPr fontId="3" type="noConversion"/>
  </si>
  <si>
    <t>JINXINCONG</t>
    <phoneticPr fontId="3" type="noConversion"/>
  </si>
  <si>
    <t>RT14-0105</t>
    <phoneticPr fontId="3" type="noConversion"/>
  </si>
  <si>
    <t>PANSHOULAI</t>
    <phoneticPr fontId="3" type="noConversion"/>
  </si>
  <si>
    <t>RT14-0172</t>
    <phoneticPr fontId="3" type="noConversion"/>
  </si>
  <si>
    <t>BIANCHANGJUN</t>
    <phoneticPr fontId="3" type="noConversion"/>
  </si>
  <si>
    <t>RT14-0059</t>
    <phoneticPr fontId="3" type="noConversion"/>
  </si>
  <si>
    <t>JIN,YINDING</t>
    <phoneticPr fontId="3" type="noConversion"/>
  </si>
  <si>
    <t>RT13-1374</t>
    <phoneticPr fontId="3" type="noConversion"/>
  </si>
  <si>
    <t>WANG,SUIXIANG</t>
    <phoneticPr fontId="3" type="noConversion"/>
  </si>
  <si>
    <t>RT13-1453</t>
    <phoneticPr fontId="3" type="noConversion"/>
  </si>
  <si>
    <t>JIN,XIUYIN</t>
    <phoneticPr fontId="3" type="noConversion"/>
  </si>
  <si>
    <t>RT13-1460</t>
    <phoneticPr fontId="3" type="noConversion"/>
  </si>
  <si>
    <t>XIE,GUANGDIANRT13-1480</t>
    <phoneticPr fontId="3" type="noConversion"/>
  </si>
  <si>
    <t>GAO,RONGLONG</t>
    <phoneticPr fontId="3" type="noConversion"/>
  </si>
  <si>
    <t>RT13-1493</t>
    <phoneticPr fontId="3" type="noConversion"/>
  </si>
  <si>
    <t>GUO,ZHONGSEN</t>
    <phoneticPr fontId="3" type="noConversion"/>
  </si>
  <si>
    <t>RT13-1518</t>
    <phoneticPr fontId="3" type="noConversion"/>
  </si>
  <si>
    <t>LAI,SHIZUO</t>
    <phoneticPr fontId="3" type="noConversion"/>
  </si>
  <si>
    <t>RT13-1545</t>
    <phoneticPr fontId="3" type="noConversion"/>
  </si>
  <si>
    <t>LI,XIANGLIAN</t>
    <phoneticPr fontId="3" type="noConversion"/>
  </si>
  <si>
    <t>RT13-1546</t>
    <phoneticPr fontId="3" type="noConversion"/>
  </si>
  <si>
    <t>XING,QINGLIU</t>
    <phoneticPr fontId="3" type="noConversion"/>
  </si>
  <si>
    <t>RT13-1577</t>
    <phoneticPr fontId="3" type="noConversion"/>
  </si>
  <si>
    <t>HUANG,GUANGHAO</t>
    <phoneticPr fontId="3" type="noConversion"/>
  </si>
  <si>
    <t>RT13-1615</t>
    <phoneticPr fontId="3" type="noConversion"/>
  </si>
  <si>
    <t>LIN,YUMEI</t>
    <phoneticPr fontId="3" type="noConversion"/>
  </si>
  <si>
    <t>RT13-1656</t>
    <phoneticPr fontId="3" type="noConversion"/>
  </si>
  <si>
    <t>YE,ANAI</t>
    <phoneticPr fontId="3" type="noConversion"/>
  </si>
  <si>
    <t>RT13-1673</t>
    <phoneticPr fontId="3" type="noConversion"/>
  </si>
  <si>
    <t>MA,KEXIANG</t>
    <phoneticPr fontId="3" type="noConversion"/>
  </si>
  <si>
    <t>RT13-1770</t>
    <phoneticPr fontId="3" type="noConversion"/>
  </si>
  <si>
    <t>ZHANG,CHANGLONG</t>
    <phoneticPr fontId="3" type="noConversion"/>
  </si>
  <si>
    <t>RT13-1791</t>
    <phoneticPr fontId="3" type="noConversion"/>
  </si>
  <si>
    <t>HU,AMEI</t>
    <phoneticPr fontId="3" type="noConversion"/>
  </si>
  <si>
    <t>RT13-1841</t>
    <phoneticPr fontId="3" type="noConversion"/>
  </si>
  <si>
    <t>4%/4mm</t>
    <phoneticPr fontId="3" type="noConversion"/>
  </si>
  <si>
    <t>3%/3mm</t>
    <phoneticPr fontId="3" type="noConversion"/>
  </si>
  <si>
    <t>2%/2mm</t>
    <phoneticPr fontId="3" type="noConversion"/>
  </si>
  <si>
    <t>measured dose</t>
    <phoneticPr fontId="3" type="noConversion"/>
  </si>
  <si>
    <t>dose at center (cGy)</t>
    <phoneticPr fontId="3" type="noConversion"/>
  </si>
  <si>
    <t>range</t>
    <phoneticPr fontId="3" type="noConversion"/>
  </si>
  <si>
    <t xml:space="preserve">DTA </t>
    <phoneticPr fontId="3" type="noConversion"/>
  </si>
  <si>
    <t>Gamma</t>
    <phoneticPr fontId="3" type="noConversion"/>
  </si>
  <si>
    <t>brainstem</t>
    <phoneticPr fontId="3" type="noConversion"/>
  </si>
  <si>
    <t>L parotid</t>
    <phoneticPr fontId="3" type="noConversion"/>
  </si>
  <si>
    <t>146~174</t>
    <phoneticPr fontId="3" type="noConversion"/>
  </si>
  <si>
    <t>152~169</t>
    <phoneticPr fontId="3" type="noConversion"/>
  </si>
  <si>
    <t>wenhuaiqing</t>
    <phoneticPr fontId="3" type="noConversion"/>
  </si>
  <si>
    <t>174-195</t>
    <phoneticPr fontId="3" type="noConversion"/>
  </si>
  <si>
    <t>xuzhufeng</t>
    <phoneticPr fontId="3" type="noConversion"/>
  </si>
  <si>
    <t>153~167</t>
    <phoneticPr fontId="3" type="noConversion"/>
  </si>
  <si>
    <t>YANGSHENG</t>
    <phoneticPr fontId="3" type="noConversion"/>
  </si>
  <si>
    <t>134-159</t>
    <phoneticPr fontId="3" type="noConversion"/>
  </si>
  <si>
    <t>yangaihua</t>
    <phoneticPr fontId="3" type="noConversion"/>
  </si>
  <si>
    <t>1.26-1.62</t>
    <phoneticPr fontId="3" type="noConversion"/>
  </si>
  <si>
    <t>JIANGXIAODANG</t>
    <phoneticPr fontId="3" type="noConversion"/>
  </si>
  <si>
    <t>1.52-1.87</t>
    <phoneticPr fontId="3" type="noConversion"/>
  </si>
  <si>
    <t>WANGMEIHUA</t>
    <phoneticPr fontId="3" type="noConversion"/>
  </si>
  <si>
    <t>1.22-1.57</t>
    <phoneticPr fontId="3" type="noConversion"/>
  </si>
  <si>
    <t>LIXIANKUANG</t>
    <phoneticPr fontId="3" type="noConversion"/>
  </si>
  <si>
    <t>1.49-1.89</t>
    <phoneticPr fontId="3" type="noConversion"/>
  </si>
  <si>
    <t>1.13-1.72</t>
    <phoneticPr fontId="3" type="noConversion"/>
  </si>
  <si>
    <t>183-201</t>
    <phoneticPr fontId="3" type="noConversion"/>
  </si>
  <si>
    <t>157-181</t>
    <phoneticPr fontId="3" type="noConversion"/>
  </si>
  <si>
    <t>191-207</t>
    <phoneticPr fontId="3" type="noConversion"/>
  </si>
  <si>
    <t>121-144</t>
    <phoneticPr fontId="3" type="noConversion"/>
  </si>
  <si>
    <t>129-163</t>
    <phoneticPr fontId="3" type="noConversion"/>
  </si>
  <si>
    <t>84-188</t>
    <phoneticPr fontId="3" type="noConversion"/>
  </si>
  <si>
    <t>98-176</t>
    <phoneticPr fontId="3" type="noConversion"/>
  </si>
  <si>
    <t>173-195</t>
    <phoneticPr fontId="3" type="noConversion"/>
  </si>
  <si>
    <t>169-193</t>
    <phoneticPr fontId="3" type="noConversion"/>
  </si>
  <si>
    <t>143-156</t>
    <phoneticPr fontId="3" type="noConversion"/>
  </si>
  <si>
    <t>157-188</t>
    <phoneticPr fontId="3" type="noConversion"/>
  </si>
  <si>
    <t>1.41-1.49</t>
    <phoneticPr fontId="3" type="noConversion"/>
  </si>
  <si>
    <t>jinxincong</t>
    <phoneticPr fontId="3" type="noConversion"/>
  </si>
  <si>
    <t>1.58-1.68</t>
    <phoneticPr fontId="3" type="noConversion"/>
  </si>
  <si>
    <t>0.18-1.43</t>
    <phoneticPr fontId="3" type="noConversion"/>
  </si>
  <si>
    <t>1.41-1.61</t>
    <phoneticPr fontId="3" type="noConversion"/>
  </si>
  <si>
    <t>146-159</t>
    <phoneticPr fontId="3" type="noConversion"/>
  </si>
  <si>
    <t>46-112</t>
    <phoneticPr fontId="3" type="noConversion"/>
  </si>
  <si>
    <t>158-183</t>
    <phoneticPr fontId="3" type="noConversion"/>
  </si>
  <si>
    <t>113-166</t>
    <phoneticPr fontId="3" type="noConversion"/>
  </si>
  <si>
    <t>83-155</t>
    <phoneticPr fontId="3" type="noConversion"/>
  </si>
  <si>
    <t>165-205</t>
    <phoneticPr fontId="3" type="noConversion"/>
  </si>
  <si>
    <t>121-157</t>
    <phoneticPr fontId="3" type="noConversion"/>
  </si>
  <si>
    <t>135-162</t>
    <phoneticPr fontId="3" type="noConversion"/>
  </si>
  <si>
    <t>152-167</t>
    <phoneticPr fontId="3" type="noConversion"/>
  </si>
  <si>
    <t>125-166</t>
    <phoneticPr fontId="3" type="noConversion"/>
  </si>
  <si>
    <t>141-172</t>
    <phoneticPr fontId="3" type="noConversion"/>
  </si>
  <si>
    <t>143-177</t>
    <phoneticPr fontId="3" type="noConversion"/>
  </si>
  <si>
    <t>97-119</t>
    <phoneticPr fontId="3" type="noConversion"/>
  </si>
  <si>
    <t>165-181</t>
    <phoneticPr fontId="3" type="noConversion"/>
  </si>
  <si>
    <t>166-175</t>
    <phoneticPr fontId="3" type="noConversion"/>
  </si>
  <si>
    <t>Brainstem</t>
    <phoneticPr fontId="3" type="noConversion"/>
  </si>
  <si>
    <t>R parotid</t>
    <phoneticPr fontId="3" type="noConversion"/>
  </si>
  <si>
    <t>lens</t>
    <phoneticPr fontId="3" type="noConversion"/>
  </si>
  <si>
    <t>Ab at isocenter</t>
    <phoneticPr fontId="3" type="noConversion"/>
  </si>
  <si>
    <t>Patient name</t>
    <phoneticPr fontId="3" type="noConversion"/>
  </si>
  <si>
    <t>sim iso</t>
    <phoneticPr fontId="3" type="noConversion"/>
  </si>
  <si>
    <t>beam iso</t>
    <phoneticPr fontId="3" type="noConversion"/>
  </si>
  <si>
    <t>cal point</t>
    <phoneticPr fontId="3" type="noConversion"/>
  </si>
  <si>
    <t>max</t>
    <phoneticPr fontId="3" type="noConversion"/>
  </si>
  <si>
    <t>D98%</t>
    <phoneticPr fontId="3" type="noConversion"/>
  </si>
  <si>
    <t>v95</t>
    <phoneticPr fontId="3" type="noConversion"/>
  </si>
  <si>
    <t>v95%</t>
    <phoneticPr fontId="3" type="noConversion"/>
  </si>
  <si>
    <t>D1%</t>
    <phoneticPr fontId="3" type="noConversion"/>
  </si>
  <si>
    <t>d50</t>
    <phoneticPr fontId="3" type="noConversion"/>
  </si>
  <si>
    <t>王挺生</t>
    <phoneticPr fontId="6" type="noConversion"/>
  </si>
  <si>
    <t>RT12-0773</t>
  </si>
  <si>
    <t>NPC</t>
    <phoneticPr fontId="6" type="noConversion"/>
  </si>
  <si>
    <t>ZHOU,FANGCUN</t>
  </si>
  <si>
    <t>RT13-0033</t>
  </si>
  <si>
    <t>NPC</t>
  </si>
  <si>
    <t>YU,JINSONG</t>
  </si>
  <si>
    <t>RT13-0067</t>
  </si>
  <si>
    <t>GAN,SHISE</t>
  </si>
  <si>
    <t>RT13-0082</t>
  </si>
  <si>
    <t>HUANG,BANGDA</t>
  </si>
  <si>
    <t>RT13-0093</t>
  </si>
  <si>
    <t>QIU,HEQIU</t>
  </si>
  <si>
    <t>RT13-0128</t>
  </si>
  <si>
    <t>LIN,XISHENG</t>
  </si>
  <si>
    <t>RT13-0135</t>
  </si>
  <si>
    <t>caizucai</t>
  </si>
  <si>
    <t>RT13-0196</t>
  </si>
  <si>
    <t>chenbangjin</t>
  </si>
  <si>
    <t>RT13-0197</t>
  </si>
  <si>
    <t>chenrui</t>
  </si>
  <si>
    <t>RT13-0239</t>
  </si>
  <si>
    <t>陈筱萍</t>
    <phoneticPr fontId="6" type="noConversion"/>
  </si>
  <si>
    <t>RT13-0805</t>
  </si>
  <si>
    <t>姜选生</t>
    <phoneticPr fontId="6" type="noConversion"/>
  </si>
  <si>
    <t>RT13-0836</t>
  </si>
  <si>
    <t>叶庆斌</t>
    <phoneticPr fontId="6" type="noConversion"/>
  </si>
  <si>
    <t>RT13-0941</t>
  </si>
  <si>
    <t>李金豹</t>
    <phoneticPr fontId="6" type="noConversion"/>
  </si>
  <si>
    <t>RT13-1236</t>
  </si>
  <si>
    <t>潘彩凤</t>
    <phoneticPr fontId="6" type="noConversion"/>
  </si>
  <si>
    <t>RT13-1239</t>
  </si>
  <si>
    <t>汤呈志</t>
    <phoneticPr fontId="6" type="noConversion"/>
  </si>
  <si>
    <t>RT13-1347</t>
  </si>
  <si>
    <t>NPc</t>
    <phoneticPr fontId="6" type="noConversion"/>
  </si>
  <si>
    <t>翁学久</t>
    <phoneticPr fontId="6" type="noConversion"/>
  </si>
  <si>
    <t>RT13-1418</t>
  </si>
  <si>
    <t>张传银</t>
    <phoneticPr fontId="6" type="noConversion"/>
  </si>
  <si>
    <t>RT13-1560</t>
  </si>
  <si>
    <t>白洪柱</t>
    <phoneticPr fontId="6" type="noConversion"/>
  </si>
  <si>
    <t>RT13-1585</t>
  </si>
  <si>
    <t>陈仙顺</t>
    <phoneticPr fontId="6" type="noConversion"/>
  </si>
  <si>
    <t>RT13-1848</t>
  </si>
  <si>
    <t>wem huaiqing</t>
  </si>
  <si>
    <t>RT13-2019</t>
  </si>
  <si>
    <t>npc</t>
  </si>
  <si>
    <t>Yang sheng</t>
  </si>
  <si>
    <t>RT13-2064</t>
  </si>
  <si>
    <t>Ye jianbo</t>
  </si>
  <si>
    <t>RT14-0014</t>
  </si>
  <si>
    <t>TENGLIANYING</t>
  </si>
  <si>
    <t>RT14-0051</t>
  </si>
  <si>
    <t>LI XIAOKUANG</t>
  </si>
  <si>
    <t>RT14-0127</t>
  </si>
  <si>
    <t>JIANG XIAODAN</t>
  </si>
  <si>
    <t>RT14-0130</t>
  </si>
  <si>
    <t>Lan qiumei</t>
  </si>
  <si>
    <t>RT14-0134</t>
  </si>
  <si>
    <t>CHEN,YUANSHUANG</t>
  </si>
  <si>
    <t>RT14-0137</t>
  </si>
  <si>
    <t>YANG AIHUA</t>
  </si>
  <si>
    <t>RT14-0155</t>
  </si>
  <si>
    <t>WANG MINHUA</t>
  </si>
  <si>
    <t>RT14-0160</t>
  </si>
  <si>
    <t>xu zhufeng</t>
  </si>
  <si>
    <t>RT14-0170</t>
  </si>
  <si>
    <t>蔡金松</t>
    <phoneticPr fontId="6" type="noConversion"/>
  </si>
  <si>
    <t>RT14-0228</t>
  </si>
  <si>
    <t>杨化孟</t>
    <phoneticPr fontId="6" type="noConversion"/>
  </si>
  <si>
    <t>RT14-0245</t>
  </si>
  <si>
    <t>LING PING</t>
  </si>
  <si>
    <t>RT14-0536</t>
  </si>
  <si>
    <t>林建丰</t>
    <phoneticPr fontId="6" type="noConversion"/>
  </si>
  <si>
    <t>RT14-1096</t>
  </si>
  <si>
    <t>刘日贴</t>
    <phoneticPr fontId="6" type="noConversion"/>
  </si>
  <si>
    <t>RT14-1098</t>
  </si>
  <si>
    <t>pan xiong long</t>
  </si>
  <si>
    <t>RT14-1099</t>
  </si>
  <si>
    <t>黄翠英</t>
    <phoneticPr fontId="8" type="noConversion"/>
  </si>
  <si>
    <t>RT14-1327</t>
  </si>
  <si>
    <t>NPC</t>
    <phoneticPr fontId="8" type="noConversion"/>
  </si>
  <si>
    <t>周荣华</t>
    <phoneticPr fontId="8" type="noConversion"/>
  </si>
  <si>
    <t>RT14-1347</t>
  </si>
  <si>
    <t>liu hua tian</t>
  </si>
  <si>
    <t>RT14-1367</t>
  </si>
  <si>
    <t>li qiyu</t>
  </si>
  <si>
    <t>RT14-1579</t>
  </si>
  <si>
    <t>林阿菊</t>
    <phoneticPr fontId="8" type="noConversion"/>
  </si>
  <si>
    <t>RT14-1655</t>
  </si>
  <si>
    <t>xie a lian</t>
  </si>
  <si>
    <t>RT14-1703</t>
  </si>
  <si>
    <t>陈益崇</t>
    <phoneticPr fontId="8" type="noConversion"/>
  </si>
  <si>
    <t>RT14-1722</t>
  </si>
  <si>
    <t>黄登田</t>
    <phoneticPr fontId="8" type="noConversion"/>
  </si>
  <si>
    <t>RT14-1742</t>
  </si>
  <si>
    <t>zhang xue ren</t>
  </si>
  <si>
    <t>RT14-1804</t>
  </si>
  <si>
    <t>chen hui</t>
  </si>
  <si>
    <t>RT14-2189</t>
  </si>
  <si>
    <t>lin yong yi</t>
  </si>
  <si>
    <t>RT14-2234</t>
  </si>
  <si>
    <t>zheng xiu xun</t>
  </si>
  <si>
    <t>RT14-2283</t>
  </si>
  <si>
    <t>chen ling mei</t>
  </si>
  <si>
    <t>RT14-2293</t>
  </si>
  <si>
    <t>chen sa muer</t>
  </si>
  <si>
    <t>RT15-0254</t>
  </si>
  <si>
    <t>zou guan wu</t>
  </si>
  <si>
    <t>RT15-0259</t>
  </si>
  <si>
    <t>冯如翼</t>
    <phoneticPr fontId="8" type="noConversion"/>
  </si>
  <si>
    <t>RT15-0492</t>
  </si>
  <si>
    <t>周钗弟</t>
    <phoneticPr fontId="8" type="noConversion"/>
  </si>
  <si>
    <t>RT15-0493</t>
  </si>
  <si>
    <t>张崇金</t>
    <phoneticPr fontId="8" type="noConversion"/>
  </si>
  <si>
    <t>RT15-0644</t>
  </si>
  <si>
    <t>管洪来</t>
    <phoneticPr fontId="8" type="noConversion"/>
  </si>
  <si>
    <t>RT15-0733</t>
  </si>
  <si>
    <t>郑文武</t>
    <phoneticPr fontId="8" type="noConversion"/>
  </si>
  <si>
    <t>RT15-0795</t>
  </si>
  <si>
    <t>吴荣发</t>
    <phoneticPr fontId="8" type="noConversion"/>
  </si>
  <si>
    <t>RT15-0932</t>
  </si>
  <si>
    <t>吴解荣</t>
    <phoneticPr fontId="8" type="noConversion"/>
  </si>
  <si>
    <t>RT15-0963</t>
  </si>
  <si>
    <t>郑立银</t>
    <phoneticPr fontId="8" type="noConversion"/>
  </si>
  <si>
    <t>RT15-1146</t>
  </si>
  <si>
    <t>叶南光</t>
    <phoneticPr fontId="6" type="noConversion"/>
  </si>
  <si>
    <t>RT15-1280</t>
  </si>
  <si>
    <t>周克理</t>
    <phoneticPr fontId="6" type="noConversion"/>
  </si>
  <si>
    <t>RT15-1287</t>
  </si>
  <si>
    <t>林永才</t>
    <phoneticPr fontId="6" type="noConversion"/>
  </si>
  <si>
    <t>RT15-1337</t>
  </si>
  <si>
    <t>黄相玉</t>
    <phoneticPr fontId="6" type="noConversion"/>
  </si>
  <si>
    <t>RT15-1441</t>
  </si>
  <si>
    <t>潘银云</t>
    <phoneticPr fontId="6" type="noConversion"/>
  </si>
  <si>
    <t>RT15-1526</t>
  </si>
  <si>
    <t>贺名昆</t>
    <phoneticPr fontId="6" type="noConversion"/>
  </si>
  <si>
    <t>RT15-1710</t>
  </si>
  <si>
    <t>吕裕足</t>
    <phoneticPr fontId="6" type="noConversion"/>
  </si>
  <si>
    <t>RT15-1804</t>
  </si>
  <si>
    <t>冯如涵</t>
    <phoneticPr fontId="6" type="noConversion"/>
  </si>
  <si>
    <t>RT15-1824</t>
  </si>
  <si>
    <t>朱耀好</t>
    <phoneticPr fontId="6" type="noConversion"/>
  </si>
  <si>
    <t>RT15-1883</t>
  </si>
  <si>
    <t>严满秀</t>
    <phoneticPr fontId="6" type="noConversion"/>
  </si>
  <si>
    <t>RT15-1947</t>
  </si>
  <si>
    <t>蔡景鞭</t>
    <phoneticPr fontId="6" type="noConversion"/>
  </si>
  <si>
    <t>RT15-1975</t>
  </si>
  <si>
    <t>GTV</t>
  </si>
  <si>
    <t>CTV</t>
  </si>
  <si>
    <t>lung</t>
  </si>
  <si>
    <t>cord</t>
  </si>
  <si>
    <t>heart</t>
  </si>
  <si>
    <t>PTV</t>
  </si>
  <si>
    <t>sim iso</t>
  </si>
  <si>
    <t>beam iso</t>
  </si>
  <si>
    <t>cal point</t>
  </si>
  <si>
    <t>mean</t>
  </si>
  <si>
    <t>max</t>
  </si>
  <si>
    <t>D2%</t>
  </si>
  <si>
    <t>D98%</t>
  </si>
  <si>
    <t>D50</t>
  </si>
  <si>
    <t>D1%</t>
  </si>
  <si>
    <t>d50</t>
  </si>
  <si>
    <t>v95</t>
  </si>
  <si>
    <t>WENCONGDA</t>
  </si>
  <si>
    <t>RT14-0094</t>
  </si>
  <si>
    <t>ESO</t>
  </si>
  <si>
    <t>JINXINCONG</t>
  </si>
  <si>
    <t>RT14-0105</t>
  </si>
  <si>
    <t>PANSHOULAI</t>
  </si>
  <si>
    <t>RT14-0172</t>
  </si>
  <si>
    <t>BIANCHANGJUN</t>
  </si>
  <si>
    <t>RT14-0059</t>
  </si>
  <si>
    <t>JIN,YINDING</t>
  </si>
  <si>
    <t>RT13-1374</t>
  </si>
  <si>
    <t>WANG,SUIXIANG</t>
  </si>
  <si>
    <t>RT13-1453</t>
  </si>
  <si>
    <t>JIN,XIUYIN</t>
  </si>
  <si>
    <t>RT13-1460</t>
  </si>
  <si>
    <t>XIE,GUANGDIANRT13-1480</t>
  </si>
  <si>
    <t>GAO,RONGLONG</t>
  </si>
  <si>
    <t>RT13-1493</t>
  </si>
  <si>
    <t>GUO,ZHONGSEN</t>
  </si>
  <si>
    <t>RT13-1518</t>
  </si>
  <si>
    <t>LAI,SHIZUO</t>
  </si>
  <si>
    <t>RT13-1545</t>
  </si>
  <si>
    <t>LI,XIANGLIAN</t>
  </si>
  <si>
    <t>RT13-1546</t>
  </si>
  <si>
    <t>XING,QINGLIU</t>
  </si>
  <si>
    <t>RT13-1577</t>
  </si>
  <si>
    <t>HUANG,GUANGHAO</t>
  </si>
  <si>
    <t>RT13-1615</t>
  </si>
  <si>
    <t>LIN,YUMEI</t>
  </si>
  <si>
    <t>RT13-1656</t>
  </si>
  <si>
    <t>YE,ANAI</t>
  </si>
  <si>
    <t>RT13-1673</t>
  </si>
  <si>
    <t>MA,KEXIANG</t>
  </si>
  <si>
    <t>RT13-1770</t>
  </si>
  <si>
    <t>ZHANG,CHANGLONG</t>
  </si>
  <si>
    <t>RT13-1791</t>
  </si>
  <si>
    <t>HU,AMEI</t>
  </si>
  <si>
    <t>RT13-1841</t>
  </si>
  <si>
    <t>chen hongbin</t>
  </si>
  <si>
    <t>RT14-2052</t>
  </si>
  <si>
    <t>chen xiang chi</t>
  </si>
  <si>
    <t>RT14-1576</t>
  </si>
  <si>
    <t>hong zuo fang</t>
  </si>
  <si>
    <t>RT14-2243</t>
  </si>
  <si>
    <t>hu mingkang</t>
  </si>
  <si>
    <t>RT14-1861</t>
  </si>
  <si>
    <t>huang yi</t>
  </si>
  <si>
    <t>RT14-1721</t>
  </si>
  <si>
    <t>liu kong bo</t>
  </si>
  <si>
    <t>RT14-2024</t>
  </si>
  <si>
    <t>nan cheng dao</t>
  </si>
  <si>
    <t>RT14-1675</t>
  </si>
  <si>
    <t>tu zhang rong</t>
  </si>
  <si>
    <t>RT14-2082</t>
  </si>
  <si>
    <t>yang song ru</t>
  </si>
  <si>
    <t>RT14-1954</t>
  </si>
  <si>
    <t>ye jian rong</t>
  </si>
  <si>
    <t>RT14-2299</t>
  </si>
  <si>
    <t>ye tian han</t>
  </si>
  <si>
    <t>RT14-2304</t>
  </si>
  <si>
    <t>wang shao hua</t>
  </si>
  <si>
    <t>RT14-1850</t>
  </si>
  <si>
    <t>R femoral head</t>
  </si>
  <si>
    <t>L femoral head</t>
  </si>
  <si>
    <t>Bladder</t>
  </si>
  <si>
    <t>Rectum</t>
  </si>
  <si>
    <t>Mean</t>
  </si>
  <si>
    <t>Max</t>
  </si>
  <si>
    <t>V95%</t>
    <phoneticPr fontId="3" type="noConversion"/>
  </si>
  <si>
    <t>D3%</t>
  </si>
  <si>
    <t>D40%</t>
  </si>
  <si>
    <t>D70%</t>
  </si>
  <si>
    <t>V40Gy</t>
  </si>
  <si>
    <t>V60Gy</t>
  </si>
  <si>
    <t>V70Gy</t>
  </si>
  <si>
    <t>D5%</t>
  </si>
  <si>
    <t>V50Gy</t>
  </si>
  <si>
    <t>何金胜</t>
    <phoneticPr fontId="8" type="noConversion"/>
  </si>
  <si>
    <t>RT13-0982</t>
  </si>
  <si>
    <t>prostate</t>
    <phoneticPr fontId="3" type="noConversion"/>
  </si>
  <si>
    <t>应健雄</t>
    <phoneticPr fontId="8" type="noConversion"/>
  </si>
  <si>
    <t>RT13-1393</t>
  </si>
  <si>
    <t>金志雄</t>
    <phoneticPr fontId="8" type="noConversion"/>
  </si>
  <si>
    <t>RT13-1539</t>
  </si>
  <si>
    <t>胡方招</t>
    <phoneticPr fontId="8" type="noConversion"/>
  </si>
  <si>
    <t>RT13-1648</t>
  </si>
  <si>
    <t>周清忠</t>
    <phoneticPr fontId="8" type="noConversion"/>
  </si>
  <si>
    <t>RT13-1701</t>
  </si>
  <si>
    <t>陈如胜</t>
    <phoneticPr fontId="8" type="noConversion"/>
  </si>
  <si>
    <t>RT13-1754</t>
  </si>
  <si>
    <t>丁为成</t>
    <phoneticPr fontId="8" type="noConversion"/>
  </si>
  <si>
    <t>RT13-1856</t>
  </si>
  <si>
    <t>林建义</t>
    <phoneticPr fontId="8" type="noConversion"/>
  </si>
  <si>
    <t>RT13-1878</t>
  </si>
  <si>
    <t>陈光星</t>
    <phoneticPr fontId="8" type="noConversion"/>
  </si>
  <si>
    <t>RT13-1949</t>
  </si>
  <si>
    <t>吴金媄</t>
    <phoneticPr fontId="8" type="noConversion"/>
  </si>
  <si>
    <t>RT13-1954</t>
  </si>
  <si>
    <t>蔡正旺</t>
    <phoneticPr fontId="8" type="noConversion"/>
  </si>
  <si>
    <t>RT13-1955</t>
  </si>
  <si>
    <t>杨世坤</t>
    <phoneticPr fontId="8" type="noConversion"/>
  </si>
  <si>
    <t>RT13-1973</t>
  </si>
  <si>
    <t>夏志中</t>
    <phoneticPr fontId="8" type="noConversion"/>
  </si>
  <si>
    <t>RT13-1984</t>
  </si>
  <si>
    <t>郑仲华</t>
    <phoneticPr fontId="8" type="noConversion"/>
  </si>
  <si>
    <t>RT14-0251</t>
  </si>
  <si>
    <t>夏贤钦</t>
    <phoneticPr fontId="8" type="noConversion"/>
  </si>
  <si>
    <t>RT14-0488</t>
  </si>
  <si>
    <t>陈金生</t>
    <phoneticPr fontId="8" type="noConversion"/>
  </si>
  <si>
    <t>RT14-0570</t>
  </si>
  <si>
    <t>应乾兴</t>
    <phoneticPr fontId="8" type="noConversion"/>
  </si>
  <si>
    <t>RT14-0618</t>
  </si>
  <si>
    <t>朱增桃</t>
    <phoneticPr fontId="8" type="noConversion"/>
  </si>
  <si>
    <t>RT14-0738</t>
  </si>
  <si>
    <t>叶锡平</t>
    <phoneticPr fontId="8" type="noConversion"/>
  </si>
  <si>
    <t>RT14-1042</t>
  </si>
  <si>
    <t>叶世岩</t>
    <phoneticPr fontId="8" type="noConversion"/>
  </si>
  <si>
    <t>RT14-1189</t>
  </si>
  <si>
    <t>李长庚</t>
    <phoneticPr fontId="8" type="noConversion"/>
  </si>
  <si>
    <t>RT14-1401</t>
  </si>
  <si>
    <t>黄顺林</t>
    <phoneticPr fontId="8" type="noConversion"/>
  </si>
  <si>
    <t>RT14-1482</t>
  </si>
  <si>
    <t>唐阿元</t>
    <phoneticPr fontId="8" type="noConversion"/>
  </si>
  <si>
    <t>RT14-1780</t>
  </si>
  <si>
    <t>吴志刚</t>
    <phoneticPr fontId="8" type="noConversion"/>
  </si>
  <si>
    <t>RT14-1852</t>
  </si>
  <si>
    <t>张昌银</t>
    <phoneticPr fontId="8" type="noConversion"/>
  </si>
  <si>
    <t>RT14-2045</t>
  </si>
  <si>
    <t>周庆玉</t>
    <phoneticPr fontId="8" type="noConversion"/>
  </si>
  <si>
    <t>RT14-2113</t>
  </si>
  <si>
    <t>林丰娒</t>
    <phoneticPr fontId="8" type="noConversion"/>
  </si>
  <si>
    <t>RT14-2125</t>
  </si>
  <si>
    <t>郎旭峰</t>
    <phoneticPr fontId="8" type="noConversion"/>
  </si>
  <si>
    <t>RT14-2210</t>
  </si>
  <si>
    <t>吴行梦</t>
    <phoneticPr fontId="8" type="noConversion"/>
  </si>
  <si>
    <t>RT14-2213</t>
  </si>
  <si>
    <t>王国乾</t>
    <phoneticPr fontId="8" type="noConversion"/>
  </si>
  <si>
    <t>RT14-2252</t>
  </si>
  <si>
    <t>孙朝春</t>
    <phoneticPr fontId="8" type="noConversion"/>
  </si>
  <si>
    <t>RT15-0245</t>
  </si>
  <si>
    <t>黄程辉</t>
    <phoneticPr fontId="8" type="noConversion"/>
  </si>
  <si>
    <t>RT15-0384</t>
  </si>
  <si>
    <t>林仁久</t>
    <phoneticPr fontId="8" type="noConversion"/>
  </si>
  <si>
    <t>RT15-0496</t>
  </si>
  <si>
    <t>谢作渔</t>
    <phoneticPr fontId="8" type="noConversion"/>
  </si>
  <si>
    <t>RT15-0567</t>
  </si>
  <si>
    <t xml:space="preserve">徐久杖 </t>
    <phoneticPr fontId="8" type="noConversion"/>
  </si>
  <si>
    <t>RT15-0633</t>
  </si>
  <si>
    <t>戴泉档</t>
    <phoneticPr fontId="8" type="noConversion"/>
  </si>
  <si>
    <t>RT15-0640</t>
  </si>
  <si>
    <t>朱才友</t>
    <phoneticPr fontId="8" type="noConversion"/>
  </si>
  <si>
    <t>RT15-0761</t>
  </si>
  <si>
    <t>陈钏弟</t>
    <phoneticPr fontId="8" type="noConversion"/>
  </si>
  <si>
    <t>RT15-0829</t>
  </si>
  <si>
    <t>周金良</t>
    <phoneticPr fontId="8" type="noConversion"/>
  </si>
  <si>
    <t>RT15-1034</t>
  </si>
  <si>
    <t>王光治</t>
    <phoneticPr fontId="8" type="noConversion"/>
  </si>
  <si>
    <t>RT15-1064</t>
  </si>
  <si>
    <t>cord</t>
    <phoneticPr fontId="3" type="noConversion"/>
  </si>
  <si>
    <t>王挺生</t>
    <phoneticPr fontId="8" type="noConversion"/>
  </si>
  <si>
    <t>165-176</t>
    <phoneticPr fontId="3" type="noConversion"/>
  </si>
  <si>
    <t>ZHOU,FANGCUN</t>
    <phoneticPr fontId="3" type="noConversion"/>
  </si>
  <si>
    <t>RT13-0033</t>
    <phoneticPr fontId="3" type="noConversion"/>
  </si>
  <si>
    <t>YU,JINSONG</t>
    <phoneticPr fontId="3" type="noConversion"/>
  </si>
  <si>
    <t>RT13-0067</t>
    <phoneticPr fontId="3" type="noConversion"/>
  </si>
  <si>
    <t>GAN,SHISE</t>
    <phoneticPr fontId="3" type="noConversion"/>
  </si>
  <si>
    <t>RT13-0082</t>
    <phoneticPr fontId="3" type="noConversion"/>
  </si>
  <si>
    <t>HUANG,BANGDA</t>
    <phoneticPr fontId="3" type="noConversion"/>
  </si>
  <si>
    <t>QIU,HEQIU</t>
    <phoneticPr fontId="3" type="noConversion"/>
  </si>
  <si>
    <t>RT13-0128</t>
    <phoneticPr fontId="3" type="noConversion"/>
  </si>
  <si>
    <t>chenbangjin</t>
    <phoneticPr fontId="3" type="noConversion"/>
  </si>
  <si>
    <t>RT13-0197</t>
    <phoneticPr fontId="3" type="noConversion"/>
  </si>
  <si>
    <t>陈筱萍</t>
    <phoneticPr fontId="8" type="noConversion"/>
  </si>
  <si>
    <t>155-165</t>
    <phoneticPr fontId="3" type="noConversion"/>
  </si>
  <si>
    <t>姜选生</t>
    <phoneticPr fontId="8" type="noConversion"/>
  </si>
  <si>
    <t>158-175</t>
    <phoneticPr fontId="3" type="noConversion"/>
  </si>
  <si>
    <t>叶庆斌</t>
    <phoneticPr fontId="8" type="noConversion"/>
  </si>
  <si>
    <t>155-166</t>
    <phoneticPr fontId="3" type="noConversion"/>
  </si>
  <si>
    <t>李金豹</t>
    <phoneticPr fontId="8" type="noConversion"/>
  </si>
  <si>
    <t>155-204</t>
    <phoneticPr fontId="3" type="noConversion"/>
  </si>
  <si>
    <t>潘彩凤</t>
    <phoneticPr fontId="8" type="noConversion"/>
  </si>
  <si>
    <t>159-195</t>
    <phoneticPr fontId="3" type="noConversion"/>
  </si>
  <si>
    <t>汤呈志</t>
    <phoneticPr fontId="8" type="noConversion"/>
  </si>
  <si>
    <t>NPc</t>
    <phoneticPr fontId="8" type="noConversion"/>
  </si>
  <si>
    <t>147-158</t>
    <phoneticPr fontId="3" type="noConversion"/>
  </si>
  <si>
    <t>翁学久</t>
    <phoneticPr fontId="8" type="noConversion"/>
  </si>
  <si>
    <t>158-168</t>
    <phoneticPr fontId="3" type="noConversion"/>
  </si>
  <si>
    <t>张传银</t>
    <phoneticPr fontId="8" type="noConversion"/>
  </si>
  <si>
    <t>151-165</t>
    <phoneticPr fontId="3" type="noConversion"/>
  </si>
  <si>
    <t>白洪柱</t>
    <phoneticPr fontId="8" type="noConversion"/>
  </si>
  <si>
    <t>155-177</t>
    <phoneticPr fontId="3" type="noConversion"/>
  </si>
  <si>
    <t>陈仙顺</t>
    <phoneticPr fontId="8" type="noConversion"/>
  </si>
  <si>
    <t>147-162</t>
    <phoneticPr fontId="3" type="noConversion"/>
  </si>
  <si>
    <t>RT13-2064</t>
    <phoneticPr fontId="3" type="noConversion"/>
  </si>
  <si>
    <t>RT14-0127</t>
    <phoneticPr fontId="3" type="noConversion"/>
  </si>
  <si>
    <t>Lan qiumei</t>
    <phoneticPr fontId="3" type="noConversion"/>
  </si>
  <si>
    <t>RT14-0134</t>
    <phoneticPr fontId="3" type="noConversion"/>
  </si>
  <si>
    <t>CHEN,YUANSHUANG</t>
    <phoneticPr fontId="3" type="noConversion"/>
  </si>
  <si>
    <t>RT14-0137</t>
    <phoneticPr fontId="3" type="noConversion"/>
  </si>
  <si>
    <t>RT14-0160</t>
    <phoneticPr fontId="3" type="noConversion"/>
  </si>
  <si>
    <t>RT14-0170</t>
    <phoneticPr fontId="3" type="noConversion"/>
  </si>
  <si>
    <t>蔡金松</t>
    <phoneticPr fontId="8" type="noConversion"/>
  </si>
  <si>
    <t>157-171</t>
    <phoneticPr fontId="3" type="noConversion"/>
  </si>
  <si>
    <t>杨化孟</t>
    <phoneticPr fontId="8" type="noConversion"/>
  </si>
  <si>
    <t>146-173</t>
    <phoneticPr fontId="3" type="noConversion"/>
  </si>
  <si>
    <t>LING PING</t>
    <phoneticPr fontId="3" type="noConversion"/>
  </si>
  <si>
    <t>RT14-0536</t>
    <phoneticPr fontId="3" type="noConversion"/>
  </si>
  <si>
    <t>151-181</t>
    <phoneticPr fontId="3" type="noConversion"/>
  </si>
  <si>
    <t>林建丰</t>
    <phoneticPr fontId="8" type="noConversion"/>
  </si>
  <si>
    <t>148-165</t>
    <phoneticPr fontId="3" type="noConversion"/>
  </si>
  <si>
    <t>刘日贴</t>
    <phoneticPr fontId="8" type="noConversion"/>
  </si>
  <si>
    <t>154-181</t>
    <phoneticPr fontId="3" type="noConversion"/>
  </si>
  <si>
    <t>pan xiong long</t>
    <phoneticPr fontId="3" type="noConversion"/>
  </si>
  <si>
    <t>RT14-1099</t>
    <phoneticPr fontId="3" type="noConversion"/>
  </si>
  <si>
    <t>152-197</t>
    <phoneticPr fontId="3" type="noConversion"/>
  </si>
  <si>
    <t>157-167</t>
    <phoneticPr fontId="3" type="noConversion"/>
  </si>
  <si>
    <t>150-170</t>
    <phoneticPr fontId="3" type="noConversion"/>
  </si>
  <si>
    <t>liu hua tian</t>
    <phoneticPr fontId="3" type="noConversion"/>
  </si>
  <si>
    <t>RT14-1367</t>
    <phoneticPr fontId="3" type="noConversion"/>
  </si>
  <si>
    <t>156-175</t>
    <phoneticPr fontId="3" type="noConversion"/>
  </si>
  <si>
    <t>li qiyu</t>
    <phoneticPr fontId="3" type="noConversion"/>
  </si>
  <si>
    <t>RT14-1579</t>
    <phoneticPr fontId="3" type="noConversion"/>
  </si>
  <si>
    <t>168-186</t>
    <phoneticPr fontId="3" type="noConversion"/>
  </si>
  <si>
    <t>151-183</t>
    <phoneticPr fontId="3" type="noConversion"/>
  </si>
  <si>
    <t>xie a lian</t>
    <phoneticPr fontId="3" type="noConversion"/>
  </si>
  <si>
    <t>RT14-1703</t>
    <phoneticPr fontId="3" type="noConversion"/>
  </si>
  <si>
    <t>151-173</t>
    <phoneticPr fontId="3" type="noConversion"/>
  </si>
  <si>
    <t>160-207</t>
    <phoneticPr fontId="3" type="noConversion"/>
  </si>
  <si>
    <t>156-205</t>
    <phoneticPr fontId="3" type="noConversion"/>
  </si>
  <si>
    <t>zhang xue ren</t>
    <phoneticPr fontId="3" type="noConversion"/>
  </si>
  <si>
    <t>RT14-1804</t>
    <phoneticPr fontId="3" type="noConversion"/>
  </si>
  <si>
    <t>152-176</t>
    <phoneticPr fontId="3" type="noConversion"/>
  </si>
  <si>
    <t>chen hui</t>
    <phoneticPr fontId="3" type="noConversion"/>
  </si>
  <si>
    <t>RT14-2189</t>
    <phoneticPr fontId="3" type="noConversion"/>
  </si>
  <si>
    <t>157-178</t>
    <phoneticPr fontId="3" type="noConversion"/>
  </si>
  <si>
    <t>lin yong yi</t>
    <phoneticPr fontId="3" type="noConversion"/>
  </si>
  <si>
    <t>RT14-2234</t>
    <phoneticPr fontId="3" type="noConversion"/>
  </si>
  <si>
    <t>151-169</t>
    <phoneticPr fontId="3" type="noConversion"/>
  </si>
  <si>
    <t>zheng xiu xun</t>
    <phoneticPr fontId="3" type="noConversion"/>
  </si>
  <si>
    <t>RT14-2283</t>
    <phoneticPr fontId="3" type="noConversion"/>
  </si>
  <si>
    <t>169-211</t>
    <phoneticPr fontId="3" type="noConversion"/>
  </si>
  <si>
    <t>chen ling mei</t>
    <phoneticPr fontId="3" type="noConversion"/>
  </si>
  <si>
    <t>RT14-2293</t>
    <phoneticPr fontId="3" type="noConversion"/>
  </si>
  <si>
    <t>163-202</t>
    <phoneticPr fontId="3" type="noConversion"/>
  </si>
  <si>
    <t>chen sa muer</t>
    <phoneticPr fontId="3" type="noConversion"/>
  </si>
  <si>
    <t>RT15-0254</t>
    <phoneticPr fontId="3" type="noConversion"/>
  </si>
  <si>
    <t>153-180</t>
    <phoneticPr fontId="3" type="noConversion"/>
  </si>
  <si>
    <t>zou guan wu</t>
    <phoneticPr fontId="3" type="noConversion"/>
  </si>
  <si>
    <t>RT15-0259</t>
    <phoneticPr fontId="3" type="noConversion"/>
  </si>
  <si>
    <t>160-220</t>
    <phoneticPr fontId="3" type="noConversion"/>
  </si>
  <si>
    <t>168-211</t>
    <phoneticPr fontId="3" type="noConversion"/>
  </si>
  <si>
    <t>154-182</t>
    <phoneticPr fontId="3" type="noConversion"/>
  </si>
  <si>
    <t>151-168</t>
    <phoneticPr fontId="3" type="noConversion"/>
  </si>
  <si>
    <t>169-217</t>
    <phoneticPr fontId="3" type="noConversion"/>
  </si>
  <si>
    <t>172-210</t>
    <phoneticPr fontId="3" type="noConversion"/>
  </si>
  <si>
    <t>176-208</t>
    <phoneticPr fontId="3" type="noConversion"/>
  </si>
  <si>
    <t>146-167</t>
    <phoneticPr fontId="3" type="noConversion"/>
  </si>
  <si>
    <t>叶南光</t>
    <phoneticPr fontId="8" type="noConversion"/>
  </si>
  <si>
    <t>170-186</t>
    <phoneticPr fontId="3" type="noConversion"/>
  </si>
  <si>
    <t>周克理</t>
    <phoneticPr fontId="8" type="noConversion"/>
  </si>
  <si>
    <t>165-215</t>
    <phoneticPr fontId="3" type="noConversion"/>
  </si>
  <si>
    <t>林永才</t>
    <phoneticPr fontId="8" type="noConversion"/>
  </si>
  <si>
    <t>191-211</t>
    <phoneticPr fontId="3" type="noConversion"/>
  </si>
  <si>
    <t>黄相玉</t>
    <phoneticPr fontId="8" type="noConversion"/>
  </si>
  <si>
    <t>161-204</t>
    <phoneticPr fontId="3" type="noConversion"/>
  </si>
  <si>
    <t>潘银云</t>
    <phoneticPr fontId="8" type="noConversion"/>
  </si>
  <si>
    <t>157-168</t>
    <phoneticPr fontId="3" type="noConversion"/>
  </si>
  <si>
    <t>贺名昆</t>
    <phoneticPr fontId="8" type="noConversion"/>
  </si>
  <si>
    <t>115-160</t>
    <phoneticPr fontId="3" type="noConversion"/>
  </si>
  <si>
    <t>吕裕足</t>
    <phoneticPr fontId="8" type="noConversion"/>
  </si>
  <si>
    <t>156-202</t>
    <phoneticPr fontId="3" type="noConversion"/>
  </si>
  <si>
    <t>冯如涵</t>
    <phoneticPr fontId="8" type="noConversion"/>
  </si>
  <si>
    <t>朱耀好</t>
    <phoneticPr fontId="8" type="noConversion"/>
  </si>
  <si>
    <t>158-210</t>
    <phoneticPr fontId="3" type="noConversion"/>
  </si>
  <si>
    <t>严满秀</t>
    <phoneticPr fontId="8" type="noConversion"/>
  </si>
  <si>
    <t>116-156</t>
    <phoneticPr fontId="3" type="noConversion"/>
  </si>
  <si>
    <t>蔡景鞭</t>
    <phoneticPr fontId="8" type="noConversion"/>
  </si>
  <si>
    <t>113-160</t>
    <phoneticPr fontId="3" type="noConversion"/>
  </si>
  <si>
    <t>z4</t>
    <phoneticPr fontId="3" type="noConversion"/>
  </si>
  <si>
    <t>z5</t>
    <phoneticPr fontId="3" type="noConversion"/>
  </si>
  <si>
    <t>z6</t>
    <phoneticPr fontId="3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</si>
  <si>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</si>
  <si>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</si>
  <si>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</si>
  <si>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</si>
  <si>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</si>
  <si>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V6</t>
    <phoneticPr fontId="3" type="noConversion"/>
  </si>
  <si>
    <t>V7</t>
    <phoneticPr fontId="3" type="noConversion"/>
  </si>
  <si>
    <t>V8</t>
    <phoneticPr fontId="3" type="noConversion"/>
  </si>
  <si>
    <t>heart</t>
    <phoneticPr fontId="3" type="noConversion"/>
  </si>
  <si>
    <t>ESO</t>
    <phoneticPr fontId="3" type="noConversion"/>
  </si>
  <si>
    <t>XIE,GUANGDIAN</t>
    <phoneticPr fontId="3" type="noConversion"/>
  </si>
  <si>
    <t>RT13-1480</t>
  </si>
  <si>
    <t>WENCONGDA</t>
    <phoneticPr fontId="3" type="noConversion"/>
  </si>
  <si>
    <t>RT14-0094</t>
    <phoneticPr fontId="3" type="noConversion"/>
  </si>
  <si>
    <t>PANSHOULAI</t>
    <phoneticPr fontId="3" type="noConversion"/>
  </si>
  <si>
    <t>RT14-0172</t>
    <phoneticPr fontId="3" type="noConversion"/>
  </si>
  <si>
    <t>chen xiang chi</t>
    <phoneticPr fontId="3" type="noConversion"/>
  </si>
  <si>
    <t>RT14-1576</t>
    <phoneticPr fontId="3" type="noConversion"/>
  </si>
  <si>
    <t>94-113</t>
    <phoneticPr fontId="3" type="noConversion"/>
  </si>
  <si>
    <t>nan cheng dao</t>
    <phoneticPr fontId="3" type="noConversion"/>
  </si>
  <si>
    <t>RT14-1675</t>
    <phoneticPr fontId="3" type="noConversion"/>
  </si>
  <si>
    <t>116-147</t>
    <phoneticPr fontId="3" type="noConversion"/>
  </si>
  <si>
    <t>huang yi</t>
    <phoneticPr fontId="3" type="noConversion"/>
  </si>
  <si>
    <t>RT14-1721</t>
    <phoneticPr fontId="3" type="noConversion"/>
  </si>
  <si>
    <t>140-176</t>
    <phoneticPr fontId="3" type="noConversion"/>
  </si>
  <si>
    <t>wang shao hua</t>
    <phoneticPr fontId="3" type="noConversion"/>
  </si>
  <si>
    <t>RT14-1850</t>
    <phoneticPr fontId="3" type="noConversion"/>
  </si>
  <si>
    <t>69-115</t>
    <phoneticPr fontId="3" type="noConversion"/>
  </si>
  <si>
    <t>hu mingkang</t>
    <phoneticPr fontId="3" type="noConversion"/>
  </si>
  <si>
    <t>RT14-1861</t>
    <phoneticPr fontId="3" type="noConversion"/>
  </si>
  <si>
    <t>yang song ru</t>
    <phoneticPr fontId="3" type="noConversion"/>
  </si>
  <si>
    <t>RT14-1954</t>
    <phoneticPr fontId="3" type="noConversion"/>
  </si>
  <si>
    <t>164-170</t>
    <phoneticPr fontId="3" type="noConversion"/>
  </si>
  <si>
    <t>liu kong bo</t>
    <phoneticPr fontId="3" type="noConversion"/>
  </si>
  <si>
    <t>RT14-2024</t>
    <phoneticPr fontId="3" type="noConversion"/>
  </si>
  <si>
    <t>48-71</t>
    <phoneticPr fontId="3" type="noConversion"/>
  </si>
  <si>
    <t>76,2</t>
    <phoneticPr fontId="3" type="noConversion"/>
  </si>
  <si>
    <t>chen hongbin</t>
    <phoneticPr fontId="3" type="noConversion"/>
  </si>
  <si>
    <t>RT14-2052</t>
    <phoneticPr fontId="3" type="noConversion"/>
  </si>
  <si>
    <t>165-177</t>
    <phoneticPr fontId="3" type="noConversion"/>
  </si>
  <si>
    <t>tu zhang rong</t>
    <phoneticPr fontId="3" type="noConversion"/>
  </si>
  <si>
    <t>RT14-2082</t>
    <phoneticPr fontId="3" type="noConversion"/>
  </si>
  <si>
    <t>49-117</t>
    <phoneticPr fontId="3" type="noConversion"/>
  </si>
  <si>
    <t>hong zuo fang</t>
    <phoneticPr fontId="3" type="noConversion"/>
  </si>
  <si>
    <t>RT14-2243</t>
    <phoneticPr fontId="3" type="noConversion"/>
  </si>
  <si>
    <t>168-189</t>
    <phoneticPr fontId="3" type="noConversion"/>
  </si>
  <si>
    <t>ye jian rong</t>
    <phoneticPr fontId="3" type="noConversion"/>
  </si>
  <si>
    <t>RT14-2299</t>
    <phoneticPr fontId="3" type="noConversion"/>
  </si>
  <si>
    <t>109-143</t>
    <phoneticPr fontId="3" type="noConversion"/>
  </si>
  <si>
    <t>ye tian han</t>
    <phoneticPr fontId="3" type="noConversion"/>
  </si>
  <si>
    <t>RT14-2304</t>
    <phoneticPr fontId="3" type="noConversion"/>
  </si>
  <si>
    <t>176-192</t>
    <phoneticPr fontId="3" type="noConversion"/>
  </si>
  <si>
    <t>Rectum</t>
    <phoneticPr fontId="3" type="noConversion"/>
  </si>
  <si>
    <t>l femoral</t>
    <phoneticPr fontId="3" type="noConversion"/>
  </si>
  <si>
    <t>r femoral</t>
    <phoneticPr fontId="3" type="noConversion"/>
  </si>
  <si>
    <t>bladder</t>
    <phoneticPr fontId="3" type="noConversion"/>
  </si>
  <si>
    <t>mean_GTV_%2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</si>
</sst>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5" fillId="0" borderId="0" xfId="1" applyFont="1"/>
    <xf numFmtId="176" fontId="7" fillId="0" borderId="0" xfId="0" applyNumberFormat="1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1"/>
    <xf numFmtId="176" fontId="0" fillId="0" borderId="0" xfId="0" applyNumberForma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1" applyFont="1"/>
    <xf numFmtId="0" fontId="10" fillId="0" borderId="0" xfId="1" applyFont="1" applyFill="1"/>
    <xf numFmtId="0" fontId="10" fillId="0" borderId="0" xfId="1" applyFont="1" applyFill="1" applyAlignment="1">
      <alignment horizontal="left"/>
    </xf>
    <xf numFmtId="0" fontId="10" fillId="0" borderId="0" xfId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2" borderId="0" xfId="1" applyFont="1" applyFill="1"/>
    <xf numFmtId="0" fontId="0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 applyFill="1" applyBorder="1" applyAlignment="1" applyProtection="1"/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D2" sqref="D2"/>
    </sheetView>
  </sheetViews>
  <sheetFormatPr defaultRowHeight="13.5" x14ac:dyDescent="0.15"/>
  <cols>
    <col min="1" max="1" width="16.75" customWidth="1"/>
    <col min="2" max="2" width="11.125" customWidth="1"/>
  </cols>
  <sheetData>
    <row r="1" spans="1:29" x14ac:dyDescent="0.15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 t="s">
        <v>1</v>
      </c>
      <c r="L1" s="1"/>
      <c r="M1" s="1"/>
      <c r="N1" s="1"/>
      <c r="O1" s="1" t="s">
        <v>2</v>
      </c>
      <c r="P1" s="1"/>
      <c r="Q1" s="1" t="s">
        <v>3</v>
      </c>
      <c r="R1" s="1"/>
      <c r="S1" s="1" t="s">
        <v>4</v>
      </c>
      <c r="T1" s="1"/>
      <c r="U1" s="1" t="s">
        <v>5</v>
      </c>
      <c r="V1" s="1"/>
      <c r="W1" s="1" t="s">
        <v>6</v>
      </c>
      <c r="X1" s="1"/>
      <c r="Y1" s="1" t="s">
        <v>7</v>
      </c>
      <c r="Z1" s="1"/>
      <c r="AA1" s="1"/>
      <c r="AB1" s="1"/>
      <c r="AC1" s="1"/>
    </row>
    <row r="2" spans="1:29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15</v>
      </c>
      <c r="P2" s="1" t="s">
        <v>18</v>
      </c>
      <c r="Q2" s="1" t="s">
        <v>15</v>
      </c>
      <c r="R2" s="1" t="s">
        <v>18</v>
      </c>
      <c r="S2" s="1" t="s">
        <v>14</v>
      </c>
      <c r="T2" s="1" t="s">
        <v>19</v>
      </c>
      <c r="U2" s="1" t="s">
        <v>14</v>
      </c>
      <c r="V2" s="1" t="s">
        <v>19</v>
      </c>
      <c r="W2" s="1" t="s">
        <v>14</v>
      </c>
      <c r="X2" s="1" t="s">
        <v>15</v>
      </c>
      <c r="Y2" s="1" t="s">
        <v>14</v>
      </c>
      <c r="Z2" s="1" t="s">
        <v>15</v>
      </c>
      <c r="AA2" s="1" t="s">
        <v>16</v>
      </c>
      <c r="AB2" s="1" t="s">
        <v>17</v>
      </c>
      <c r="AC2" s="1" t="s">
        <v>20</v>
      </c>
    </row>
    <row r="3" spans="1:29" x14ac:dyDescent="0.15">
      <c r="A3" s="1" t="s">
        <v>21</v>
      </c>
      <c r="B3" s="1" t="s">
        <v>22</v>
      </c>
      <c r="C3" s="1" t="s">
        <v>23</v>
      </c>
      <c r="D3" s="1">
        <v>-2.36</v>
      </c>
      <c r="E3" s="1">
        <v>-2.36</v>
      </c>
      <c r="F3" s="1">
        <v>-6.2270000000000003</v>
      </c>
      <c r="G3" s="1">
        <v>-1.821</v>
      </c>
      <c r="H3" s="1">
        <v>0.48</v>
      </c>
      <c r="I3" s="1">
        <v>-0.49399999999999999</v>
      </c>
      <c r="J3" s="1">
        <v>-2.9359999999999999</v>
      </c>
      <c r="K3" s="1">
        <v>-1.7110000000000001</v>
      </c>
      <c r="L3" s="1">
        <v>0.48</v>
      </c>
      <c r="M3" s="1">
        <v>-0.92100000000000004</v>
      </c>
      <c r="N3" s="1">
        <v>-3.2770000000000001</v>
      </c>
      <c r="O3" s="1">
        <v>-1.6040000000000001</v>
      </c>
      <c r="P3" s="1">
        <v>-2.2730000000000001</v>
      </c>
      <c r="Q3" s="1">
        <v>0</v>
      </c>
      <c r="R3" s="1">
        <v>-2.4660000000000002</v>
      </c>
      <c r="S3" s="1">
        <v>-9.7739999999999991</v>
      </c>
      <c r="T3" s="1">
        <v>-23.802</v>
      </c>
      <c r="U3" s="1">
        <v>-6.2309999999999999</v>
      </c>
      <c r="V3" s="1">
        <v>-16.486999999999998</v>
      </c>
      <c r="W3" s="1">
        <v>2.105</v>
      </c>
      <c r="X3" s="1">
        <v>-4.33</v>
      </c>
      <c r="Y3" s="1">
        <v>-1.65</v>
      </c>
      <c r="Z3" s="1">
        <v>0.48</v>
      </c>
      <c r="AA3" s="1">
        <v>-1.02</v>
      </c>
      <c r="AB3" s="1">
        <v>-2.31</v>
      </c>
      <c r="AC3" s="1">
        <v>0</v>
      </c>
    </row>
    <row r="4" spans="1:29" x14ac:dyDescent="0.15">
      <c r="A4" s="1" t="s">
        <v>24</v>
      </c>
      <c r="B4" s="1" t="s">
        <v>25</v>
      </c>
      <c r="C4" s="1" t="s">
        <v>23</v>
      </c>
      <c r="D4" s="1">
        <v>-2.5049999999999999</v>
      </c>
      <c r="E4" s="1">
        <v>-2.5049999999999999</v>
      </c>
      <c r="F4" s="1">
        <v>-3.3290000000000002</v>
      </c>
      <c r="G4" s="1">
        <v>-1.859</v>
      </c>
      <c r="H4" s="1">
        <v>3.7</v>
      </c>
      <c r="I4" s="1">
        <v>-0.68300000000000005</v>
      </c>
      <c r="J4" s="1">
        <v>-4.5780000000000003</v>
      </c>
      <c r="K4" s="1">
        <v>-1.276</v>
      </c>
      <c r="L4" s="1">
        <v>3.7010000000000001</v>
      </c>
      <c r="M4" s="1">
        <v>-0.249</v>
      </c>
      <c r="N4" s="1">
        <v>-0.26800000000000002</v>
      </c>
      <c r="O4" s="1">
        <v>2.2450000000000001</v>
      </c>
      <c r="P4" s="1">
        <v>-3.6429999999999998</v>
      </c>
      <c r="Q4" s="1">
        <v>-13.516999999999999</v>
      </c>
      <c r="R4" s="1">
        <v>-6.8150000000000004</v>
      </c>
      <c r="S4" s="1">
        <v>-3.4550000000000001</v>
      </c>
      <c r="T4" s="1">
        <v>-7.1470000000000002</v>
      </c>
      <c r="U4" s="1">
        <v>-5.4950000000000001</v>
      </c>
      <c r="V4" s="1">
        <v>-10.356</v>
      </c>
      <c r="W4" s="1">
        <v>2.0670000000000002</v>
      </c>
      <c r="X4" s="1">
        <v>3.121</v>
      </c>
      <c r="Y4" s="1">
        <v>-1.0549999999999999</v>
      </c>
      <c r="Z4" s="1">
        <v>3.7010000000000001</v>
      </c>
      <c r="AA4" s="1">
        <v>-0.432</v>
      </c>
      <c r="AB4" s="1">
        <v>-1.224</v>
      </c>
      <c r="AC4" s="1"/>
    </row>
    <row r="5" spans="1:29" x14ac:dyDescent="0.15">
      <c r="A5" s="1" t="s">
        <v>26</v>
      </c>
      <c r="B5" s="1" t="s">
        <v>27</v>
      </c>
      <c r="C5" s="1" t="s">
        <v>28</v>
      </c>
      <c r="D5" s="1">
        <v>-5.0650000000000004</v>
      </c>
      <c r="E5" s="1">
        <v>-5.0650000000000004</v>
      </c>
      <c r="F5" s="1">
        <v>-6.5819999999999999</v>
      </c>
      <c r="G5" s="1">
        <v>-2.1720000000000002</v>
      </c>
      <c r="H5" s="1">
        <v>0</v>
      </c>
      <c r="I5" s="1">
        <v>-0.67300000000000004</v>
      </c>
      <c r="J5" s="1">
        <v>-4.7779999999999996</v>
      </c>
      <c r="K5" s="1">
        <v>-2.25</v>
      </c>
      <c r="L5" s="1">
        <v>0</v>
      </c>
      <c r="M5" s="1">
        <v>-1.149</v>
      </c>
      <c r="N5" s="1">
        <v>-4.5869999999999997</v>
      </c>
      <c r="O5" s="1">
        <v>-1.4970000000000001</v>
      </c>
      <c r="P5" s="1">
        <v>-0.23400000000000001</v>
      </c>
      <c r="Q5" s="1">
        <v>-5.9219999999999997</v>
      </c>
      <c r="R5" s="1">
        <v>-4.3099999999999996</v>
      </c>
      <c r="S5" s="1">
        <v>-5.6219999999999999</v>
      </c>
      <c r="T5" s="1">
        <v>-12.946</v>
      </c>
      <c r="U5" s="1">
        <v>-3.8159999999999998</v>
      </c>
      <c r="V5" s="1">
        <v>-10.099</v>
      </c>
      <c r="W5" s="1">
        <v>-0.65400000000000003</v>
      </c>
      <c r="X5" s="1">
        <v>-2.2189999999999999</v>
      </c>
      <c r="Y5" s="1">
        <v>-2.1160000000000001</v>
      </c>
      <c r="Z5" s="1">
        <v>0</v>
      </c>
      <c r="AA5" s="1">
        <v>-1.167</v>
      </c>
      <c r="AB5" s="1">
        <v>-2.1989999999999998</v>
      </c>
      <c r="AC5" s="1"/>
    </row>
    <row r="6" spans="1:29" x14ac:dyDescent="0.15">
      <c r="A6" s="1" t="s">
        <v>29</v>
      </c>
      <c r="B6" s="1" t="s">
        <v>30</v>
      </c>
      <c r="C6" s="1" t="s">
        <v>28</v>
      </c>
      <c r="D6" s="1">
        <v>-1.6439999999999999</v>
      </c>
      <c r="E6" s="1">
        <v>-1.6439999999999999</v>
      </c>
      <c r="F6" s="1">
        <v>-2.988</v>
      </c>
      <c r="G6" s="1">
        <v>-0.80800000000000005</v>
      </c>
      <c r="H6" s="1">
        <v>1.988</v>
      </c>
      <c r="I6" s="1">
        <v>1.4059999999999999</v>
      </c>
      <c r="J6" s="1">
        <v>-2.0030000000000001</v>
      </c>
      <c r="K6" s="1">
        <v>-1.8959999999999999</v>
      </c>
      <c r="L6" s="1">
        <v>1.988</v>
      </c>
      <c r="M6" s="1">
        <v>-0.66800000000000004</v>
      </c>
      <c r="N6" s="1">
        <v>-4.4820000000000002</v>
      </c>
      <c r="O6" s="1">
        <v>-0.67600000000000005</v>
      </c>
      <c r="P6" s="1">
        <v>-1.4670000000000001</v>
      </c>
      <c r="Q6" s="1">
        <v>-3.319</v>
      </c>
      <c r="R6" s="1">
        <v>-3.6560000000000001</v>
      </c>
      <c r="S6" s="1">
        <v>-4.4809999999999999</v>
      </c>
      <c r="T6" s="1">
        <v>-9.4239999999999995</v>
      </c>
      <c r="U6" s="1">
        <v>-6.6</v>
      </c>
      <c r="V6" s="1">
        <v>-14.095000000000001</v>
      </c>
      <c r="W6" s="1">
        <v>5.1130000000000004</v>
      </c>
      <c r="X6" s="1">
        <v>3.3340000000000001</v>
      </c>
      <c r="Y6" s="1">
        <v>-1.784</v>
      </c>
      <c r="Z6" s="1">
        <v>1.988</v>
      </c>
      <c r="AA6" s="1">
        <v>-0.80200000000000005</v>
      </c>
      <c r="AB6" s="1">
        <v>-0.94699999999999995</v>
      </c>
      <c r="AC6" s="1"/>
    </row>
    <row r="7" spans="1:29" x14ac:dyDescent="0.15">
      <c r="A7" s="1" t="s">
        <v>31</v>
      </c>
      <c r="B7" s="1" t="s">
        <v>32</v>
      </c>
      <c r="C7" s="1" t="s">
        <v>23</v>
      </c>
      <c r="D7" s="1">
        <v>-3.661</v>
      </c>
      <c r="E7" s="1">
        <v>-3.661</v>
      </c>
      <c r="F7" s="1">
        <v>-2.5640000000000001</v>
      </c>
      <c r="G7" s="1">
        <v>0.65700000000000003</v>
      </c>
      <c r="H7" s="1">
        <v>4.883</v>
      </c>
      <c r="I7" s="1">
        <v>3.6160000000000001</v>
      </c>
      <c r="J7" s="1">
        <v>-0.66400000000000003</v>
      </c>
      <c r="K7" s="1">
        <v>-0.192</v>
      </c>
      <c r="L7" s="1">
        <v>4.883</v>
      </c>
      <c r="M7" s="1">
        <v>2.8860000000000001</v>
      </c>
      <c r="N7" s="1">
        <v>-1.9990000000000001</v>
      </c>
      <c r="O7" s="1">
        <v>1.024</v>
      </c>
      <c r="P7" s="1">
        <v>0.40400000000000003</v>
      </c>
      <c r="Q7" s="1">
        <v>-1.8109999999999999</v>
      </c>
      <c r="R7" s="1">
        <v>-2.9969999999999999</v>
      </c>
      <c r="S7" s="1">
        <v>-7.02</v>
      </c>
      <c r="T7" s="1">
        <v>-15.705</v>
      </c>
      <c r="U7" s="1">
        <v>-4.2709999999999999</v>
      </c>
      <c r="V7" s="1">
        <v>-10.438000000000001</v>
      </c>
      <c r="W7" s="1">
        <v>-0.751</v>
      </c>
      <c r="X7" s="1">
        <v>0.11600000000000001</v>
      </c>
      <c r="Y7" s="1">
        <v>-0.153</v>
      </c>
      <c r="Z7" s="1">
        <v>4.883</v>
      </c>
      <c r="AA7" s="1">
        <v>2.597</v>
      </c>
      <c r="AB7" s="1">
        <v>-0.628</v>
      </c>
      <c r="AC7" s="1"/>
    </row>
    <row r="8" spans="1:29" x14ac:dyDescent="0.15">
      <c r="A8" s="1" t="s">
        <v>33</v>
      </c>
      <c r="B8" s="1" t="s">
        <v>34</v>
      </c>
      <c r="C8" s="1" t="s">
        <v>23</v>
      </c>
      <c r="D8" s="1">
        <v>-3.5760000000000001</v>
      </c>
      <c r="E8" s="1">
        <v>-3.5760000000000001</v>
      </c>
      <c r="F8" s="1">
        <v>-2.5579999999999998</v>
      </c>
      <c r="G8" s="1">
        <v>-0.30399999999999999</v>
      </c>
      <c r="H8" s="1">
        <v>0.98899999999999999</v>
      </c>
      <c r="I8" s="1">
        <v>1.169</v>
      </c>
      <c r="J8" s="1">
        <v>-1.28</v>
      </c>
      <c r="K8" s="1">
        <v>-1.323</v>
      </c>
      <c r="L8" s="1">
        <v>4.6440000000000001</v>
      </c>
      <c r="M8" s="1">
        <v>0.71399999999999997</v>
      </c>
      <c r="N8" s="1">
        <v>-2.5139999999999998</v>
      </c>
      <c r="O8" s="1">
        <v>0.13100000000000001</v>
      </c>
      <c r="P8" s="1">
        <v>-2.6440000000000001</v>
      </c>
      <c r="Q8" s="1">
        <v>-7.27</v>
      </c>
      <c r="R8" s="1">
        <v>-0.17499999999999999</v>
      </c>
      <c r="S8" s="1">
        <v>-6.9059999999999997</v>
      </c>
      <c r="T8" s="1">
        <v>-15.898999999999999</v>
      </c>
      <c r="U8" s="1">
        <v>-3.4740000000000002</v>
      </c>
      <c r="V8" s="1">
        <v>-7.39</v>
      </c>
      <c r="W8" s="1">
        <v>14.563000000000001</v>
      </c>
      <c r="X8" s="1">
        <v>13.744999999999999</v>
      </c>
      <c r="Y8" s="1">
        <v>-1.258</v>
      </c>
      <c r="Z8" s="1">
        <v>4.6440000000000001</v>
      </c>
      <c r="AA8" s="1">
        <v>0.59</v>
      </c>
      <c r="AB8" s="1">
        <v>-0.85199999999999998</v>
      </c>
      <c r="AC8" s="1"/>
    </row>
    <row r="9" spans="1:29" x14ac:dyDescent="0.15">
      <c r="A9" s="1" t="s">
        <v>35</v>
      </c>
      <c r="B9" s="1" t="s">
        <v>36</v>
      </c>
      <c r="C9" s="1" t="s">
        <v>23</v>
      </c>
      <c r="D9" s="1">
        <v>-0.28100000000000003</v>
      </c>
      <c r="E9" s="1">
        <v>-0.28100000000000003</v>
      </c>
      <c r="F9" s="1">
        <v>-1</v>
      </c>
      <c r="G9" s="1">
        <v>-0.22900000000000001</v>
      </c>
      <c r="H9" s="1">
        <v>4.9470000000000001</v>
      </c>
      <c r="I9" s="1">
        <v>3.2090000000000001</v>
      </c>
      <c r="J9" s="1">
        <v>-1.8560000000000001</v>
      </c>
      <c r="K9" s="1">
        <v>-0.83699999999999997</v>
      </c>
      <c r="L9" s="1">
        <v>4.9470000000000001</v>
      </c>
      <c r="M9" s="1">
        <v>1.0589999999999999</v>
      </c>
      <c r="N9" s="1">
        <v>-1.9119999999999999</v>
      </c>
      <c r="O9" s="1">
        <v>-0.45900000000000002</v>
      </c>
      <c r="P9" s="1">
        <v>-0.80900000000000005</v>
      </c>
      <c r="Q9" s="1">
        <v>-7.27</v>
      </c>
      <c r="R9" s="1">
        <v>-2.202</v>
      </c>
      <c r="S9" s="1">
        <v>-5.8</v>
      </c>
      <c r="T9" s="1">
        <v>-18.207000000000001</v>
      </c>
      <c r="U9" s="1">
        <v>-2.2949999999999999</v>
      </c>
      <c r="V9" s="1">
        <v>-15.489000000000001</v>
      </c>
      <c r="W9" s="1">
        <v>10.148999999999999</v>
      </c>
      <c r="X9" s="1">
        <v>11.026</v>
      </c>
      <c r="Y9" s="1">
        <v>-0.77900000000000003</v>
      </c>
      <c r="Z9" s="1">
        <v>4.9470000000000001</v>
      </c>
      <c r="AA9" s="1">
        <v>0.91900000000000004</v>
      </c>
      <c r="AB9" s="1">
        <v>-0.23899999999999999</v>
      </c>
      <c r="AC9" s="1"/>
    </row>
    <row r="10" spans="1:29" x14ac:dyDescent="0.15">
      <c r="A10" s="1" t="s">
        <v>37</v>
      </c>
      <c r="B10" s="1" t="s">
        <v>38</v>
      </c>
      <c r="C10" s="1" t="s">
        <v>23</v>
      </c>
      <c r="D10" s="1">
        <v>-2.4369999999999998</v>
      </c>
      <c r="E10" s="1">
        <v>-2.4369999999999998</v>
      </c>
      <c r="F10" s="1">
        <v>-0.94599999999999995</v>
      </c>
      <c r="G10" s="1">
        <v>-2.5009999999999999</v>
      </c>
      <c r="H10" s="1">
        <v>1.629</v>
      </c>
      <c r="I10" s="1">
        <v>-0.26100000000000001</v>
      </c>
      <c r="J10" s="1">
        <v>-4.7160000000000002</v>
      </c>
      <c r="K10" s="1">
        <v>-2.722</v>
      </c>
      <c r="L10" s="1">
        <v>2.1589999999999998</v>
      </c>
      <c r="M10" s="1">
        <v>-1.1839999999999999</v>
      </c>
      <c r="N10" s="1">
        <v>-5.5709999999999997</v>
      </c>
      <c r="O10" s="1">
        <v>-3.4670000000000001</v>
      </c>
      <c r="P10" s="1">
        <v>-4.9550000000000001</v>
      </c>
      <c r="Q10" s="1">
        <v>-5.9870000000000001</v>
      </c>
      <c r="R10" s="1">
        <v>-4.4219999999999997</v>
      </c>
      <c r="S10" s="1">
        <v>-5.8959999999999999</v>
      </c>
      <c r="T10" s="1">
        <v>-10.861000000000001</v>
      </c>
      <c r="U10" s="1">
        <v>-5.95</v>
      </c>
      <c r="V10" s="1">
        <v>-12.379</v>
      </c>
      <c r="W10" s="1">
        <v>10.916</v>
      </c>
      <c r="X10" s="1">
        <v>7.032</v>
      </c>
      <c r="Y10" s="1">
        <v>-2.6469999999999998</v>
      </c>
      <c r="Z10" s="1">
        <v>2.1589999999999998</v>
      </c>
      <c r="AA10" s="1">
        <v>-1.2350000000000001</v>
      </c>
      <c r="AB10" s="1">
        <v>-3.9470000000000001</v>
      </c>
      <c r="AC10" s="1"/>
    </row>
    <row r="11" spans="1:29" x14ac:dyDescent="0.15">
      <c r="A11" s="1" t="s">
        <v>39</v>
      </c>
      <c r="B11" s="1" t="s">
        <v>40</v>
      </c>
      <c r="C11" s="1" t="s">
        <v>23</v>
      </c>
      <c r="D11" s="1">
        <v>-0.17100000000000001</v>
      </c>
      <c r="E11" s="1">
        <v>-0.17100000000000001</v>
      </c>
      <c r="F11" s="1">
        <v>-2.262</v>
      </c>
      <c r="G11" s="1">
        <v>-0.88800000000000001</v>
      </c>
      <c r="H11" s="1">
        <v>1.39</v>
      </c>
      <c r="I11" s="1">
        <v>1.038</v>
      </c>
      <c r="J11" s="1">
        <v>-2.359</v>
      </c>
      <c r="K11" s="1">
        <v>-1.556</v>
      </c>
      <c r="L11" s="1">
        <v>1.39</v>
      </c>
      <c r="M11" s="1">
        <v>3.0000000000000001E-3</v>
      </c>
      <c r="N11" s="1">
        <v>-3.7559999999999998</v>
      </c>
      <c r="O11" s="1">
        <v>0.68300000000000005</v>
      </c>
      <c r="P11" s="1">
        <v>-5.5490000000000004</v>
      </c>
      <c r="Q11" s="1">
        <v>-5.2119999999999997</v>
      </c>
      <c r="R11" s="1">
        <v>-3.2349999999999999</v>
      </c>
      <c r="S11" s="1">
        <v>-7.0759999999999996</v>
      </c>
      <c r="T11" s="1">
        <v>-9.5060000000000002</v>
      </c>
      <c r="U11" s="1">
        <v>-3.343</v>
      </c>
      <c r="V11" s="1">
        <v>-8.2669999999999995</v>
      </c>
      <c r="W11" s="1">
        <v>18.010000000000002</v>
      </c>
      <c r="X11" s="1">
        <v>17.827000000000002</v>
      </c>
      <c r="Y11" s="1">
        <v>-1.526</v>
      </c>
      <c r="Z11" s="1">
        <v>1.39</v>
      </c>
      <c r="AA11" s="1">
        <v>-0.10299999999999999</v>
      </c>
      <c r="AB11" s="1">
        <v>-2.2610000000000001</v>
      </c>
      <c r="AC11" s="1"/>
    </row>
    <row r="12" spans="1:29" x14ac:dyDescent="0.15">
      <c r="A12" s="1" t="s">
        <v>41</v>
      </c>
      <c r="B12" s="1" t="s">
        <v>42</v>
      </c>
      <c r="C12" s="1" t="s">
        <v>23</v>
      </c>
      <c r="D12" s="1">
        <v>-1.5640000000000001</v>
      </c>
      <c r="E12" s="1">
        <v>-1.5640000000000001</v>
      </c>
      <c r="F12" s="1">
        <v>-5.1859999999999999</v>
      </c>
      <c r="G12" s="1">
        <v>0.80100000000000005</v>
      </c>
      <c r="H12" s="1">
        <v>4.5659999999999998</v>
      </c>
      <c r="I12" s="1">
        <v>2.4220000000000002</v>
      </c>
      <c r="J12" s="1">
        <v>-1.016</v>
      </c>
      <c r="K12" s="1">
        <v>0.32700000000000001</v>
      </c>
      <c r="L12" s="1">
        <v>4.5659999999999998</v>
      </c>
      <c r="M12" s="1">
        <v>1.97</v>
      </c>
      <c r="N12" s="1">
        <f>1.295</f>
        <v>1.2949999999999999</v>
      </c>
      <c r="O12" s="1">
        <v>-0.96</v>
      </c>
      <c r="P12" s="1">
        <v>2.323</v>
      </c>
      <c r="Q12" s="1">
        <v>-3.2120000000000002</v>
      </c>
      <c r="R12" s="1">
        <v>-4.867</v>
      </c>
      <c r="S12" s="1">
        <v>-2.798</v>
      </c>
      <c r="T12" s="1">
        <v>-17.445</v>
      </c>
      <c r="U12" s="1">
        <v>-1.726</v>
      </c>
      <c r="V12" s="1">
        <v>-14.252000000000001</v>
      </c>
      <c r="W12" s="1">
        <v>14.494</v>
      </c>
      <c r="X12" s="1">
        <v>10.205</v>
      </c>
      <c r="Y12" s="1">
        <v>0.40200000000000002</v>
      </c>
      <c r="Z12" s="1">
        <v>4.5659999999999998</v>
      </c>
      <c r="AA12" s="1">
        <v>1.8680000000000001</v>
      </c>
      <c r="AB12" s="1">
        <v>0.59299999999999997</v>
      </c>
      <c r="AC12" s="1"/>
    </row>
    <row r="13" spans="1:29" x14ac:dyDescent="0.15">
      <c r="A13" s="1" t="s">
        <v>43</v>
      </c>
      <c r="B13" s="1" t="s">
        <v>44</v>
      </c>
      <c r="C13" s="1" t="s">
        <v>23</v>
      </c>
      <c r="D13" s="1">
        <v>1.0409999999999999</v>
      </c>
      <c r="E13" s="1"/>
      <c r="F13" s="1">
        <v>-0.88700000000000001</v>
      </c>
      <c r="G13" s="1">
        <v>-0.27800000000000002</v>
      </c>
      <c r="H13" s="1">
        <v>2.1179999999999999</v>
      </c>
      <c r="I13" s="1">
        <v>1.66</v>
      </c>
      <c r="J13" s="1">
        <v>1.85</v>
      </c>
      <c r="K13" s="1">
        <v>-0.64700000000000002</v>
      </c>
      <c r="L13" s="1">
        <v>2.1179999999999999</v>
      </c>
      <c r="M13" s="1">
        <v>0.49399999999999999</v>
      </c>
      <c r="N13" s="1">
        <v>-2.7</v>
      </c>
      <c r="O13" s="1">
        <v>-0.28100000000000003</v>
      </c>
      <c r="P13" s="1">
        <v>-4.9400000000000004</v>
      </c>
      <c r="Q13" s="1">
        <v>0</v>
      </c>
      <c r="R13" s="1">
        <v>-0.83</v>
      </c>
      <c r="S13" s="1">
        <v>-3.71</v>
      </c>
      <c r="T13" s="1">
        <v>-9.8949999999999996</v>
      </c>
      <c r="U13" s="1">
        <v>-3.5409999999999999</v>
      </c>
      <c r="V13" s="1">
        <v>-11.481</v>
      </c>
      <c r="W13" s="1">
        <v>17.600999999999999</v>
      </c>
      <c r="X13" s="1">
        <v>14.391999999999999</v>
      </c>
      <c r="Y13" s="1">
        <v>-0.54200000000000004</v>
      </c>
      <c r="Z13" s="1">
        <v>-2.1179999999999999</v>
      </c>
      <c r="AA13" s="1">
        <v>0.156</v>
      </c>
      <c r="AB13" s="1">
        <v>-1.194</v>
      </c>
      <c r="AC13" s="1"/>
    </row>
    <row r="14" spans="1:29" x14ac:dyDescent="0.15">
      <c r="A14" s="1" t="s">
        <v>45</v>
      </c>
      <c r="B14" s="1" t="s">
        <v>46</v>
      </c>
      <c r="C14" s="1" t="s">
        <v>23</v>
      </c>
      <c r="D14" s="1">
        <v>-1.8440000000000001</v>
      </c>
      <c r="E14" s="1">
        <v>-1.8440000000000001</v>
      </c>
      <c r="F14" s="1">
        <v>-1.075</v>
      </c>
      <c r="G14" s="1">
        <v>0.48199999999999998</v>
      </c>
      <c r="H14" s="1">
        <v>1.9359999999999999</v>
      </c>
      <c r="I14" s="1">
        <v>2.052</v>
      </c>
      <c r="J14" s="1">
        <v>-1.323</v>
      </c>
      <c r="K14" s="1">
        <v>-0.505</v>
      </c>
      <c r="L14" s="1">
        <v>1.9359999999999999</v>
      </c>
      <c r="M14" s="1">
        <v>1.2989999999999999</v>
      </c>
      <c r="N14" s="1">
        <v>-2.38</v>
      </c>
      <c r="O14" s="1">
        <v>-3.5</v>
      </c>
      <c r="P14" s="1">
        <v>-4.9359999999999999</v>
      </c>
      <c r="Q14" s="1">
        <v>-0.52300000000000002</v>
      </c>
      <c r="R14" s="1">
        <v>-0.83599999999999997</v>
      </c>
      <c r="S14" s="1">
        <v>-5.641</v>
      </c>
      <c r="T14" s="1">
        <v>-5.4989999999999997</v>
      </c>
      <c r="U14" s="1">
        <v>-3.2930000000000001</v>
      </c>
      <c r="V14" s="1">
        <v>-2.5390000000000001</v>
      </c>
      <c r="W14" s="1">
        <v>1.474</v>
      </c>
      <c r="X14" s="1">
        <v>11.026999999999999</v>
      </c>
      <c r="Y14" s="1">
        <v>-0.45900000000000002</v>
      </c>
      <c r="Z14" s="1">
        <v>1.9359999999999999</v>
      </c>
      <c r="AA14" s="1">
        <v>1.0920000000000001</v>
      </c>
      <c r="AB14" s="1">
        <v>-0.72</v>
      </c>
      <c r="AC14" s="1"/>
    </row>
    <row r="15" spans="1:29" x14ac:dyDescent="0.15">
      <c r="A15" s="1" t="s">
        <v>47</v>
      </c>
      <c r="B15" s="1" t="s">
        <v>48</v>
      </c>
      <c r="C15" s="1" t="s">
        <v>23</v>
      </c>
      <c r="D15" s="1">
        <v>-0.54500000000000004</v>
      </c>
      <c r="E15" s="1">
        <v>-0.54500000000000004</v>
      </c>
      <c r="F15" s="1">
        <v>-2.0670000000000002</v>
      </c>
      <c r="G15" s="1">
        <v>-0.219</v>
      </c>
      <c r="H15" s="1">
        <v>1.633</v>
      </c>
      <c r="I15" s="1">
        <v>0.85899999999999999</v>
      </c>
      <c r="J15" s="1">
        <v>-1.5489999999999999</v>
      </c>
      <c r="K15" s="1">
        <v>-4.8000000000000001E-2</v>
      </c>
      <c r="L15" s="1">
        <v>3.9340000000000002</v>
      </c>
      <c r="M15" s="1">
        <v>1.901</v>
      </c>
      <c r="N15" s="1">
        <v>-1.2290000000000001</v>
      </c>
      <c r="O15" s="1">
        <v>2.206</v>
      </c>
      <c r="P15" s="1">
        <v>6.2E-2</v>
      </c>
      <c r="Q15" s="1">
        <v>-0.72099999999999997</v>
      </c>
      <c r="R15" s="1">
        <v>-4.5129999999999999</v>
      </c>
      <c r="S15" s="1">
        <v>-5.6130000000000004</v>
      </c>
      <c r="T15" s="1">
        <v>-9.7870000000000008</v>
      </c>
      <c r="U15" s="1">
        <v>-2.8580000000000001</v>
      </c>
      <c r="V15" s="1">
        <v>-3.4159999999999999</v>
      </c>
      <c r="W15" s="1">
        <v>0</v>
      </c>
      <c r="X15" s="1">
        <v>0</v>
      </c>
      <c r="Y15" s="1">
        <v>-0.186</v>
      </c>
      <c r="Z15" s="1">
        <v>2.5</v>
      </c>
      <c r="AA15" s="1">
        <v>0.96799999999999997</v>
      </c>
      <c r="AB15" s="1">
        <v>1.4410000000000001</v>
      </c>
      <c r="AC15" s="1"/>
    </row>
    <row r="16" spans="1:29" x14ac:dyDescent="0.15">
      <c r="A16" s="1" t="s">
        <v>49</v>
      </c>
      <c r="B16" s="1" t="s">
        <v>50</v>
      </c>
      <c r="C16" s="1" t="s">
        <v>23</v>
      </c>
      <c r="D16" s="1">
        <v>-1.4930000000000001</v>
      </c>
      <c r="E16" s="1">
        <v>-1.4930000000000001</v>
      </c>
      <c r="F16" s="1">
        <v>0.69</v>
      </c>
      <c r="G16" s="1">
        <v>0.47599999999999998</v>
      </c>
      <c r="H16" s="1">
        <v>2.5</v>
      </c>
      <c r="I16" s="1">
        <v>1.4910000000000001</v>
      </c>
      <c r="J16" s="1">
        <v>-0.622</v>
      </c>
      <c r="K16" s="1">
        <v>-4.8000000000000001E-2</v>
      </c>
      <c r="L16" s="1">
        <v>3.9340000000000002</v>
      </c>
      <c r="M16" s="1">
        <v>1.901</v>
      </c>
      <c r="N16" s="1">
        <v>-1.2290000000000001</v>
      </c>
      <c r="O16" s="1">
        <v>2.206</v>
      </c>
      <c r="P16" s="1">
        <v>6.2E-2</v>
      </c>
      <c r="Q16" s="1">
        <v>-0.72099999999999997</v>
      </c>
      <c r="R16" s="1">
        <v>-4.5129999999999999</v>
      </c>
      <c r="S16" s="1">
        <v>-5.923</v>
      </c>
      <c r="T16" s="1">
        <v>-20.385999999999999</v>
      </c>
      <c r="U16" s="1">
        <v>-1.375</v>
      </c>
      <c r="V16" s="1">
        <v>-16.405999999999999</v>
      </c>
      <c r="W16" s="1">
        <v>0</v>
      </c>
      <c r="X16" s="1">
        <v>0</v>
      </c>
      <c r="Y16" s="1">
        <v>-0.186</v>
      </c>
      <c r="Z16" s="1">
        <v>2.5</v>
      </c>
      <c r="AA16" s="1">
        <v>0.96799999999999997</v>
      </c>
      <c r="AB16" s="1">
        <v>1.4410000000000001</v>
      </c>
      <c r="AC16" s="1"/>
    </row>
    <row r="17" spans="1:29" x14ac:dyDescent="0.15">
      <c r="A17" s="1" t="s">
        <v>51</v>
      </c>
      <c r="B17" s="1" t="s">
        <v>52</v>
      </c>
      <c r="C17" s="1" t="s">
        <v>23</v>
      </c>
      <c r="D17" s="1">
        <v>-1.57</v>
      </c>
      <c r="E17" s="1">
        <v>-1.57</v>
      </c>
      <c r="F17" s="1">
        <v>-3.859</v>
      </c>
      <c r="G17" s="1">
        <v>1.4410000000000001</v>
      </c>
      <c r="H17" s="1">
        <v>2.8660000000000001</v>
      </c>
      <c r="I17" s="1">
        <v>3.2109999999999999</v>
      </c>
      <c r="J17" s="1">
        <v>-1.202</v>
      </c>
      <c r="K17" s="1">
        <v>-0.39900000000000002</v>
      </c>
      <c r="L17" s="1">
        <v>4.4909999999999997</v>
      </c>
      <c r="M17" s="1">
        <v>2.0289999999999999</v>
      </c>
      <c r="N17" s="1">
        <v>-2.1739999999999999</v>
      </c>
      <c r="O17" s="1">
        <v>4.4370000000000003</v>
      </c>
      <c r="P17" s="1">
        <v>3.081</v>
      </c>
      <c r="Q17" s="1">
        <v>-5.9820000000000002</v>
      </c>
      <c r="R17" s="1">
        <v>-4.899</v>
      </c>
      <c r="S17" s="1">
        <v>-6.0389999999999997</v>
      </c>
      <c r="T17" s="1">
        <v>-5.0730000000000004</v>
      </c>
      <c r="U17" s="1">
        <v>2.8460000000000001</v>
      </c>
      <c r="V17" s="1">
        <v>-4.9050000000000002</v>
      </c>
      <c r="W17" s="1">
        <v>6.9329999999999998</v>
      </c>
      <c r="X17" s="1">
        <v>7.6340000000000003</v>
      </c>
      <c r="Y17" s="1">
        <v>-0.37</v>
      </c>
      <c r="Z17" s="1">
        <v>4.4909999999999997</v>
      </c>
      <c r="AA17" s="1">
        <v>1.716</v>
      </c>
      <c r="AB17" s="1">
        <v>-1.204</v>
      </c>
      <c r="AC17" s="1"/>
    </row>
    <row r="18" spans="1:29" x14ac:dyDescent="0.15">
      <c r="A18" s="1" t="s">
        <v>53</v>
      </c>
      <c r="B18" s="1" t="s">
        <v>54</v>
      </c>
      <c r="C18" s="1" t="s">
        <v>23</v>
      </c>
      <c r="D18" s="1">
        <v>3.294</v>
      </c>
      <c r="E18" s="1"/>
      <c r="F18" s="1">
        <v>-4.218</v>
      </c>
      <c r="G18" s="1">
        <v>-0.38</v>
      </c>
      <c r="H18" s="1">
        <v>3.403</v>
      </c>
      <c r="I18" s="1">
        <v>2.6469999999999998</v>
      </c>
      <c r="J18" s="1">
        <v>-2.0699999999999998</v>
      </c>
      <c r="K18" s="1">
        <v>-0.35299999999999998</v>
      </c>
      <c r="L18" s="1">
        <v>3.7469999999999999</v>
      </c>
      <c r="M18" s="1">
        <v>1.149</v>
      </c>
      <c r="N18" s="1">
        <v>-1.8759999999999999</v>
      </c>
      <c r="O18" s="1">
        <v>-0.26400000000000001</v>
      </c>
      <c r="P18" s="1">
        <v>-0.372</v>
      </c>
      <c r="Q18" s="1">
        <v>10.292</v>
      </c>
      <c r="R18" s="1">
        <v>-3.3690000000000002</v>
      </c>
      <c r="S18" s="1">
        <v>-3.2450000000000001</v>
      </c>
      <c r="T18" s="1">
        <v>-12.441000000000001</v>
      </c>
      <c r="U18" s="1">
        <v>-2.3490000000000002</v>
      </c>
      <c r="V18" s="1">
        <v>-28.655999999999999</v>
      </c>
      <c r="W18" s="1">
        <v>8.0830000000000002</v>
      </c>
      <c r="X18" s="1">
        <v>-2.6720000000000002</v>
      </c>
      <c r="Y18" s="1">
        <v>-0.32300000000000001</v>
      </c>
      <c r="Z18" s="1">
        <v>3.7469999999999999</v>
      </c>
      <c r="AA18" s="1">
        <v>0.84299999999999997</v>
      </c>
      <c r="AB18" s="1">
        <v>-0.64300000000000002</v>
      </c>
      <c r="AC18" s="1"/>
    </row>
    <row r="19" spans="1:29" x14ac:dyDescent="0.15">
      <c r="A19" s="1" t="s">
        <v>55</v>
      </c>
      <c r="B19" s="1" t="s">
        <v>56</v>
      </c>
      <c r="C19" s="1" t="s">
        <v>23</v>
      </c>
      <c r="D19" s="1">
        <v>-1.9039999999999999</v>
      </c>
      <c r="E19" s="1"/>
      <c r="F19" s="1">
        <v>0.214</v>
      </c>
      <c r="G19" s="1">
        <v>1.831</v>
      </c>
      <c r="H19" s="1">
        <v>7.157</v>
      </c>
      <c r="I19" s="1">
        <v>5.22</v>
      </c>
      <c r="J19" s="1">
        <v>0.97699999999999998</v>
      </c>
      <c r="K19" s="1">
        <v>1.6990000000000001</v>
      </c>
      <c r="L19" s="1">
        <v>7.157</v>
      </c>
      <c r="M19" s="1">
        <v>4.335</v>
      </c>
      <c r="N19" s="1">
        <v>-0.27900000000000003</v>
      </c>
      <c r="O19" s="1">
        <v>-2.7530000000000001</v>
      </c>
      <c r="P19" s="1">
        <v>-5.9530000000000003</v>
      </c>
      <c r="Q19" s="1">
        <v>-7.766</v>
      </c>
      <c r="R19" s="1">
        <v>-2.117</v>
      </c>
      <c r="S19" s="1">
        <v>-1.4390000000000001</v>
      </c>
      <c r="T19" s="1">
        <v>-7.5110000000000001</v>
      </c>
      <c r="U19" s="1">
        <v>-0.38100000000000001</v>
      </c>
      <c r="V19" s="1">
        <v>-10.125</v>
      </c>
      <c r="W19" s="1">
        <v>4.8819999999999997</v>
      </c>
      <c r="X19" s="1">
        <v>9.7360000000000007</v>
      </c>
      <c r="Y19" s="1">
        <v>0.33800000000000002</v>
      </c>
      <c r="Z19" s="1">
        <v>7.157</v>
      </c>
      <c r="AA19" s="1">
        <v>2.2869999999999999</v>
      </c>
      <c r="AB19" s="1">
        <v>0.14299999999999999</v>
      </c>
      <c r="AC19" s="1"/>
    </row>
    <row r="20" spans="1:29" x14ac:dyDescent="0.15">
      <c r="A20" s="2" t="s">
        <v>57</v>
      </c>
      <c r="B20" s="1" t="s">
        <v>58</v>
      </c>
      <c r="C20" s="1" t="s">
        <v>23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15">
      <c r="A21" s="1" t="s">
        <v>59</v>
      </c>
      <c r="B21" s="1" t="s">
        <v>60</v>
      </c>
      <c r="C21" s="1" t="s">
        <v>23</v>
      </c>
      <c r="D21" s="1">
        <v>-0.51900000000000002</v>
      </c>
      <c r="E21" s="1">
        <v>-0.51900000000000002</v>
      </c>
      <c r="F21" s="1">
        <v>-3.7669999999999999</v>
      </c>
      <c r="G21" s="1">
        <v>-0.627</v>
      </c>
      <c r="H21" s="1">
        <v>1.298</v>
      </c>
      <c r="I21" s="1">
        <v>0.27300000000000002</v>
      </c>
      <c r="J21" s="1">
        <v>-1.7849999999999999</v>
      </c>
      <c r="K21" s="1">
        <v>-0.84899999999999998</v>
      </c>
      <c r="L21" s="1">
        <v>1.298</v>
      </c>
      <c r="M21" s="1">
        <v>-0.17899999999999999</v>
      </c>
      <c r="N21" s="1">
        <v>-2.254</v>
      </c>
      <c r="O21" s="1">
        <v>0.17699999999999999</v>
      </c>
      <c r="P21" s="1">
        <v>-6.0590000000000002</v>
      </c>
      <c r="Q21" s="1">
        <v>-0.19400000000000001</v>
      </c>
      <c r="R21" s="1">
        <v>-4.4020000000000001</v>
      </c>
      <c r="S21" s="1">
        <v>-3.1440000000000001</v>
      </c>
      <c r="T21" s="1">
        <v>-15.26</v>
      </c>
      <c r="U21" s="1">
        <v>-4.8040000000000003</v>
      </c>
      <c r="V21" s="1">
        <v>-12.042</v>
      </c>
      <c r="W21" s="1">
        <v>21.786000000000001</v>
      </c>
      <c r="X21" s="1">
        <v>24.219000000000001</v>
      </c>
      <c r="Y21" s="1">
        <v>-0.82599999999999996</v>
      </c>
      <c r="Z21" s="1">
        <v>1.298</v>
      </c>
      <c r="AA21" s="1">
        <v>-0.32300000000000001</v>
      </c>
      <c r="AB21" s="1">
        <v>-1.073</v>
      </c>
      <c r="AC21" s="1"/>
    </row>
    <row r="22" spans="1:29" x14ac:dyDescent="0.15">
      <c r="A22" s="1" t="s">
        <v>61</v>
      </c>
      <c r="B22" s="1" t="s">
        <v>62</v>
      </c>
      <c r="C22" s="1" t="s">
        <v>23</v>
      </c>
      <c r="D22" s="1">
        <v>1.39</v>
      </c>
      <c r="E22" s="1"/>
      <c r="F22" s="1">
        <v>-4.3479999999999999</v>
      </c>
      <c r="G22" s="1">
        <v>1.73</v>
      </c>
      <c r="H22" s="1">
        <v>5.1459999999999999</v>
      </c>
      <c r="I22" s="1">
        <v>4.0259999999999998</v>
      </c>
      <c r="J22" s="1">
        <v>1.0569999999999999</v>
      </c>
      <c r="K22" s="1">
        <v>0.625</v>
      </c>
      <c r="L22" s="1">
        <v>5.1459999999999999</v>
      </c>
      <c r="M22" s="1">
        <v>2.399</v>
      </c>
      <c r="N22" s="1">
        <v>0.21099999999999999</v>
      </c>
      <c r="O22" s="1">
        <v>6.992</v>
      </c>
      <c r="P22" s="1">
        <v>3.62</v>
      </c>
      <c r="Q22" s="1">
        <v>-3.141</v>
      </c>
      <c r="R22" s="1">
        <v>-4.8019999999999996</v>
      </c>
      <c r="S22" s="1">
        <v>-3.3740000000000001</v>
      </c>
      <c r="T22" s="1">
        <v>-12.929</v>
      </c>
      <c r="U22" s="1">
        <v>-0.109</v>
      </c>
      <c r="V22" s="1">
        <v>-8.8290000000000006</v>
      </c>
      <c r="W22" s="1">
        <v>11.971</v>
      </c>
      <c r="X22" s="1">
        <v>10.302</v>
      </c>
      <c r="Y22" s="1">
        <v>0.60399999999999998</v>
      </c>
      <c r="Z22" s="1">
        <v>5.1459999999999999</v>
      </c>
      <c r="AA22" s="1">
        <v>2.1739999999999999</v>
      </c>
      <c r="AB22" s="1">
        <v>0.85599999999999998</v>
      </c>
      <c r="AC22" s="1"/>
    </row>
    <row r="23" spans="1:29" x14ac:dyDescent="0.15">
      <c r="A23" s="1" t="s">
        <v>63</v>
      </c>
      <c r="B23" s="1" t="s">
        <v>64</v>
      </c>
      <c r="C23" s="1" t="s">
        <v>23</v>
      </c>
      <c r="D23" s="1">
        <v>0.16300000000000001</v>
      </c>
      <c r="E23" s="1"/>
      <c r="F23" s="1">
        <v>-6.4939999999999998</v>
      </c>
      <c r="G23" s="1">
        <v>-0.57999999999999996</v>
      </c>
      <c r="H23" s="1">
        <v>2.173</v>
      </c>
      <c r="I23" s="1">
        <v>1.9339999999999999</v>
      </c>
      <c r="J23" s="1">
        <v>-2.3929999999999998</v>
      </c>
      <c r="K23" s="1">
        <v>0.214</v>
      </c>
      <c r="L23" s="1">
        <v>2.173</v>
      </c>
      <c r="M23" s="1">
        <v>1.976</v>
      </c>
      <c r="N23" s="1">
        <v>0</v>
      </c>
      <c r="O23" s="1">
        <v>2.9020000000000001</v>
      </c>
      <c r="P23" s="1">
        <v>-0.65500000000000003</v>
      </c>
      <c r="Q23" s="1">
        <v>0.91200000000000003</v>
      </c>
      <c r="R23" s="1">
        <v>9.1999999999999998E-2</v>
      </c>
      <c r="S23" s="1">
        <v>-3.222</v>
      </c>
      <c r="T23" s="1">
        <v>-14.994999999999999</v>
      </c>
      <c r="U23" s="1">
        <v>-3.5999999999999997E-2</v>
      </c>
      <c r="V23" s="1">
        <v>-11.675000000000001</v>
      </c>
      <c r="W23" s="1">
        <v>10.369</v>
      </c>
      <c r="X23" s="1">
        <v>3.7919999999999998</v>
      </c>
      <c r="Y23" s="1">
        <v>0.32900000000000001</v>
      </c>
      <c r="Z23" s="1">
        <v>2.173</v>
      </c>
      <c r="AA23" s="1">
        <v>2.004</v>
      </c>
      <c r="AB23" s="1">
        <v>1.5529999999999999</v>
      </c>
      <c r="AC23" s="1"/>
    </row>
    <row r="24" spans="1:29" x14ac:dyDescent="0.15">
      <c r="A24" s="1" t="s">
        <v>65</v>
      </c>
      <c r="B24" s="1" t="s">
        <v>66</v>
      </c>
      <c r="C24" s="1" t="s">
        <v>23</v>
      </c>
      <c r="D24" s="1">
        <v>14.602</v>
      </c>
      <c r="E24" s="1"/>
      <c r="F24" s="1">
        <v>19.207999999999998</v>
      </c>
      <c r="G24" s="1">
        <v>7.4829999999999997</v>
      </c>
      <c r="H24" s="1">
        <v>20.231999999999999</v>
      </c>
      <c r="I24" s="1">
        <v>19.161999999999999</v>
      </c>
      <c r="J24" s="1">
        <v>0.439</v>
      </c>
      <c r="K24" s="1">
        <v>7.95</v>
      </c>
      <c r="L24" s="1">
        <v>21.716999999999999</v>
      </c>
      <c r="M24" s="1">
        <v>19.940999999999999</v>
      </c>
      <c r="N24" s="1">
        <v>1.6020000000000001</v>
      </c>
      <c r="O24" s="1">
        <v>64.415999999999997</v>
      </c>
      <c r="P24" s="1">
        <v>21.001000000000001</v>
      </c>
      <c r="Q24" s="1">
        <v>62.161999999999999</v>
      </c>
      <c r="R24" s="1">
        <v>58.402999999999999</v>
      </c>
      <c r="S24" s="1">
        <v>-3.375</v>
      </c>
      <c r="T24" s="1">
        <v>-5.4390000000000001</v>
      </c>
      <c r="U24" s="1">
        <v>-5.1189999999999998</v>
      </c>
      <c r="V24" s="1">
        <v>-9.7560000000000002</v>
      </c>
      <c r="W24" s="1">
        <v>25.722999999999999</v>
      </c>
      <c r="X24" s="1">
        <v>18.079000000000001</v>
      </c>
      <c r="Y24" s="1">
        <v>8.15</v>
      </c>
      <c r="Z24" s="1">
        <v>21.716999999999999</v>
      </c>
      <c r="AA24" s="1">
        <v>20.091000000000001</v>
      </c>
      <c r="AB24" s="1">
        <v>5.5579999999999998</v>
      </c>
      <c r="AC24" s="1"/>
    </row>
    <row r="25" spans="1:29" x14ac:dyDescent="0.15">
      <c r="A25" s="1"/>
      <c r="B25" s="1"/>
      <c r="C25" s="1"/>
      <c r="D25" s="1"/>
      <c r="E25" s="1"/>
      <c r="F25" s="1"/>
      <c r="G25" s="1" t="s">
        <v>0</v>
      </c>
      <c r="H25" s="1"/>
      <c r="I25" s="1"/>
      <c r="J25" s="1"/>
      <c r="K25" s="1" t="s">
        <v>1</v>
      </c>
      <c r="L25" s="1"/>
      <c r="M25" s="1"/>
      <c r="N25" s="1"/>
      <c r="O25" s="1" t="s">
        <v>67</v>
      </c>
      <c r="P25" s="1"/>
      <c r="Q25" s="1" t="s">
        <v>68</v>
      </c>
      <c r="R25" s="1"/>
      <c r="S25" s="1" t="s">
        <v>69</v>
      </c>
      <c r="T25" s="1"/>
      <c r="U25" s="1" t="s">
        <v>7</v>
      </c>
      <c r="V25" s="1"/>
      <c r="W25" s="1"/>
      <c r="X25" s="1"/>
      <c r="Y25" s="1"/>
      <c r="Z25" s="1"/>
      <c r="AA25" s="1"/>
      <c r="AB25" s="1"/>
      <c r="AC25" s="1"/>
    </row>
    <row r="26" spans="1:29" x14ac:dyDescent="0.15">
      <c r="A26" s="1"/>
      <c r="B26" s="1"/>
      <c r="C26" s="1"/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17</v>
      </c>
      <c r="K26" s="1" t="s">
        <v>14</v>
      </c>
      <c r="L26" s="1" t="s">
        <v>15</v>
      </c>
      <c r="M26" s="1" t="s">
        <v>16</v>
      </c>
      <c r="N26" s="1" t="s">
        <v>17</v>
      </c>
      <c r="O26" s="1" t="s">
        <v>14</v>
      </c>
      <c r="P26" s="1" t="s">
        <v>70</v>
      </c>
      <c r="Q26" s="1" t="s">
        <v>15</v>
      </c>
      <c r="R26" s="1" t="s">
        <v>18</v>
      </c>
      <c r="S26" s="1" t="s">
        <v>14</v>
      </c>
      <c r="T26" s="1" t="s">
        <v>19</v>
      </c>
      <c r="U26" s="1" t="s">
        <v>14</v>
      </c>
      <c r="V26" s="1" t="s">
        <v>15</v>
      </c>
      <c r="W26" s="1" t="s">
        <v>16</v>
      </c>
      <c r="X26" s="1" t="s">
        <v>17</v>
      </c>
      <c r="Y26" s="1" t="s">
        <v>20</v>
      </c>
      <c r="Z26" s="1"/>
      <c r="AA26" s="1"/>
      <c r="AB26" s="1"/>
      <c r="AC26" s="1"/>
    </row>
    <row r="27" spans="1:29" x14ac:dyDescent="0.15">
      <c r="A27" s="1" t="s">
        <v>71</v>
      </c>
      <c r="B27" s="1" t="s">
        <v>72</v>
      </c>
      <c r="C27" s="1" t="s">
        <v>73</v>
      </c>
      <c r="D27" s="1">
        <v>0.221</v>
      </c>
      <c r="E27" s="1"/>
      <c r="F27" s="1">
        <v>1.101</v>
      </c>
      <c r="G27" s="1">
        <v>-1.069</v>
      </c>
      <c r="H27" s="1">
        <v>-0.32300000000000001</v>
      </c>
      <c r="I27" s="1">
        <v>-0.248</v>
      </c>
      <c r="J27" s="1">
        <v>-2.4889999999999999</v>
      </c>
      <c r="K27" s="1">
        <v>-1.2569999999999999</v>
      </c>
      <c r="L27" s="1">
        <v>2.694</v>
      </c>
      <c r="M27" s="1">
        <v>0.72399999999999998</v>
      </c>
      <c r="N27" s="1">
        <v>-3.6619999999999999</v>
      </c>
      <c r="O27" s="1">
        <v>-1.5089999999999999</v>
      </c>
      <c r="P27" s="1">
        <v>-2.3460000000000001</v>
      </c>
      <c r="Q27" s="1">
        <v>6.7000000000000004E-2</v>
      </c>
      <c r="R27" s="1">
        <v>-1.639</v>
      </c>
      <c r="S27" s="1">
        <v>-0.71</v>
      </c>
      <c r="T27" s="1">
        <v>-16.992999999999999</v>
      </c>
      <c r="U27" s="1">
        <v>-0.48199999999999998</v>
      </c>
      <c r="V27" s="1">
        <v>2.335</v>
      </c>
      <c r="W27" s="1">
        <v>0.505</v>
      </c>
      <c r="X27" s="1">
        <v>0.64900000000000002</v>
      </c>
      <c r="Y27" s="1"/>
      <c r="Z27" s="1"/>
      <c r="AA27" s="1"/>
      <c r="AB27" s="1"/>
      <c r="AC27" s="1"/>
    </row>
    <row r="28" spans="1:29" x14ac:dyDescent="0.15">
      <c r="A28" s="1" t="s">
        <v>74</v>
      </c>
      <c r="B28" s="1" t="s">
        <v>75</v>
      </c>
      <c r="C28" s="1" t="s">
        <v>73</v>
      </c>
      <c r="D28" s="1">
        <v>0.34200000000000003</v>
      </c>
      <c r="E28" s="1"/>
      <c r="F28" s="1">
        <v>-1.3029999999999999</v>
      </c>
      <c r="G28" s="1">
        <v>-1.8979999999999999</v>
      </c>
      <c r="H28" s="1">
        <v>2.702</v>
      </c>
      <c r="I28" s="1">
        <v>0.30599999999999999</v>
      </c>
      <c r="J28" s="1">
        <v>-3.222</v>
      </c>
      <c r="K28" s="1">
        <f>1.345</f>
        <v>1.345</v>
      </c>
      <c r="L28" s="1">
        <v>0</v>
      </c>
      <c r="M28" s="1">
        <v>0.312</v>
      </c>
      <c r="N28" s="1">
        <v>-2.6019999999999999</v>
      </c>
      <c r="O28" s="1">
        <v>-2.0299999999999998</v>
      </c>
      <c r="P28" s="1">
        <v>-3.798</v>
      </c>
      <c r="Q28" s="1">
        <v>-8.7309999999999999</v>
      </c>
      <c r="R28" s="1">
        <v>-5.3410000000000002</v>
      </c>
      <c r="S28" s="1">
        <v>-1.2050000000000001</v>
      </c>
      <c r="T28" s="1">
        <v>-3.7229999999999999</v>
      </c>
      <c r="U28" s="1">
        <v>-1.2769999999999999</v>
      </c>
      <c r="V28" s="1">
        <v>0</v>
      </c>
      <c r="W28" s="1">
        <v>0.30499999999999999</v>
      </c>
      <c r="X28" s="1">
        <v>-1.2170000000000001</v>
      </c>
      <c r="Y28" s="1"/>
      <c r="Z28" s="1"/>
      <c r="AA28" s="1"/>
      <c r="AB28" s="1"/>
      <c r="AC28" s="1"/>
    </row>
    <row r="29" spans="1:29" x14ac:dyDescent="0.15">
      <c r="A29" s="1" t="s">
        <v>76</v>
      </c>
      <c r="B29" s="1" t="s">
        <v>77</v>
      </c>
      <c r="C29" s="1" t="s">
        <v>73</v>
      </c>
      <c r="D29" s="1">
        <v>-2.5059999999999998</v>
      </c>
      <c r="E29" s="1"/>
      <c r="F29" s="1">
        <v>-3.3039999999999998</v>
      </c>
      <c r="G29" s="1">
        <v>-1.897</v>
      </c>
      <c r="H29" s="1">
        <v>-2.3969999999999998</v>
      </c>
      <c r="I29" s="1">
        <v>-0.88100000000000001</v>
      </c>
      <c r="J29" s="1">
        <v>-2.6160000000000001</v>
      </c>
      <c r="K29" s="1">
        <v>-1.149</v>
      </c>
      <c r="L29" s="1">
        <v>0</v>
      </c>
      <c r="M29" s="1">
        <v>-2.5999999999999999E-2</v>
      </c>
      <c r="N29" s="1">
        <v>-1.3660000000000001</v>
      </c>
      <c r="O29" s="1"/>
      <c r="P29" s="1"/>
      <c r="Q29" s="1">
        <v>0</v>
      </c>
      <c r="R29" s="1">
        <v>0</v>
      </c>
      <c r="S29" s="1"/>
      <c r="T29" s="1"/>
      <c r="U29" s="1">
        <v>-0.94699999999999995</v>
      </c>
      <c r="V29" s="1">
        <v>0</v>
      </c>
      <c r="W29" s="1">
        <v>-3.9E-2</v>
      </c>
      <c r="X29" s="1">
        <v>-0.76200000000000001</v>
      </c>
      <c r="Y29" s="1"/>
      <c r="Z29" s="1"/>
      <c r="AA29" s="1"/>
      <c r="AB29" s="1"/>
      <c r="AC29" s="1"/>
    </row>
    <row r="30" spans="1:29" x14ac:dyDescent="0.15">
      <c r="A30" s="1" t="s">
        <v>78</v>
      </c>
      <c r="B30" s="1" t="s">
        <v>79</v>
      </c>
      <c r="C30" s="1" t="s">
        <v>73</v>
      </c>
      <c r="D30" s="1">
        <v>-1.982</v>
      </c>
      <c r="E30" s="1"/>
      <c r="F30" s="1">
        <v>-1.1160000000000001</v>
      </c>
      <c r="G30" s="1">
        <v>-3.8639999999999999</v>
      </c>
      <c r="H30" s="1">
        <v>0</v>
      </c>
      <c r="I30" s="1">
        <v>-1.1220000000000001</v>
      </c>
      <c r="J30" s="1">
        <v>-5.2409999999999997</v>
      </c>
      <c r="K30" s="1">
        <v>-3.1739999999999999</v>
      </c>
      <c r="L30" s="1">
        <v>0</v>
      </c>
      <c r="M30" s="1">
        <v>-1.512</v>
      </c>
      <c r="N30" s="1">
        <v>-5.9790000000000001</v>
      </c>
      <c r="O30" s="1">
        <v>-4.032</v>
      </c>
      <c r="P30" s="1">
        <v>-6.4470000000000001</v>
      </c>
      <c r="Q30" s="1">
        <v>0</v>
      </c>
      <c r="R30" s="1">
        <v>0</v>
      </c>
      <c r="S30" s="1">
        <v>-2.9660000000000002</v>
      </c>
      <c r="T30" s="1">
        <v>-2.5720000000000001</v>
      </c>
      <c r="U30" s="1">
        <v>-2.758</v>
      </c>
      <c r="V30" s="1">
        <v>0</v>
      </c>
      <c r="W30" s="1">
        <v>-1.8120000000000001</v>
      </c>
      <c r="X30" s="1">
        <v>-3.7549999999999999</v>
      </c>
      <c r="Y30" s="1"/>
      <c r="Z30" s="1"/>
      <c r="AA30" s="1"/>
      <c r="AB30" s="1"/>
      <c r="AC30" s="1"/>
    </row>
    <row r="31" spans="1:29" x14ac:dyDescent="0.15">
      <c r="A31" s="1" t="s">
        <v>80</v>
      </c>
      <c r="B31" s="1" t="s">
        <v>81</v>
      </c>
      <c r="C31" s="1" t="s">
        <v>73</v>
      </c>
      <c r="D31" s="1">
        <v>-2.5739999999999998</v>
      </c>
      <c r="E31" s="1"/>
      <c r="F31" s="1">
        <v>-10.959</v>
      </c>
      <c r="G31" s="1">
        <v>-3.2120000000000002</v>
      </c>
      <c r="H31" s="1">
        <v>1.341</v>
      </c>
      <c r="I31" s="1">
        <v>-8.5999999999999993E-2</v>
      </c>
      <c r="J31" s="1">
        <v>-5.8040000000000003</v>
      </c>
      <c r="K31" s="1">
        <v>-1.893</v>
      </c>
      <c r="L31" s="3">
        <v>4.0209999999999999</v>
      </c>
      <c r="M31" s="1">
        <v>0.623</v>
      </c>
      <c r="N31" s="1">
        <v>-4.2569999999999997</v>
      </c>
      <c r="O31" s="1">
        <v>-2.5670000000000002</v>
      </c>
      <c r="P31" s="1">
        <v>-2.1440000000000001</v>
      </c>
      <c r="Q31" s="1">
        <v>-2.0739999999999998</v>
      </c>
      <c r="R31" s="1">
        <v>-0.70199999999999996</v>
      </c>
      <c r="S31" s="1">
        <v>-0.76300000000000001</v>
      </c>
      <c r="T31" s="1">
        <v>0</v>
      </c>
      <c r="U31" s="1">
        <v>-1.4390000000000001</v>
      </c>
      <c r="V31" s="1">
        <v>3.9889999999999999</v>
      </c>
      <c r="W31" s="1">
        <v>0.39300000000000002</v>
      </c>
      <c r="X31" s="1">
        <v>-1.496</v>
      </c>
      <c r="Y31" s="1"/>
      <c r="Z31" s="1"/>
      <c r="AA31" s="1"/>
      <c r="AB31" s="1"/>
      <c r="AC31" s="1"/>
    </row>
    <row r="32" spans="1:29" x14ac:dyDescent="0.15">
      <c r="A32" s="1" t="s">
        <v>82</v>
      </c>
      <c r="B32" s="1" t="s">
        <v>83</v>
      </c>
      <c r="C32" s="1" t="s">
        <v>73</v>
      </c>
      <c r="D32" s="1">
        <v>-8.0250000000000004</v>
      </c>
      <c r="E32" s="1"/>
      <c r="F32" s="1">
        <v>-0.441</v>
      </c>
      <c r="G32" s="1">
        <v>-2.4460000000000002</v>
      </c>
      <c r="H32" s="1">
        <v>9.5000000000000001E-2</v>
      </c>
      <c r="I32" s="1">
        <v>-1.282</v>
      </c>
      <c r="J32" s="1">
        <v>-4.6920000000000002</v>
      </c>
      <c r="K32" s="1">
        <v>-1.9950000000000001</v>
      </c>
      <c r="L32" s="1">
        <v>0.48399999999999999</v>
      </c>
      <c r="M32" s="1">
        <v>-0.46700000000000003</v>
      </c>
      <c r="N32" s="1">
        <v>-2.8570000000000002</v>
      </c>
      <c r="O32" s="1">
        <v>-2.411</v>
      </c>
      <c r="P32" s="1">
        <v>-3.4369999999999998</v>
      </c>
      <c r="Q32" s="1">
        <v>-13.542</v>
      </c>
      <c r="R32" s="1">
        <v>-10.317</v>
      </c>
      <c r="S32" s="1">
        <v>-2.9060000000000001</v>
      </c>
      <c r="T32" s="1">
        <v>-3.7519999999999998</v>
      </c>
      <c r="U32" s="1">
        <v>-1.9950000000000001</v>
      </c>
      <c r="V32" s="1">
        <v>0.48399999999999999</v>
      </c>
      <c r="W32" s="1">
        <v>-0.46700000000000003</v>
      </c>
      <c r="X32" s="1">
        <v>-2.8570000000000002</v>
      </c>
      <c r="Y32" s="1"/>
      <c r="Z32" s="1"/>
      <c r="AA32" s="1"/>
      <c r="AB32" s="1"/>
      <c r="AC32" s="1"/>
    </row>
    <row r="33" spans="1:29" x14ac:dyDescent="0.15">
      <c r="A33" s="1" t="s">
        <v>84</v>
      </c>
      <c r="B33" s="1" t="s">
        <v>85</v>
      </c>
      <c r="C33" s="1" t="s">
        <v>73</v>
      </c>
      <c r="D33" s="1">
        <v>-0.59899999999999998</v>
      </c>
      <c r="E33" s="1"/>
      <c r="F33" s="1">
        <v>-0.998</v>
      </c>
      <c r="G33" s="1">
        <v>-0.876</v>
      </c>
      <c r="H33" s="1">
        <v>5.2439999999999998</v>
      </c>
      <c r="I33" s="1">
        <v>1.92</v>
      </c>
      <c r="J33" s="1">
        <v>-3.8959999999999999</v>
      </c>
      <c r="K33" s="1">
        <v>-0.57699999999999996</v>
      </c>
      <c r="L33" s="1">
        <v>2.6259999999999999</v>
      </c>
      <c r="M33" s="1">
        <v>0.9</v>
      </c>
      <c r="N33" s="1">
        <v>-3.4510000000000001</v>
      </c>
      <c r="O33" s="1">
        <v>-0.55100000000000005</v>
      </c>
      <c r="P33" s="1">
        <v>-1.1359999999999999</v>
      </c>
      <c r="Q33" s="1">
        <v>0</v>
      </c>
      <c r="R33" s="1">
        <v>0</v>
      </c>
      <c r="S33" s="1">
        <v>7.5999999999999998E-2</v>
      </c>
      <c r="T33" s="1">
        <v>0.35799999999999998</v>
      </c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15">
      <c r="A34" s="1" t="s">
        <v>86</v>
      </c>
      <c r="B34" s="1"/>
      <c r="C34" s="1" t="s">
        <v>73</v>
      </c>
      <c r="D34" s="1">
        <v>-4.1539999999999999</v>
      </c>
      <c r="E34" s="1"/>
      <c r="F34" s="1">
        <v>-8.1059999999999999</v>
      </c>
      <c r="G34" s="1">
        <v>-1.38</v>
      </c>
      <c r="H34" s="1">
        <v>1.242</v>
      </c>
      <c r="I34" s="1">
        <v>0.63600000000000001</v>
      </c>
      <c r="J34" s="1">
        <v>-3.1030000000000002</v>
      </c>
      <c r="K34" s="1">
        <v>-1.121</v>
      </c>
      <c r="L34" s="1">
        <v>0</v>
      </c>
      <c r="M34" s="1">
        <v>0.128</v>
      </c>
      <c r="N34" s="1">
        <v>-2.7480000000000002</v>
      </c>
      <c r="O34" s="1">
        <v>-1.758</v>
      </c>
      <c r="P34" s="1">
        <v>-1.177</v>
      </c>
      <c r="Q34" s="1">
        <v>0</v>
      </c>
      <c r="R34" s="1">
        <v>0</v>
      </c>
      <c r="S34" s="1"/>
      <c r="T34" s="1"/>
      <c r="U34" s="1">
        <v>-0.96199999999999997</v>
      </c>
      <c r="V34" s="1">
        <v>0</v>
      </c>
      <c r="W34" s="1">
        <v>0.127</v>
      </c>
      <c r="X34" s="1">
        <v>0.127</v>
      </c>
      <c r="Y34" s="1"/>
      <c r="Z34" s="1"/>
      <c r="AA34" s="1"/>
      <c r="AB34" s="1"/>
      <c r="AC34" s="1"/>
    </row>
    <row r="35" spans="1:29" x14ac:dyDescent="0.15">
      <c r="A35" s="1" t="s">
        <v>87</v>
      </c>
      <c r="B35" s="1" t="s">
        <v>88</v>
      </c>
      <c r="C35" s="1" t="s">
        <v>73</v>
      </c>
      <c r="D35" s="1">
        <v>0</v>
      </c>
      <c r="E35" s="1"/>
      <c r="F35" s="1">
        <v>-0.61</v>
      </c>
      <c r="G35" s="1">
        <v>0.14399999999999999</v>
      </c>
      <c r="H35" s="1">
        <v>3.649</v>
      </c>
      <c r="I35" s="1">
        <v>2.4889999999999999</v>
      </c>
      <c r="J35" s="1">
        <v>0</v>
      </c>
      <c r="K35" s="1">
        <v>4.2999999999999997E-2</v>
      </c>
      <c r="L35" s="1">
        <v>3.4849999999999999</v>
      </c>
      <c r="M35" s="1">
        <v>2.7029999999999998</v>
      </c>
      <c r="N35" s="1">
        <v>0</v>
      </c>
      <c r="O35" s="1">
        <v>-0.57899999999999996</v>
      </c>
      <c r="P35" s="1">
        <v>-1.2949999999999999</v>
      </c>
      <c r="Q35" s="1">
        <v>-8.1240000000000006</v>
      </c>
      <c r="R35" s="1">
        <v>-8.1519999999999992</v>
      </c>
      <c r="S35" s="1">
        <v>-3.758</v>
      </c>
      <c r="T35" s="1">
        <v>-6.742</v>
      </c>
      <c r="U35" s="1">
        <v>0.02</v>
      </c>
      <c r="V35" s="1">
        <v>3.4849999999999999</v>
      </c>
      <c r="W35" s="1">
        <v>1.0640000000000001</v>
      </c>
      <c r="X35" s="1">
        <v>-1.6060000000000001</v>
      </c>
      <c r="Y35" s="1"/>
      <c r="Z35" s="1"/>
      <c r="AA35" s="1"/>
      <c r="AB35" s="1"/>
      <c r="AC35" s="1"/>
    </row>
    <row r="36" spans="1:29" x14ac:dyDescent="0.15">
      <c r="A36" s="1" t="s">
        <v>89</v>
      </c>
      <c r="B36" s="1" t="s">
        <v>90</v>
      </c>
      <c r="C36" s="1" t="s">
        <v>73</v>
      </c>
      <c r="D36" s="1">
        <v>2.2349999999999999</v>
      </c>
      <c r="E36" s="1"/>
      <c r="F36" s="1">
        <v>-2.052</v>
      </c>
      <c r="G36" s="1">
        <v>-0.221</v>
      </c>
      <c r="H36" s="1">
        <v>0.68100000000000005</v>
      </c>
      <c r="I36" s="1">
        <v>1.2350000000000001</v>
      </c>
      <c r="J36" s="1">
        <v>-1.597</v>
      </c>
      <c r="K36" s="1"/>
      <c r="L36" s="1"/>
      <c r="M36" s="1"/>
      <c r="N36" s="1"/>
      <c r="O36" s="1">
        <v>-1.6459999999999999</v>
      </c>
      <c r="P36" s="1">
        <v>0</v>
      </c>
      <c r="Q36" s="1">
        <v>-6.9569999999999999</v>
      </c>
      <c r="R36" s="1">
        <v>-1.2390000000000001</v>
      </c>
      <c r="S36" s="1">
        <v>0</v>
      </c>
      <c r="T36" s="1">
        <v>0</v>
      </c>
      <c r="U36" s="1">
        <v>-2.1999999999999999E-2</v>
      </c>
      <c r="V36" s="1">
        <v>0.89200000000000002</v>
      </c>
      <c r="W36" s="1">
        <v>1.81</v>
      </c>
      <c r="X36" s="1">
        <v>-0.36099999999999999</v>
      </c>
      <c r="Y36" s="1"/>
      <c r="Z36" s="1"/>
      <c r="AA36" s="1"/>
      <c r="AB36" s="1"/>
      <c r="AC36" s="1"/>
    </row>
    <row r="37" spans="1:29" x14ac:dyDescent="0.15">
      <c r="A37" s="1" t="s">
        <v>91</v>
      </c>
      <c r="B37" s="1" t="s">
        <v>92</v>
      </c>
      <c r="C37" s="1" t="s">
        <v>73</v>
      </c>
      <c r="D37" s="1">
        <v>-10.725</v>
      </c>
      <c r="E37" s="1"/>
      <c r="F37" s="1">
        <v>-5.1849999999999996</v>
      </c>
      <c r="G37" s="1">
        <v>-3.0409999999999999</v>
      </c>
      <c r="H37" s="1">
        <v>0</v>
      </c>
      <c r="I37" s="1">
        <v>-5.5E-2</v>
      </c>
      <c r="J37" s="1">
        <v>-4.9889999999999999</v>
      </c>
      <c r="K37" s="1">
        <v>-1.8360000000000001</v>
      </c>
      <c r="L37" s="1">
        <v>0</v>
      </c>
      <c r="M37" s="1">
        <v>-0.55300000000000005</v>
      </c>
      <c r="N37" s="1">
        <v>-3.73</v>
      </c>
      <c r="O37" s="1">
        <v>-1.4590000000000001</v>
      </c>
      <c r="P37" s="1">
        <v>-1.9670000000000001</v>
      </c>
      <c r="Q37" s="1">
        <v>0</v>
      </c>
      <c r="R37" s="1">
        <v>0</v>
      </c>
      <c r="S37" s="1">
        <v>-1.125</v>
      </c>
      <c r="T37" s="1">
        <v>-2.0019999999999998</v>
      </c>
      <c r="U37" s="1">
        <v>-1.623</v>
      </c>
      <c r="V37" s="1">
        <v>0</v>
      </c>
      <c r="W37" s="1">
        <v>-0.48299999999999998</v>
      </c>
      <c r="X37" s="1">
        <v>-0.56899999999999995</v>
      </c>
      <c r="Y37" s="1"/>
      <c r="Z37" s="1"/>
      <c r="AA37" s="1"/>
      <c r="AB37" s="1"/>
      <c r="AC37" s="1"/>
    </row>
    <row r="38" spans="1:29" x14ac:dyDescent="0.15">
      <c r="A38" s="1" t="s">
        <v>93</v>
      </c>
      <c r="B38" s="1" t="s">
        <v>94</v>
      </c>
      <c r="C38" s="1" t="s">
        <v>73</v>
      </c>
      <c r="D38" s="1">
        <v>0.55700000000000005</v>
      </c>
      <c r="E38" s="1"/>
      <c r="F38" s="1">
        <v>-1.48</v>
      </c>
      <c r="G38" s="1">
        <v>-0.82499999999999996</v>
      </c>
      <c r="H38" s="1">
        <v>0.84099999999999997</v>
      </c>
      <c r="I38" s="1">
        <v>-0.24099999999999999</v>
      </c>
      <c r="J38" s="1">
        <v>-0.56100000000000005</v>
      </c>
      <c r="K38" s="1">
        <v>-0.79700000000000004</v>
      </c>
      <c r="L38" s="1">
        <v>1.49</v>
      </c>
      <c r="M38" s="1">
        <v>-0.249</v>
      </c>
      <c r="N38" s="1">
        <v>-0.115</v>
      </c>
      <c r="O38" s="1">
        <v>-1.4159999999999999</v>
      </c>
      <c r="P38" s="1">
        <v>-1.204</v>
      </c>
      <c r="Q38" s="1">
        <v>0</v>
      </c>
      <c r="R38" s="1">
        <v>-1.927</v>
      </c>
      <c r="S38" s="1">
        <v>-0.58799999999999997</v>
      </c>
      <c r="T38" s="1">
        <v>-1.6679999999999999</v>
      </c>
      <c r="U38" s="1">
        <v>-0.64900000000000002</v>
      </c>
      <c r="V38" s="1">
        <v>0.84099999999999997</v>
      </c>
      <c r="W38" s="1">
        <v>-5.8000000000000003E-2</v>
      </c>
      <c r="X38" s="1">
        <v>0.30299999999999999</v>
      </c>
      <c r="Y38" s="1"/>
      <c r="Z38" s="1"/>
      <c r="AA38" s="1"/>
      <c r="AB38" s="1"/>
      <c r="AC38" s="1"/>
    </row>
    <row r="39" spans="1:29" x14ac:dyDescent="0.15">
      <c r="A39" s="1" t="s">
        <v>95</v>
      </c>
      <c r="B39" s="1" t="s">
        <v>96</v>
      </c>
      <c r="C39" s="1" t="s">
        <v>73</v>
      </c>
      <c r="D39" s="1">
        <v>-0.88500000000000001</v>
      </c>
      <c r="E39" s="1"/>
      <c r="F39" s="1">
        <v>-1.31</v>
      </c>
      <c r="G39" s="1">
        <v>-2.94</v>
      </c>
      <c r="H39" s="1">
        <v>-0.76200000000000001</v>
      </c>
      <c r="I39" s="1">
        <v>-1.3859999999999999</v>
      </c>
      <c r="J39" s="1">
        <v>-4.8499999999999996</v>
      </c>
      <c r="K39" s="1">
        <v>-2.3159999999999998</v>
      </c>
      <c r="L39" s="1">
        <v>0.877</v>
      </c>
      <c r="M39" s="1">
        <v>-0.502</v>
      </c>
      <c r="N39" s="1">
        <v>-2.5470000000000002</v>
      </c>
      <c r="O39" s="1">
        <v>-2.7069999999999999</v>
      </c>
      <c r="P39" s="1">
        <v>-3.0529999999999999</v>
      </c>
      <c r="Q39" s="1">
        <v>-4.7169999999999996</v>
      </c>
      <c r="R39" s="1">
        <v>-11.801</v>
      </c>
      <c r="S39" s="1">
        <v>-0.91500000000000004</v>
      </c>
      <c r="T39" s="1">
        <v>-5.5880000000000001</v>
      </c>
      <c r="U39" s="1">
        <v>-2.113</v>
      </c>
      <c r="V39" s="1">
        <v>0.877</v>
      </c>
      <c r="W39" s="1">
        <v>-0.52100000000000002</v>
      </c>
      <c r="X39" s="1">
        <v>-3.1709999999999998</v>
      </c>
      <c r="Y39" s="1"/>
      <c r="Z39" s="1"/>
      <c r="AA39" s="1"/>
      <c r="AB39" s="1"/>
      <c r="AC39" s="1"/>
    </row>
    <row r="40" spans="1:29" x14ac:dyDescent="0.15">
      <c r="A40" s="1" t="s">
        <v>97</v>
      </c>
      <c r="B40" s="1" t="s">
        <v>98</v>
      </c>
      <c r="C40" s="1" t="s">
        <v>73</v>
      </c>
      <c r="D40" s="1">
        <v>-1.8779999999999999</v>
      </c>
      <c r="E40" s="1"/>
      <c r="F40" s="1">
        <v>-1.863</v>
      </c>
      <c r="G40" s="1">
        <v>-2.1480000000000001</v>
      </c>
      <c r="H40" s="1">
        <v>4.891</v>
      </c>
      <c r="I40" s="1">
        <v>0.74399999999999999</v>
      </c>
      <c r="J40" s="1">
        <v>-5.5860000000000003</v>
      </c>
      <c r="K40" s="1">
        <v>-1.5349999999999999</v>
      </c>
      <c r="L40" s="1">
        <v>0</v>
      </c>
      <c r="M40" s="1">
        <v>0.24299999999999999</v>
      </c>
      <c r="N40" s="1">
        <v>-5.0540000000000003</v>
      </c>
      <c r="O40" s="1">
        <v>-1.6870000000000001</v>
      </c>
      <c r="P40" s="1">
        <v>-1.57</v>
      </c>
      <c r="Q40" s="1">
        <v>0</v>
      </c>
      <c r="R40" s="1">
        <v>0</v>
      </c>
      <c r="S40" s="1">
        <v>-1.3009999999999999</v>
      </c>
      <c r="T40" s="1">
        <v>-2.0230000000000001</v>
      </c>
      <c r="U40" s="1">
        <v>-1.121</v>
      </c>
      <c r="V40" s="1">
        <v>0</v>
      </c>
      <c r="W40" s="1">
        <v>0.63500000000000001</v>
      </c>
      <c r="X40" s="1">
        <v>-2.758</v>
      </c>
      <c r="Y40" s="1"/>
      <c r="Z40" s="1"/>
      <c r="AA40" s="1"/>
      <c r="AB40" s="1"/>
      <c r="AC40" s="1"/>
    </row>
    <row r="41" spans="1:29" x14ac:dyDescent="0.15">
      <c r="A41" s="1" t="s">
        <v>99</v>
      </c>
      <c r="B41" s="1" t="s">
        <v>100</v>
      </c>
      <c r="C41" s="1" t="s">
        <v>73</v>
      </c>
      <c r="D41" s="1">
        <v>-2.5510000000000002</v>
      </c>
      <c r="E41" s="1"/>
      <c r="F41" s="1">
        <v>-19.879000000000001</v>
      </c>
      <c r="G41" s="1">
        <v>-1.7529999999999999</v>
      </c>
      <c r="H41" s="1">
        <v>0</v>
      </c>
      <c r="I41" s="1">
        <v>0.192</v>
      </c>
      <c r="J41" s="1">
        <v>-4.0670000000000002</v>
      </c>
      <c r="K41" s="1">
        <v>-1.149</v>
      </c>
      <c r="L41" s="1">
        <v>0</v>
      </c>
      <c r="M41" s="1">
        <v>0.38900000000000001</v>
      </c>
      <c r="N41" s="1">
        <v>-2.8980000000000001</v>
      </c>
      <c r="O41" s="1">
        <v>-1.129</v>
      </c>
      <c r="P41" s="1">
        <v>-0.38200000000000001</v>
      </c>
      <c r="Q41" s="1">
        <v>0</v>
      </c>
      <c r="R41" s="1">
        <v>0</v>
      </c>
      <c r="S41" s="1">
        <v>-1.3360000000000001</v>
      </c>
      <c r="T41" s="1">
        <v>-1.506</v>
      </c>
      <c r="U41" s="1">
        <v>-0.995</v>
      </c>
      <c r="V41" s="1">
        <v>0</v>
      </c>
      <c r="W41" s="1">
        <v>0.46500000000000002</v>
      </c>
      <c r="X41" s="1">
        <v>-4.9690000000000003</v>
      </c>
      <c r="Y41" s="1"/>
      <c r="Z41" s="1"/>
      <c r="AA41" s="1"/>
      <c r="AB41" s="1"/>
      <c r="AC41" s="1"/>
    </row>
    <row r="42" spans="1:29" x14ac:dyDescent="0.15">
      <c r="A42" s="1" t="s">
        <v>101</v>
      </c>
      <c r="B42" s="1" t="s">
        <v>102</v>
      </c>
      <c r="C42" s="1" t="s">
        <v>73</v>
      </c>
      <c r="D42" s="1">
        <v>0.65300000000000002</v>
      </c>
      <c r="E42" s="1"/>
      <c r="F42" s="1">
        <v>-3.3780000000000001</v>
      </c>
      <c r="G42" s="1">
        <v>-1.5269999999999999</v>
      </c>
      <c r="H42" s="1">
        <v>4.0359999999999996</v>
      </c>
      <c r="I42" s="1">
        <v>0.45700000000000002</v>
      </c>
      <c r="J42" s="1">
        <v>-2.6960000000000002</v>
      </c>
      <c r="K42" s="1">
        <v>-1.159</v>
      </c>
      <c r="L42" s="1">
        <v>4.0919999999999996</v>
      </c>
      <c r="M42" s="1">
        <v>0.57299999999999995</v>
      </c>
      <c r="N42" s="1">
        <v>-0.24099999999999999</v>
      </c>
      <c r="O42" s="1">
        <v>-2.1070000000000002</v>
      </c>
      <c r="P42" s="1">
        <v>-4.0999999999999996</v>
      </c>
      <c r="Q42" s="1">
        <v>2.899</v>
      </c>
      <c r="R42" s="1">
        <v>-8.4000000000000005E-2</v>
      </c>
      <c r="S42" s="1">
        <v>-2.282</v>
      </c>
      <c r="T42" s="1">
        <v>-9.2739999999999991</v>
      </c>
      <c r="U42" s="1">
        <v>-1.159</v>
      </c>
      <c r="V42" s="1">
        <v>4.0919999999999996</v>
      </c>
      <c r="W42" s="1">
        <v>0.57299999999999995</v>
      </c>
      <c r="X42" s="1">
        <v>-0.24099999999999999</v>
      </c>
      <c r="Y42" s="1"/>
      <c r="Z42" s="1"/>
      <c r="AA42" s="1"/>
      <c r="AB42" s="1"/>
      <c r="AC42" s="1"/>
    </row>
    <row r="43" spans="1:29" x14ac:dyDescent="0.15">
      <c r="A43" s="1" t="s">
        <v>103</v>
      </c>
      <c r="B43" s="1" t="s">
        <v>104</v>
      </c>
      <c r="C43" s="1" t="s">
        <v>73</v>
      </c>
      <c r="D43" s="1">
        <v>-3.9129999999999998</v>
      </c>
      <c r="E43" s="1"/>
      <c r="F43" s="1">
        <v>-0.871</v>
      </c>
      <c r="G43" s="1">
        <v>-2.0979999999999999</v>
      </c>
      <c r="H43" s="1">
        <v>1.0429999999999999</v>
      </c>
      <c r="I43" s="1">
        <v>-0.97</v>
      </c>
      <c r="J43" s="1">
        <v>-3.9420000000000002</v>
      </c>
      <c r="K43" s="1">
        <v>-1.659</v>
      </c>
      <c r="L43" s="1">
        <v>1.798</v>
      </c>
      <c r="M43" s="1">
        <v>-0.43099999999999999</v>
      </c>
      <c r="N43" s="1">
        <v>-2.8839999999999999</v>
      </c>
      <c r="O43" s="1">
        <v>-2.52</v>
      </c>
      <c r="P43" s="1">
        <v>-2.8290000000000002</v>
      </c>
      <c r="Q43" s="1">
        <v>-2.85</v>
      </c>
      <c r="R43" s="1">
        <v>-0.68899999999999995</v>
      </c>
      <c r="S43" s="1">
        <v>-2.8620000000000001</v>
      </c>
      <c r="T43" s="1">
        <v>-4.3380000000000001</v>
      </c>
      <c r="U43" s="1">
        <v>-1.472</v>
      </c>
      <c r="V43" s="1">
        <v>1.798</v>
      </c>
      <c r="W43" s="1">
        <v>-0.40600000000000003</v>
      </c>
      <c r="X43" s="1">
        <v>-1.4239999999999999</v>
      </c>
      <c r="Y43" s="1"/>
      <c r="Z43" s="1"/>
      <c r="AA43" s="1"/>
      <c r="AB43" s="1"/>
      <c r="AC43" s="1"/>
    </row>
    <row r="44" spans="1:29" x14ac:dyDescent="0.15">
      <c r="A44" s="1" t="s">
        <v>105</v>
      </c>
      <c r="B44" s="1" t="s">
        <v>106</v>
      </c>
      <c r="C44" s="1" t="s">
        <v>73</v>
      </c>
      <c r="D44" s="1">
        <v>-0.92200000000000004</v>
      </c>
      <c r="E44" s="1"/>
      <c r="F44" s="1">
        <v>4.3369999999999997</v>
      </c>
      <c r="G44" s="1"/>
      <c r="H44" s="1"/>
      <c r="I44" s="1"/>
      <c r="J44" s="1"/>
      <c r="K44" s="1">
        <v>0.36199999999999999</v>
      </c>
      <c r="L44" s="1">
        <v>5.9390000000000001</v>
      </c>
      <c r="M44" s="1">
        <v>1.155</v>
      </c>
      <c r="N44" s="1">
        <v>-0.878</v>
      </c>
      <c r="O44" s="1">
        <v>-0.36099999999999999</v>
      </c>
      <c r="P44" s="1">
        <v>-0.995</v>
      </c>
      <c r="Q44" s="1">
        <v>0</v>
      </c>
      <c r="R44" s="1">
        <v>-2.2549999999999999</v>
      </c>
      <c r="S44" s="1">
        <v>-1.448</v>
      </c>
      <c r="T44" s="1">
        <v>-2.8439999999999999</v>
      </c>
      <c r="U44" s="1">
        <v>0.501</v>
      </c>
      <c r="V44" s="1">
        <v>5.9390000000000001</v>
      </c>
      <c r="W44" s="1">
        <v>1.23</v>
      </c>
      <c r="X44" s="1">
        <v>0.86299999999999999</v>
      </c>
      <c r="Y44" s="1"/>
      <c r="Z44" s="1"/>
      <c r="AA44" s="1"/>
      <c r="AB44" s="1"/>
      <c r="AC44" s="1"/>
    </row>
    <row r="45" spans="1:29" x14ac:dyDescent="0.15">
      <c r="A45" s="1" t="s">
        <v>107</v>
      </c>
      <c r="B45" s="1" t="s">
        <v>108</v>
      </c>
      <c r="C45" s="1" t="s">
        <v>73</v>
      </c>
      <c r="D45" s="1">
        <v>-2.6110000000000002</v>
      </c>
      <c r="E45" s="1"/>
      <c r="F45" s="1">
        <v>0.191</v>
      </c>
      <c r="G45" s="1">
        <v>-1.3169999999999999</v>
      </c>
      <c r="H45" s="1">
        <v>2.5750000000000002</v>
      </c>
      <c r="I45" s="1">
        <v>-0.23400000000000001</v>
      </c>
      <c r="J45" s="1">
        <v>-3.67</v>
      </c>
      <c r="K45" s="1">
        <v>-0.97699999999999998</v>
      </c>
      <c r="L45" s="1">
        <v>3.9340000000000002</v>
      </c>
      <c r="M45" s="1">
        <v>0.56499999999999995</v>
      </c>
      <c r="N45" s="1">
        <v>-2.3740000000000001</v>
      </c>
      <c r="O45" s="1">
        <v>-2.8290000000000002</v>
      </c>
      <c r="P45" s="1">
        <v>-4.3010000000000002</v>
      </c>
      <c r="Q45" s="1">
        <v>-11.622999999999999</v>
      </c>
      <c r="R45" s="1">
        <v>-10.116</v>
      </c>
      <c r="S45" s="1">
        <v>-3.47</v>
      </c>
      <c r="T45" s="1">
        <v>-5.9960000000000004</v>
      </c>
      <c r="U45" s="1">
        <v>-0.74299999999999999</v>
      </c>
      <c r="V45" s="1">
        <v>2.4870000000000001</v>
      </c>
      <c r="W45" s="1">
        <v>-0.498</v>
      </c>
      <c r="X45" s="1">
        <v>-0.60099999999999998</v>
      </c>
      <c r="Y45" s="1"/>
      <c r="Z45" s="1"/>
      <c r="AA45" s="1"/>
      <c r="AB45" s="1"/>
      <c r="AC4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22" workbookViewId="0">
      <selection activeCell="I20" sqref="I20"/>
    </sheetView>
  </sheetViews>
  <sheetFormatPr defaultRowHeight="13.5" x14ac:dyDescent="0.15"/>
  <cols>
    <col min="1" max="1" width="13.75" style="1" customWidth="1"/>
    <col min="2" max="2" width="11.75" style="1" customWidth="1"/>
    <col min="3" max="3" width="9" style="1"/>
    <col min="4" max="4" width="11.375" style="1" customWidth="1"/>
    <col min="5" max="5" width="10.75" style="1" customWidth="1"/>
    <col min="6" max="9" width="9" style="1"/>
    <col min="10" max="10" width="12.75" style="1" customWidth="1"/>
    <col min="11" max="32" width="9" style="1"/>
    <col min="33" max="33" width="13.625" style="1" customWidth="1"/>
    <col min="34" max="16384" width="9" style="1"/>
  </cols>
  <sheetData>
    <row r="1" spans="1:34" x14ac:dyDescent="0.15">
      <c r="G1" s="1" t="s">
        <v>109</v>
      </c>
      <c r="P1" s="1" t="s">
        <v>110</v>
      </c>
      <c r="Y1" s="1" t="s">
        <v>111</v>
      </c>
      <c r="AG1" s="1" t="s">
        <v>112</v>
      </c>
    </row>
    <row r="2" spans="1:34" x14ac:dyDescent="0.15">
      <c r="A2" s="1" t="s">
        <v>8</v>
      </c>
      <c r="B2" s="1" t="s">
        <v>9</v>
      </c>
      <c r="C2" s="1" t="s">
        <v>10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68</v>
      </c>
      <c r="I2" s="1" t="s">
        <v>117</v>
      </c>
      <c r="J2" s="1" t="s">
        <v>118</v>
      </c>
      <c r="K2" s="1" t="s">
        <v>4</v>
      </c>
      <c r="L2" s="1" t="s">
        <v>0</v>
      </c>
      <c r="M2" s="1" t="s">
        <v>1</v>
      </c>
      <c r="N2" s="1" t="s">
        <v>7</v>
      </c>
      <c r="O2" s="1" t="s">
        <v>115</v>
      </c>
      <c r="P2" s="1" t="s">
        <v>116</v>
      </c>
      <c r="Q2" s="1" t="s">
        <v>68</v>
      </c>
      <c r="R2" s="1" t="s">
        <v>117</v>
      </c>
      <c r="S2" s="1" t="s">
        <v>118</v>
      </c>
      <c r="T2" s="1" t="s">
        <v>4</v>
      </c>
      <c r="U2" s="1" t="s">
        <v>0</v>
      </c>
      <c r="V2" s="1" t="s">
        <v>1</v>
      </c>
      <c r="W2" s="1" t="s">
        <v>7</v>
      </c>
      <c r="X2" s="1" t="s">
        <v>115</v>
      </c>
      <c r="Y2" s="1" t="s">
        <v>116</v>
      </c>
      <c r="Z2" s="1" t="s">
        <v>68</v>
      </c>
      <c r="AA2" s="1" t="s">
        <v>117</v>
      </c>
      <c r="AB2" s="1" t="s">
        <v>118</v>
      </c>
      <c r="AC2" s="1" t="s">
        <v>4</v>
      </c>
      <c r="AD2" s="1" t="s">
        <v>0</v>
      </c>
      <c r="AE2" s="1" t="s">
        <v>1</v>
      </c>
      <c r="AF2" s="1" t="s">
        <v>7</v>
      </c>
      <c r="AG2" s="1" t="s">
        <v>113</v>
      </c>
    </row>
    <row r="3" spans="1:34" x14ac:dyDescent="0.15">
      <c r="A3" s="1" t="s">
        <v>21</v>
      </c>
      <c r="B3" s="1" t="s">
        <v>22</v>
      </c>
      <c r="C3" s="1" t="s">
        <v>23</v>
      </c>
      <c r="D3" s="1">
        <v>155.91</v>
      </c>
      <c r="E3" s="1" t="s">
        <v>119</v>
      </c>
      <c r="F3" s="1">
        <v>98.4</v>
      </c>
      <c r="G3" s="1">
        <v>98.4</v>
      </c>
      <c r="H3" s="1">
        <v>74.599999999999994</v>
      </c>
      <c r="I3" s="1">
        <v>97.2</v>
      </c>
      <c r="J3" s="1">
        <v>100</v>
      </c>
      <c r="K3" s="1">
        <v>100</v>
      </c>
      <c r="L3" s="1">
        <v>96.2</v>
      </c>
      <c r="M3" s="1">
        <v>94</v>
      </c>
      <c r="N3" s="1">
        <v>95.2</v>
      </c>
      <c r="O3" s="1">
        <v>94.8</v>
      </c>
      <c r="P3" s="1">
        <v>94.8</v>
      </c>
      <c r="Q3" s="1">
        <v>61.6</v>
      </c>
      <c r="R3" s="1">
        <v>88.7</v>
      </c>
      <c r="S3" s="1">
        <v>89.1</v>
      </c>
      <c r="T3" s="1">
        <v>83.9</v>
      </c>
      <c r="U3" s="1">
        <v>85.7</v>
      </c>
      <c r="V3" s="1">
        <v>85.5</v>
      </c>
      <c r="W3" s="1">
        <v>87.6</v>
      </c>
      <c r="X3" s="1">
        <v>87.5</v>
      </c>
      <c r="Y3" s="1">
        <v>87.5</v>
      </c>
      <c r="Z3" s="1">
        <v>52.4</v>
      </c>
      <c r="AA3" s="1">
        <v>70.900000000000006</v>
      </c>
      <c r="AB3" s="1">
        <v>64</v>
      </c>
      <c r="AC3" s="1">
        <v>76.599999999999994</v>
      </c>
      <c r="AD3" s="1">
        <v>63</v>
      </c>
      <c r="AE3" s="1">
        <v>70.099999999999994</v>
      </c>
      <c r="AF3" s="1">
        <v>73.900000000000006</v>
      </c>
      <c r="AG3" s="1">
        <v>173.8</v>
      </c>
      <c r="AH3" s="1">
        <f>(AG3-D3)/D3*100</f>
        <v>11.474568661407233</v>
      </c>
    </row>
    <row r="4" spans="1:34" x14ac:dyDescent="0.15">
      <c r="A4" s="1" t="s">
        <v>24</v>
      </c>
      <c r="B4" s="1" t="s">
        <v>25</v>
      </c>
      <c r="C4" s="1" t="s">
        <v>23</v>
      </c>
      <c r="D4" s="1">
        <v>159.93</v>
      </c>
      <c r="E4" s="1" t="s">
        <v>120</v>
      </c>
      <c r="F4" s="1">
        <v>99.9</v>
      </c>
      <c r="G4" s="1">
        <v>99.9</v>
      </c>
      <c r="H4" s="1">
        <v>98.3</v>
      </c>
      <c r="I4" s="1">
        <v>100</v>
      </c>
      <c r="J4" s="1">
        <v>100</v>
      </c>
      <c r="K4" s="1">
        <v>100</v>
      </c>
      <c r="L4" s="1">
        <v>100</v>
      </c>
      <c r="M4" s="1">
        <v>99.6</v>
      </c>
      <c r="N4" s="1">
        <v>99.6</v>
      </c>
      <c r="O4" s="1">
        <v>99.4</v>
      </c>
      <c r="P4" s="1">
        <v>99.4</v>
      </c>
      <c r="Q4" s="1">
        <v>91.4</v>
      </c>
      <c r="R4" s="1">
        <v>100</v>
      </c>
      <c r="S4" s="1">
        <v>99.2</v>
      </c>
      <c r="T4" s="1">
        <v>100</v>
      </c>
      <c r="U4" s="1">
        <v>99.6</v>
      </c>
      <c r="V4" s="1">
        <v>98.1</v>
      </c>
      <c r="W4" s="1">
        <v>98.2</v>
      </c>
      <c r="X4" s="1">
        <v>97.2</v>
      </c>
      <c r="Y4" s="1">
        <v>97.2</v>
      </c>
      <c r="Z4" s="1">
        <v>74.7</v>
      </c>
      <c r="AA4" s="1">
        <v>100</v>
      </c>
      <c r="AB4" s="1">
        <v>91</v>
      </c>
      <c r="AC4" s="1">
        <v>98.3</v>
      </c>
      <c r="AD4" s="1">
        <v>97.5</v>
      </c>
      <c r="AE4" s="1">
        <v>93</v>
      </c>
      <c r="AF4" s="1">
        <v>98.2</v>
      </c>
      <c r="AG4" s="1">
        <v>172.9</v>
      </c>
      <c r="AH4" s="1">
        <f t="shared" ref="AH4:AH45" si="0">(AG4-D4)/D4*100</f>
        <v>8.1097980366410294</v>
      </c>
    </row>
    <row r="5" spans="1:34" x14ac:dyDescent="0.15">
      <c r="A5" s="1" t="s">
        <v>121</v>
      </c>
      <c r="B5" s="1" t="s">
        <v>27</v>
      </c>
      <c r="C5" s="1" t="s">
        <v>23</v>
      </c>
      <c r="D5" s="1">
        <v>185.03</v>
      </c>
      <c r="E5" s="1" t="s">
        <v>122</v>
      </c>
      <c r="F5" s="1">
        <v>97.9</v>
      </c>
      <c r="H5" s="1">
        <v>91.5</v>
      </c>
      <c r="I5" s="1">
        <v>92.5</v>
      </c>
      <c r="J5" s="1">
        <v>98.7</v>
      </c>
      <c r="K5" s="1">
        <v>99.2</v>
      </c>
      <c r="L5" s="1">
        <v>90.7</v>
      </c>
      <c r="M5" s="1">
        <v>87.8</v>
      </c>
      <c r="N5" s="1">
        <v>89.7</v>
      </c>
      <c r="P5" s="1">
        <v>94.5</v>
      </c>
      <c r="Q5" s="1">
        <v>79.099999999999994</v>
      </c>
      <c r="R5" s="1">
        <v>84.7</v>
      </c>
      <c r="S5" s="1">
        <v>93.4</v>
      </c>
      <c r="T5" s="1">
        <v>92.1</v>
      </c>
      <c r="U5" s="1">
        <v>76.2</v>
      </c>
      <c r="V5" s="1">
        <v>75.5</v>
      </c>
      <c r="W5" s="1">
        <v>78.8</v>
      </c>
      <c r="Y5" s="1">
        <v>87.9</v>
      </c>
      <c r="Z5" s="1">
        <v>63.2</v>
      </c>
      <c r="AA5" s="1">
        <v>68.2</v>
      </c>
      <c r="AB5" s="1">
        <v>78.900000000000006</v>
      </c>
      <c r="AC5" s="1">
        <v>72.400000000000006</v>
      </c>
      <c r="AD5" s="1">
        <v>52.7</v>
      </c>
      <c r="AE5" s="1">
        <v>58.9</v>
      </c>
      <c r="AF5" s="1">
        <v>63.5</v>
      </c>
      <c r="AG5" s="1">
        <v>204.27</v>
      </c>
      <c r="AH5" s="1">
        <f t="shared" si="0"/>
        <v>10.398313786953473</v>
      </c>
    </row>
    <row r="6" spans="1:34" x14ac:dyDescent="0.15">
      <c r="A6" s="1" t="s">
        <v>123</v>
      </c>
      <c r="B6" s="1" t="s">
        <v>30</v>
      </c>
      <c r="C6" s="1" t="s">
        <v>23</v>
      </c>
      <c r="D6" s="1">
        <v>161.34</v>
      </c>
      <c r="E6" s="1" t="s">
        <v>124</v>
      </c>
      <c r="F6" s="1">
        <v>98.6</v>
      </c>
      <c r="H6" s="1">
        <v>85.9</v>
      </c>
      <c r="I6" s="1">
        <v>99.1</v>
      </c>
      <c r="J6" s="1">
        <v>100</v>
      </c>
      <c r="K6" s="1">
        <v>99.5</v>
      </c>
      <c r="L6" s="1">
        <v>99</v>
      </c>
      <c r="M6" s="1">
        <v>93.5</v>
      </c>
      <c r="N6" s="1">
        <v>94.6</v>
      </c>
      <c r="P6" s="1">
        <v>95.5</v>
      </c>
      <c r="Q6" s="1">
        <v>73</v>
      </c>
      <c r="R6" s="1">
        <v>89.5</v>
      </c>
      <c r="S6" s="1">
        <v>91.9</v>
      </c>
      <c r="T6" s="1">
        <v>98.2</v>
      </c>
      <c r="U6" s="1">
        <v>95.8</v>
      </c>
      <c r="V6" s="1">
        <v>83.4</v>
      </c>
      <c r="W6" s="1">
        <v>86</v>
      </c>
      <c r="Y6" s="1">
        <v>88.8</v>
      </c>
      <c r="Z6" s="1">
        <v>52.1</v>
      </c>
      <c r="AA6" s="1">
        <v>72.2</v>
      </c>
      <c r="AB6" s="1">
        <v>79.7</v>
      </c>
      <c r="AC6" s="1">
        <v>86.4</v>
      </c>
      <c r="AD6" s="1">
        <v>80.599999999999994</v>
      </c>
      <c r="AE6" s="1">
        <v>65.599999999999994</v>
      </c>
      <c r="AF6" s="1">
        <v>68.400000000000006</v>
      </c>
      <c r="AG6" s="1">
        <v>176</v>
      </c>
      <c r="AH6" s="1">
        <f t="shared" si="0"/>
        <v>9.08640138837238</v>
      </c>
    </row>
    <row r="7" spans="1:34" x14ac:dyDescent="0.15">
      <c r="A7" s="1" t="s">
        <v>125</v>
      </c>
      <c r="B7" s="1" t="s">
        <v>32</v>
      </c>
      <c r="C7" s="1" t="s">
        <v>23</v>
      </c>
      <c r="D7" s="1">
        <v>147.5</v>
      </c>
      <c r="E7" s="1" t="s">
        <v>126</v>
      </c>
      <c r="F7" s="1">
        <v>99.2</v>
      </c>
      <c r="H7" s="1">
        <v>98.1</v>
      </c>
      <c r="I7" s="1">
        <v>100</v>
      </c>
      <c r="J7" s="1">
        <v>100</v>
      </c>
      <c r="K7" s="1">
        <v>94.8</v>
      </c>
      <c r="L7" s="1">
        <v>95.1</v>
      </c>
      <c r="M7" s="1">
        <v>96.4</v>
      </c>
      <c r="N7" s="1">
        <v>97</v>
      </c>
      <c r="P7" s="1">
        <v>96.6</v>
      </c>
      <c r="Q7" s="1">
        <v>92.2</v>
      </c>
      <c r="R7" s="1">
        <v>91.2</v>
      </c>
      <c r="S7" s="1">
        <v>98.1</v>
      </c>
      <c r="T7" s="1">
        <v>83.3</v>
      </c>
      <c r="U7" s="1">
        <v>85.6</v>
      </c>
      <c r="V7" s="1">
        <v>90.3</v>
      </c>
      <c r="W7" s="1">
        <v>91.6</v>
      </c>
      <c r="Y7" s="1">
        <v>89.7</v>
      </c>
      <c r="Z7" s="1">
        <v>82.6</v>
      </c>
      <c r="AA7" s="1">
        <v>71.900000000000006</v>
      </c>
      <c r="AB7" s="1">
        <v>81.400000000000006</v>
      </c>
      <c r="AC7" s="1">
        <v>65.900000000000006</v>
      </c>
      <c r="AD7" s="1">
        <v>69.8</v>
      </c>
      <c r="AE7" s="1">
        <v>76.5</v>
      </c>
      <c r="AF7" s="1">
        <v>79.099999999999994</v>
      </c>
      <c r="AG7" s="1">
        <v>162.25</v>
      </c>
      <c r="AH7" s="1">
        <f t="shared" si="0"/>
        <v>10</v>
      </c>
    </row>
    <row r="8" spans="1:34" x14ac:dyDescent="0.15">
      <c r="A8" s="1" t="s">
        <v>127</v>
      </c>
      <c r="B8" s="1" t="s">
        <v>34</v>
      </c>
      <c r="C8" s="1" t="s">
        <v>23</v>
      </c>
      <c r="D8" s="1">
        <v>144.56</v>
      </c>
      <c r="E8" s="1" t="s">
        <v>128</v>
      </c>
      <c r="F8" s="1">
        <v>98.9</v>
      </c>
      <c r="H8" s="1">
        <v>71</v>
      </c>
      <c r="I8" s="1">
        <v>97.8</v>
      </c>
      <c r="J8" s="1">
        <v>100</v>
      </c>
      <c r="K8" s="1">
        <v>100</v>
      </c>
      <c r="L8" s="1">
        <v>99.3</v>
      </c>
      <c r="M8" s="1">
        <v>96.2</v>
      </c>
      <c r="N8" s="1">
        <v>96.7</v>
      </c>
      <c r="P8" s="1">
        <v>95.7</v>
      </c>
      <c r="Q8" s="1">
        <v>51.7</v>
      </c>
      <c r="R8" s="1">
        <v>90.6</v>
      </c>
      <c r="S8" s="1">
        <v>98.2</v>
      </c>
      <c r="T8" s="1">
        <v>93.2</v>
      </c>
      <c r="U8" s="1">
        <v>95.8</v>
      </c>
      <c r="V8" s="1">
        <v>86.9</v>
      </c>
      <c r="W8" s="1">
        <v>88.6</v>
      </c>
      <c r="Y8" s="1">
        <v>88</v>
      </c>
      <c r="Z8" s="1">
        <v>36.6</v>
      </c>
      <c r="AA8" s="1">
        <v>81.3</v>
      </c>
      <c r="AB8" s="1">
        <v>89.2</v>
      </c>
      <c r="AC8" s="1">
        <v>74.400000000000006</v>
      </c>
      <c r="AD8" s="1">
        <v>80.8</v>
      </c>
      <c r="AE8" s="1">
        <v>69.5</v>
      </c>
      <c r="AF8" s="1">
        <v>72.8</v>
      </c>
      <c r="AG8" s="1">
        <v>162.36000000000001</v>
      </c>
      <c r="AH8" s="1">
        <f t="shared" si="0"/>
        <v>12.313226342003327</v>
      </c>
    </row>
    <row r="9" spans="1:34" x14ac:dyDescent="0.15">
      <c r="A9" s="1" t="s">
        <v>129</v>
      </c>
      <c r="B9" s="1" t="s">
        <v>36</v>
      </c>
      <c r="C9" s="1" t="s">
        <v>23</v>
      </c>
      <c r="D9" s="1">
        <v>170.31</v>
      </c>
      <c r="E9" s="1" t="s">
        <v>130</v>
      </c>
      <c r="F9" s="1">
        <v>99.1</v>
      </c>
      <c r="H9" s="1">
        <v>90</v>
      </c>
      <c r="I9" s="1">
        <v>99.5</v>
      </c>
      <c r="J9" s="1">
        <v>100</v>
      </c>
      <c r="K9" s="1">
        <v>99.6</v>
      </c>
      <c r="L9" s="1">
        <v>95.8</v>
      </c>
      <c r="M9" s="1">
        <v>96.1</v>
      </c>
      <c r="N9" s="1">
        <v>96.8</v>
      </c>
      <c r="P9" s="1">
        <v>96.5</v>
      </c>
      <c r="Q9" s="1">
        <v>73.8</v>
      </c>
      <c r="R9" s="1">
        <v>93.1</v>
      </c>
      <c r="S9" s="1">
        <v>95.3</v>
      </c>
      <c r="T9" s="1">
        <v>91.4</v>
      </c>
      <c r="U9" s="1">
        <v>89.2</v>
      </c>
      <c r="V9" s="1">
        <v>89.3</v>
      </c>
      <c r="W9" s="1">
        <v>90.6</v>
      </c>
      <c r="Y9" s="1">
        <v>89.7</v>
      </c>
      <c r="Z9" s="1">
        <v>57.9</v>
      </c>
      <c r="AA9" s="1">
        <v>76.7</v>
      </c>
      <c r="AB9" s="1">
        <v>78</v>
      </c>
      <c r="AC9" s="1">
        <v>71</v>
      </c>
      <c r="AD9" s="1">
        <v>73.5</v>
      </c>
      <c r="AE9" s="1">
        <v>73.900000000000006</v>
      </c>
      <c r="AF9" s="1">
        <v>76.3</v>
      </c>
      <c r="AG9" s="1">
        <v>183.81</v>
      </c>
      <c r="AH9" s="1">
        <f t="shared" si="0"/>
        <v>7.9267218601373965</v>
      </c>
    </row>
    <row r="10" spans="1:34" x14ac:dyDescent="0.15">
      <c r="A10" s="1" t="s">
        <v>131</v>
      </c>
      <c r="B10" s="1" t="s">
        <v>38</v>
      </c>
      <c r="C10" s="1" t="s">
        <v>23</v>
      </c>
      <c r="D10" s="1">
        <v>143.19</v>
      </c>
      <c r="E10" s="1" t="s">
        <v>132</v>
      </c>
      <c r="F10" s="1">
        <v>97.2</v>
      </c>
      <c r="H10" s="1">
        <v>78.3</v>
      </c>
      <c r="I10" s="1">
        <v>99.7</v>
      </c>
      <c r="J10" s="1">
        <v>100</v>
      </c>
      <c r="K10" s="1">
        <v>98.9</v>
      </c>
      <c r="L10" s="1">
        <v>87.8</v>
      </c>
      <c r="M10" s="1">
        <v>87.3</v>
      </c>
      <c r="N10" s="1">
        <v>89</v>
      </c>
      <c r="P10" s="1">
        <v>93</v>
      </c>
      <c r="Q10" s="1">
        <v>54.7</v>
      </c>
      <c r="R10" s="1">
        <v>96.4</v>
      </c>
      <c r="S10" s="1">
        <v>93.1</v>
      </c>
      <c r="T10" s="1">
        <v>88.1</v>
      </c>
      <c r="U10" s="1">
        <v>74.400000000000006</v>
      </c>
      <c r="V10" s="1">
        <v>75.900000000000006</v>
      </c>
      <c r="W10" s="1">
        <v>78.400000000000006</v>
      </c>
      <c r="Y10" s="1">
        <v>85.2</v>
      </c>
      <c r="Z10" s="1">
        <v>36.5</v>
      </c>
      <c r="AA10" s="1">
        <v>89.7</v>
      </c>
      <c r="AB10" s="1">
        <v>75.8</v>
      </c>
      <c r="AC10" s="1">
        <v>72.8</v>
      </c>
      <c r="AD10" s="1">
        <v>53.3</v>
      </c>
      <c r="AE10" s="1">
        <v>57.5</v>
      </c>
      <c r="AF10" s="1">
        <v>60.3</v>
      </c>
      <c r="AG10" s="1">
        <v>155.97999999999999</v>
      </c>
      <c r="AH10" s="1">
        <f t="shared" si="0"/>
        <v>8.9321880019554385</v>
      </c>
    </row>
    <row r="11" spans="1:34" x14ac:dyDescent="0.15">
      <c r="A11" s="1" t="s">
        <v>133</v>
      </c>
      <c r="B11" s="1" t="s">
        <v>40</v>
      </c>
      <c r="C11" s="1" t="s">
        <v>23</v>
      </c>
      <c r="D11" s="1">
        <v>178.18</v>
      </c>
      <c r="E11" s="1" t="s">
        <v>134</v>
      </c>
      <c r="F11" s="1">
        <v>98.5</v>
      </c>
      <c r="H11" s="1">
        <v>91.4</v>
      </c>
      <c r="I11" s="1">
        <v>99.5</v>
      </c>
      <c r="J11" s="1">
        <v>100</v>
      </c>
      <c r="K11" s="1">
        <v>98.3</v>
      </c>
      <c r="L11" s="1">
        <v>99.8</v>
      </c>
      <c r="M11" s="1">
        <v>92.7</v>
      </c>
      <c r="N11" s="1">
        <v>94.1</v>
      </c>
      <c r="P11" s="1">
        <v>95.3</v>
      </c>
      <c r="Q11" s="1">
        <v>72.599999999999994</v>
      </c>
      <c r="R11" s="1">
        <v>93.2</v>
      </c>
      <c r="S11" s="1">
        <v>94.2</v>
      </c>
      <c r="T11" s="1">
        <v>88.8</v>
      </c>
      <c r="U11" s="1">
        <v>96.7</v>
      </c>
      <c r="V11" s="1">
        <v>83.3</v>
      </c>
      <c r="W11" s="1">
        <v>85.5</v>
      </c>
      <c r="Y11" s="1">
        <v>88.8</v>
      </c>
      <c r="Z11" s="1">
        <v>57.5</v>
      </c>
      <c r="AA11" s="1">
        <v>71.599999999999994</v>
      </c>
      <c r="AB11" s="1">
        <v>83.8</v>
      </c>
      <c r="AC11" s="1">
        <v>72.3</v>
      </c>
      <c r="AD11" s="1">
        <v>78</v>
      </c>
      <c r="AE11" s="1">
        <v>68.2</v>
      </c>
      <c r="AF11" s="1">
        <v>71.099999999999994</v>
      </c>
      <c r="AG11" s="1">
        <v>189.09</v>
      </c>
      <c r="AH11" s="1">
        <f t="shared" si="0"/>
        <v>6.1230216634863597</v>
      </c>
    </row>
    <row r="12" spans="1:34" x14ac:dyDescent="0.15">
      <c r="A12" s="1" t="s">
        <v>41</v>
      </c>
      <c r="B12" s="1" t="s">
        <v>42</v>
      </c>
      <c r="C12" s="1" t="s">
        <v>23</v>
      </c>
      <c r="D12" s="1">
        <v>150.07</v>
      </c>
      <c r="E12" s="1" t="s">
        <v>135</v>
      </c>
      <c r="F12" s="1">
        <v>99.2</v>
      </c>
      <c r="H12" s="1">
        <v>93.3</v>
      </c>
      <c r="I12" s="1">
        <v>97.8</v>
      </c>
      <c r="J12" s="1">
        <v>100</v>
      </c>
      <c r="K12" s="1">
        <v>100</v>
      </c>
      <c r="L12" s="1">
        <v>98.5</v>
      </c>
      <c r="M12" s="1">
        <v>97.5</v>
      </c>
      <c r="N12" s="1">
        <v>97.6</v>
      </c>
      <c r="P12" s="1">
        <v>97</v>
      </c>
      <c r="Q12" s="1">
        <v>81.900000000000006</v>
      </c>
      <c r="R12" s="1">
        <v>91.1</v>
      </c>
      <c r="S12" s="1">
        <v>96</v>
      </c>
      <c r="T12" s="1">
        <v>95.2</v>
      </c>
      <c r="U12" s="4">
        <v>92.5</v>
      </c>
      <c r="V12" s="4">
        <v>92.1</v>
      </c>
      <c r="W12" s="4">
        <v>92.3</v>
      </c>
      <c r="X12" s="4"/>
      <c r="Y12" s="4">
        <v>90.8</v>
      </c>
      <c r="Z12" s="1">
        <v>68.099999999999994</v>
      </c>
      <c r="AA12" s="1">
        <v>73.900000000000006</v>
      </c>
      <c r="AB12" s="4">
        <v>80.8</v>
      </c>
      <c r="AC12" s="4">
        <v>82.5</v>
      </c>
      <c r="AD12" s="4">
        <v>75.099999999999994</v>
      </c>
      <c r="AE12" s="4">
        <v>78.099999999999994</v>
      </c>
      <c r="AF12" s="4">
        <v>79</v>
      </c>
      <c r="AG12" s="1">
        <v>156.19999999999999</v>
      </c>
      <c r="AH12" s="1">
        <f t="shared" si="0"/>
        <v>4.084760445125605</v>
      </c>
    </row>
    <row r="13" spans="1:34" ht="15.75" customHeight="1" x14ac:dyDescent="0.15">
      <c r="A13" s="1" t="s">
        <v>43</v>
      </c>
      <c r="B13" s="1" t="s">
        <v>44</v>
      </c>
      <c r="C13" s="1" t="s">
        <v>23</v>
      </c>
      <c r="D13" s="1">
        <v>195.6</v>
      </c>
      <c r="E13" s="1" t="s">
        <v>136</v>
      </c>
      <c r="F13" s="1">
        <v>99.1</v>
      </c>
      <c r="H13" s="1">
        <v>89.6</v>
      </c>
      <c r="I13" s="1">
        <v>96.5</v>
      </c>
      <c r="J13" s="1">
        <v>96.7</v>
      </c>
      <c r="K13" s="1">
        <v>97.9</v>
      </c>
      <c r="L13" s="1">
        <v>97.9</v>
      </c>
      <c r="M13" s="1">
        <v>97.2</v>
      </c>
      <c r="N13" s="1">
        <v>97.6</v>
      </c>
      <c r="P13" s="1">
        <v>98</v>
      </c>
      <c r="Q13" s="1">
        <v>81.8</v>
      </c>
      <c r="R13" s="1">
        <v>93.2</v>
      </c>
      <c r="S13" s="1">
        <v>95.6</v>
      </c>
      <c r="T13" s="1">
        <v>97.5</v>
      </c>
      <c r="U13" s="4">
        <v>92.5</v>
      </c>
      <c r="V13" s="4">
        <v>92.7</v>
      </c>
      <c r="W13" s="4">
        <v>94.2</v>
      </c>
      <c r="X13" s="4"/>
      <c r="Y13" s="4">
        <v>96.3</v>
      </c>
      <c r="Z13" s="4">
        <v>73.3</v>
      </c>
      <c r="AA13" s="4">
        <v>91.4</v>
      </c>
      <c r="AB13" s="4">
        <v>92.8</v>
      </c>
      <c r="AC13" s="4">
        <v>97.2</v>
      </c>
      <c r="AD13" s="4">
        <v>78.7</v>
      </c>
      <c r="AE13" s="4">
        <v>84.8</v>
      </c>
      <c r="AF13" s="4">
        <v>87.7</v>
      </c>
      <c r="AG13" s="1">
        <v>205.9</v>
      </c>
      <c r="AH13" s="1">
        <f t="shared" si="0"/>
        <v>5.2658486707566521</v>
      </c>
    </row>
    <row r="14" spans="1:34" ht="15.75" customHeight="1" x14ac:dyDescent="0.15">
      <c r="A14" s="1" t="s">
        <v>45</v>
      </c>
      <c r="B14" s="1" t="s">
        <v>46</v>
      </c>
      <c r="C14" s="1" t="s">
        <v>23</v>
      </c>
      <c r="D14" s="1">
        <v>166.6</v>
      </c>
      <c r="E14" s="1" t="s">
        <v>137</v>
      </c>
      <c r="F14" s="1">
        <v>99.1</v>
      </c>
      <c r="H14" s="1">
        <v>91.9</v>
      </c>
      <c r="I14" s="1">
        <v>98.6</v>
      </c>
      <c r="J14" s="1">
        <v>96.8</v>
      </c>
      <c r="K14" s="1">
        <v>94</v>
      </c>
      <c r="L14" s="1">
        <v>98.5</v>
      </c>
      <c r="M14" s="1">
        <v>97.8</v>
      </c>
      <c r="N14" s="1">
        <v>97.9</v>
      </c>
      <c r="P14" s="1">
        <v>98</v>
      </c>
      <c r="Q14" s="1">
        <v>84.4</v>
      </c>
      <c r="R14" s="1">
        <v>94.3</v>
      </c>
      <c r="S14" s="1">
        <v>94.9</v>
      </c>
      <c r="T14" s="1">
        <v>92</v>
      </c>
      <c r="U14" s="4">
        <v>93</v>
      </c>
      <c r="V14" s="4">
        <v>93.3</v>
      </c>
      <c r="W14" s="4">
        <v>94.3</v>
      </c>
      <c r="X14" s="4"/>
      <c r="Y14" s="4">
        <v>96.1</v>
      </c>
      <c r="Z14" s="4">
        <v>78.099999999999994</v>
      </c>
      <c r="AA14" s="4">
        <v>86.1</v>
      </c>
      <c r="AB14" s="4">
        <v>92.8</v>
      </c>
      <c r="AC14" s="4">
        <v>88.5</v>
      </c>
      <c r="AD14" s="4">
        <v>78.599999999999994</v>
      </c>
      <c r="AE14" s="4">
        <v>85.3</v>
      </c>
      <c r="AF14" s="4">
        <v>88</v>
      </c>
      <c r="AG14" s="1">
        <v>182.1</v>
      </c>
      <c r="AH14" s="1">
        <f t="shared" si="0"/>
        <v>9.3037214885954391</v>
      </c>
    </row>
    <row r="15" spans="1:34" x14ac:dyDescent="0.15">
      <c r="A15" s="1" t="s">
        <v>47</v>
      </c>
      <c r="B15" s="1" t="s">
        <v>48</v>
      </c>
      <c r="C15" s="1" t="s">
        <v>23</v>
      </c>
      <c r="D15" s="1">
        <v>200.1</v>
      </c>
      <c r="E15" s="1" t="s">
        <v>138</v>
      </c>
      <c r="F15" s="1">
        <v>98.8</v>
      </c>
      <c r="H15" s="1">
        <v>96.8</v>
      </c>
      <c r="I15" s="1">
        <v>97.2</v>
      </c>
      <c r="J15" s="1">
        <v>99</v>
      </c>
      <c r="K15" s="1">
        <v>90.2</v>
      </c>
      <c r="L15" s="1">
        <v>99.5</v>
      </c>
      <c r="M15" s="1">
        <v>96.5</v>
      </c>
      <c r="N15" s="1">
        <v>96.9</v>
      </c>
      <c r="P15" s="1">
        <v>97.4</v>
      </c>
      <c r="Q15" s="1">
        <v>86.7</v>
      </c>
      <c r="R15" s="1">
        <v>91.7</v>
      </c>
      <c r="S15" s="1">
        <v>97.9</v>
      </c>
      <c r="T15" s="1">
        <v>85.1</v>
      </c>
      <c r="U15" s="4">
        <v>97.1</v>
      </c>
      <c r="V15" s="4">
        <v>91.6</v>
      </c>
      <c r="W15" s="4">
        <v>92.6</v>
      </c>
      <c r="Y15" s="4">
        <v>95.3</v>
      </c>
      <c r="Z15" s="4">
        <v>76.5</v>
      </c>
      <c r="AA15" s="4">
        <v>87.7</v>
      </c>
      <c r="AB15" s="4">
        <v>94</v>
      </c>
      <c r="AC15" s="4">
        <v>79</v>
      </c>
      <c r="AD15" s="4">
        <v>91</v>
      </c>
      <c r="AE15" s="4">
        <v>83.9</v>
      </c>
      <c r="AF15" s="4">
        <v>86.1</v>
      </c>
      <c r="AG15" s="1">
        <v>215.6</v>
      </c>
      <c r="AH15" s="1">
        <f t="shared" si="0"/>
        <v>7.7461269365317342</v>
      </c>
    </row>
    <row r="16" spans="1:34" ht="15.75" customHeight="1" x14ac:dyDescent="0.15">
      <c r="A16" s="1" t="s">
        <v>49</v>
      </c>
      <c r="B16" s="1" t="s">
        <v>50</v>
      </c>
      <c r="C16" s="1" t="s">
        <v>23</v>
      </c>
      <c r="D16" s="1">
        <v>133</v>
      </c>
      <c r="E16" s="1" t="s">
        <v>139</v>
      </c>
      <c r="F16" s="1">
        <v>98.8</v>
      </c>
      <c r="H16" s="1">
        <v>77.599999999999994</v>
      </c>
      <c r="I16" s="1">
        <v>97.2</v>
      </c>
      <c r="J16" s="1">
        <v>95.6</v>
      </c>
      <c r="K16" s="1">
        <v>95.7</v>
      </c>
      <c r="L16" s="1">
        <v>98.9</v>
      </c>
      <c r="M16" s="1">
        <v>97.5</v>
      </c>
      <c r="N16" s="1">
        <v>98.9</v>
      </c>
      <c r="P16" s="1">
        <v>97.8</v>
      </c>
      <c r="Q16" s="1">
        <v>63.7</v>
      </c>
      <c r="R16" s="1">
        <v>95.9</v>
      </c>
      <c r="S16" s="1">
        <v>95.6</v>
      </c>
      <c r="T16" s="1">
        <v>95.2</v>
      </c>
      <c r="U16" s="4">
        <v>95.3</v>
      </c>
      <c r="V16" s="4">
        <v>92.2</v>
      </c>
      <c r="W16" s="4">
        <v>96.2</v>
      </c>
      <c r="X16" s="4"/>
      <c r="Y16" s="4">
        <v>96.3</v>
      </c>
      <c r="Z16" s="4">
        <v>53.4</v>
      </c>
      <c r="AA16" s="4">
        <v>94.6</v>
      </c>
      <c r="AB16" s="4">
        <v>95.6</v>
      </c>
      <c r="AC16" s="4">
        <v>94.8</v>
      </c>
      <c r="AD16" s="4">
        <v>88</v>
      </c>
      <c r="AE16" s="4">
        <v>80.900000000000006</v>
      </c>
      <c r="AF16" s="4">
        <v>91.2</v>
      </c>
      <c r="AG16" s="1">
        <v>140.4</v>
      </c>
      <c r="AH16" s="1">
        <f t="shared" si="0"/>
        <v>5.5639097744360946</v>
      </c>
    </row>
    <row r="17" spans="1:34" ht="15.75" customHeight="1" x14ac:dyDescent="0.15">
      <c r="A17" s="1" t="s">
        <v>51</v>
      </c>
      <c r="B17" s="1" t="s">
        <v>52</v>
      </c>
      <c r="C17" s="1" t="s">
        <v>23</v>
      </c>
      <c r="D17" s="1">
        <v>150.5</v>
      </c>
      <c r="E17" s="1" t="s">
        <v>140</v>
      </c>
      <c r="F17" s="1">
        <v>99.1</v>
      </c>
      <c r="H17" s="1">
        <v>84</v>
      </c>
      <c r="I17" s="1">
        <v>97.4</v>
      </c>
      <c r="J17" s="1">
        <v>97.5</v>
      </c>
      <c r="K17" s="1">
        <v>94.8</v>
      </c>
      <c r="L17" s="1">
        <v>92.3</v>
      </c>
      <c r="M17" s="1">
        <v>97.2</v>
      </c>
      <c r="N17" s="1">
        <v>97.6</v>
      </c>
      <c r="P17" s="1">
        <v>97.9</v>
      </c>
      <c r="Q17" s="1">
        <v>72.3</v>
      </c>
      <c r="R17" s="1">
        <v>96.7</v>
      </c>
      <c r="S17" s="1">
        <v>96.7</v>
      </c>
      <c r="T17" s="1">
        <v>91.3</v>
      </c>
      <c r="U17" s="4">
        <v>83.3</v>
      </c>
      <c r="V17" s="4">
        <v>92.4</v>
      </c>
      <c r="W17" s="4">
        <v>93.5</v>
      </c>
      <c r="X17" s="4"/>
      <c r="Y17" s="4">
        <v>95.7</v>
      </c>
      <c r="Z17" s="4">
        <v>65.7</v>
      </c>
      <c r="AA17" s="4">
        <v>95.6</v>
      </c>
      <c r="AB17" s="4">
        <v>94.9</v>
      </c>
      <c r="AC17" s="4">
        <v>88.8</v>
      </c>
      <c r="AD17" s="4">
        <v>67.2</v>
      </c>
      <c r="AE17" s="4">
        <v>83.5</v>
      </c>
      <c r="AF17" s="4">
        <v>86</v>
      </c>
      <c r="AG17" s="1">
        <v>157.4</v>
      </c>
      <c r="AH17" s="1">
        <f t="shared" si="0"/>
        <v>4.5847176079734258</v>
      </c>
    </row>
    <row r="18" spans="1:34" ht="15.75" customHeight="1" x14ac:dyDescent="0.15">
      <c r="A18" s="1" t="s">
        <v>53</v>
      </c>
      <c r="B18" s="1" t="s">
        <v>54</v>
      </c>
      <c r="C18" s="1" t="s">
        <v>23</v>
      </c>
      <c r="D18" s="1">
        <v>158.6</v>
      </c>
      <c r="E18" s="1" t="s">
        <v>141</v>
      </c>
      <c r="F18" s="1">
        <v>98.9</v>
      </c>
      <c r="H18" s="1">
        <v>77.5</v>
      </c>
      <c r="I18" s="1">
        <v>98.4</v>
      </c>
      <c r="J18" s="1">
        <v>96.4</v>
      </c>
      <c r="K18" s="1">
        <v>96.4</v>
      </c>
      <c r="L18" s="1">
        <v>97.7</v>
      </c>
      <c r="M18" s="1">
        <v>98.2</v>
      </c>
      <c r="N18" s="1">
        <v>98.4</v>
      </c>
      <c r="P18" s="1">
        <v>97.8</v>
      </c>
      <c r="Q18" s="1">
        <v>69.8</v>
      </c>
      <c r="R18" s="1">
        <v>97</v>
      </c>
      <c r="S18" s="1">
        <v>94.8</v>
      </c>
      <c r="T18" s="1">
        <v>94.6</v>
      </c>
      <c r="U18" s="4">
        <v>91.5</v>
      </c>
      <c r="V18" s="4">
        <v>95.3</v>
      </c>
      <c r="W18" s="4">
        <v>95.9</v>
      </c>
      <c r="X18" s="4"/>
      <c r="Y18" s="4">
        <v>96.3</v>
      </c>
      <c r="Z18" s="4">
        <v>65.3</v>
      </c>
      <c r="AA18" s="4">
        <v>96.7</v>
      </c>
      <c r="AB18" s="4">
        <v>91.9</v>
      </c>
      <c r="AC18" s="4">
        <v>91.9</v>
      </c>
      <c r="AD18" s="4">
        <v>76.599999999999994</v>
      </c>
      <c r="AE18" s="4">
        <v>89.6</v>
      </c>
      <c r="AF18" s="4">
        <v>91.3</v>
      </c>
      <c r="AG18" s="1">
        <v>150.69999999999999</v>
      </c>
      <c r="AH18" s="1">
        <f t="shared" si="0"/>
        <v>-4.9810844892812147</v>
      </c>
    </row>
    <row r="19" spans="1:34" x14ac:dyDescent="0.15">
      <c r="A19" s="1" t="s">
        <v>55</v>
      </c>
      <c r="B19" s="1" t="s">
        <v>56</v>
      </c>
      <c r="C19" s="1" t="s">
        <v>23</v>
      </c>
      <c r="D19" s="1">
        <v>130.30000000000001</v>
      </c>
      <c r="E19" s="1" t="s">
        <v>142</v>
      </c>
      <c r="F19" s="1">
        <v>99.3</v>
      </c>
      <c r="H19" s="1">
        <v>95.3</v>
      </c>
      <c r="I19" s="1">
        <v>89.3</v>
      </c>
      <c r="J19" s="1">
        <v>100</v>
      </c>
      <c r="K19" s="1">
        <v>99.6</v>
      </c>
      <c r="L19" s="1">
        <v>90</v>
      </c>
      <c r="M19" s="1">
        <v>92.4</v>
      </c>
      <c r="N19" s="1">
        <v>97.3</v>
      </c>
      <c r="P19" s="1">
        <v>98.5</v>
      </c>
      <c r="Q19" s="1">
        <v>89.1</v>
      </c>
      <c r="R19" s="1">
        <v>84.5</v>
      </c>
      <c r="S19" s="1">
        <v>99.5</v>
      </c>
      <c r="T19" s="1">
        <v>99.6</v>
      </c>
      <c r="U19" s="4">
        <v>80.3</v>
      </c>
      <c r="V19" s="4">
        <v>84.7</v>
      </c>
      <c r="W19" s="4">
        <v>94.1</v>
      </c>
      <c r="Y19" s="4">
        <v>97.1</v>
      </c>
      <c r="Z19" s="4">
        <v>80.599999999999994</v>
      </c>
      <c r="AA19" s="4">
        <v>78.900000000000006</v>
      </c>
      <c r="AB19" s="4">
        <v>99.1</v>
      </c>
      <c r="AC19" s="4">
        <v>99.3</v>
      </c>
      <c r="AD19" s="4">
        <v>66.3</v>
      </c>
      <c r="AE19" s="4">
        <v>71.900000000000006</v>
      </c>
      <c r="AF19" s="4">
        <v>88.8</v>
      </c>
      <c r="AG19" s="1">
        <v>131</v>
      </c>
      <c r="AH19" s="1">
        <f t="shared" si="0"/>
        <v>0.53722179585570884</v>
      </c>
    </row>
    <row r="20" spans="1:34" ht="15.75" customHeight="1" x14ac:dyDescent="0.15">
      <c r="A20" s="2" t="s">
        <v>57</v>
      </c>
      <c r="B20" s="1" t="s">
        <v>58</v>
      </c>
      <c r="C20" s="1" t="s">
        <v>23</v>
      </c>
      <c r="U20" s="4"/>
      <c r="V20" s="4"/>
      <c r="W20" s="4"/>
      <c r="X20" s="4"/>
      <c r="Y20" s="4"/>
      <c r="AB20" s="4"/>
      <c r="AC20" s="4"/>
      <c r="AD20" s="4"/>
      <c r="AE20" s="4"/>
      <c r="AF20" s="4"/>
      <c r="AG20" s="1">
        <v>173.5</v>
      </c>
    </row>
    <row r="21" spans="1:34" ht="15.75" customHeight="1" x14ac:dyDescent="0.15">
      <c r="A21" s="1" t="s">
        <v>59</v>
      </c>
      <c r="B21" s="1" t="s">
        <v>60</v>
      </c>
      <c r="C21" s="1" t="s">
        <v>23</v>
      </c>
      <c r="D21" s="1">
        <v>187.2</v>
      </c>
      <c r="E21" s="1" t="s">
        <v>143</v>
      </c>
      <c r="F21" s="1">
        <v>99</v>
      </c>
      <c r="H21" s="1">
        <v>70.099999999999994</v>
      </c>
      <c r="I21" s="1">
        <v>97.8</v>
      </c>
      <c r="J21" s="1">
        <v>98.7</v>
      </c>
      <c r="K21" s="1">
        <v>98.5</v>
      </c>
      <c r="L21" s="1">
        <v>98.4</v>
      </c>
      <c r="M21" s="1">
        <v>97.8</v>
      </c>
      <c r="N21" s="1">
        <v>98.1</v>
      </c>
      <c r="P21" s="1">
        <v>98</v>
      </c>
      <c r="Q21" s="1">
        <v>59.5</v>
      </c>
      <c r="R21" s="1">
        <v>94</v>
      </c>
      <c r="S21" s="1">
        <v>97.1</v>
      </c>
      <c r="T21" s="1">
        <v>98.3</v>
      </c>
      <c r="U21" s="4">
        <v>96.2</v>
      </c>
      <c r="V21" s="4">
        <v>94.5</v>
      </c>
      <c r="W21" s="4">
        <v>95.3</v>
      </c>
      <c r="X21" s="4"/>
      <c r="Y21" s="4">
        <v>96.5</v>
      </c>
      <c r="Z21" s="4">
        <v>56.5</v>
      </c>
      <c r="AA21" s="4">
        <v>86.5</v>
      </c>
      <c r="AB21" s="4">
        <v>96</v>
      </c>
      <c r="AC21" s="4">
        <v>97.3</v>
      </c>
      <c r="AD21" s="4">
        <v>91.4</v>
      </c>
      <c r="AE21" s="4">
        <v>89.1</v>
      </c>
      <c r="AF21" s="4">
        <v>90.7</v>
      </c>
      <c r="AG21" s="1">
        <v>198.9</v>
      </c>
      <c r="AH21" s="1">
        <f t="shared" si="0"/>
        <v>6.2500000000000098</v>
      </c>
    </row>
    <row r="22" spans="1:34" x14ac:dyDescent="0.15">
      <c r="A22" s="1" t="s">
        <v>61</v>
      </c>
      <c r="B22" s="1" t="s">
        <v>62</v>
      </c>
      <c r="C22" s="1" t="s">
        <v>23</v>
      </c>
      <c r="D22" s="1">
        <v>185.3</v>
      </c>
      <c r="E22" s="1" t="s">
        <v>144</v>
      </c>
      <c r="F22" s="1">
        <v>99.2</v>
      </c>
      <c r="H22" s="1">
        <v>100</v>
      </c>
      <c r="I22" s="1">
        <v>99.5</v>
      </c>
      <c r="J22" s="1">
        <v>98.3</v>
      </c>
      <c r="K22" s="1">
        <v>98.8</v>
      </c>
      <c r="L22" s="1">
        <v>94</v>
      </c>
      <c r="M22" s="1">
        <v>98.3</v>
      </c>
      <c r="N22" s="1">
        <v>98.4</v>
      </c>
      <c r="P22" s="1">
        <v>98.2</v>
      </c>
      <c r="Q22" s="1">
        <v>98.2</v>
      </c>
      <c r="R22" s="1">
        <v>97.2</v>
      </c>
      <c r="S22" s="1">
        <v>98</v>
      </c>
      <c r="T22" s="1">
        <v>98.5</v>
      </c>
      <c r="U22" s="4">
        <v>84.6</v>
      </c>
      <c r="V22" s="4">
        <v>95.1</v>
      </c>
      <c r="W22" s="4">
        <v>95.4</v>
      </c>
      <c r="Y22" s="4">
        <v>96</v>
      </c>
      <c r="Z22" s="4">
        <v>90.5</v>
      </c>
      <c r="AA22" s="4">
        <v>96.3</v>
      </c>
      <c r="AB22" s="4">
        <v>96.7</v>
      </c>
      <c r="AC22" s="4">
        <v>97.5</v>
      </c>
      <c r="AD22" s="4">
        <v>63.8</v>
      </c>
      <c r="AE22" s="4">
        <v>87.5</v>
      </c>
      <c r="AF22" s="4">
        <v>88.9</v>
      </c>
      <c r="AG22" s="1">
        <v>192.7</v>
      </c>
      <c r="AH22" s="1">
        <f t="shared" si="0"/>
        <v>3.9935240151106188</v>
      </c>
    </row>
    <row r="23" spans="1:34" ht="15.75" customHeight="1" x14ac:dyDescent="0.15">
      <c r="A23" s="1" t="s">
        <v>63</v>
      </c>
      <c r="B23" s="1" t="s">
        <v>64</v>
      </c>
      <c r="C23" s="1" t="s">
        <v>23</v>
      </c>
      <c r="D23" s="1">
        <v>148.69999999999999</v>
      </c>
      <c r="E23" s="1" t="s">
        <v>145</v>
      </c>
      <c r="F23" s="1">
        <v>98.5</v>
      </c>
      <c r="H23" s="1">
        <v>82.4</v>
      </c>
      <c r="I23" s="1">
        <v>92.3</v>
      </c>
      <c r="J23" s="1">
        <v>93</v>
      </c>
      <c r="K23" s="1">
        <v>94.2</v>
      </c>
      <c r="L23" s="1">
        <v>97.5</v>
      </c>
      <c r="M23" s="1">
        <v>98</v>
      </c>
      <c r="N23" s="1">
        <v>97.6</v>
      </c>
      <c r="P23" s="1">
        <v>97.3</v>
      </c>
      <c r="Q23" s="1">
        <v>71</v>
      </c>
      <c r="R23" s="1">
        <v>91.6</v>
      </c>
      <c r="S23" s="1">
        <v>89.4</v>
      </c>
      <c r="T23" s="1">
        <v>91.9</v>
      </c>
      <c r="U23" s="4">
        <v>90.7</v>
      </c>
      <c r="V23" s="4">
        <v>93.7</v>
      </c>
      <c r="W23" s="4">
        <v>93.1</v>
      </c>
      <c r="X23" s="4"/>
      <c r="Y23" s="4">
        <v>95.6</v>
      </c>
      <c r="Z23" s="4">
        <v>64.3</v>
      </c>
      <c r="AA23" s="4">
        <v>89.5</v>
      </c>
      <c r="AB23" s="4">
        <v>83.9</v>
      </c>
      <c r="AC23" s="4">
        <v>87.2</v>
      </c>
      <c r="AD23" s="4">
        <v>77.900000000000006</v>
      </c>
      <c r="AE23" s="4">
        <v>82.4</v>
      </c>
      <c r="AF23" s="4">
        <v>82.4</v>
      </c>
      <c r="AG23" s="1">
        <v>192.7</v>
      </c>
      <c r="AH23" s="1">
        <f t="shared" si="0"/>
        <v>29.589778076664423</v>
      </c>
    </row>
    <row r="24" spans="1:34" ht="15.75" customHeight="1" x14ac:dyDescent="0.15">
      <c r="A24" s="1" t="s">
        <v>65</v>
      </c>
      <c r="B24" s="1" t="s">
        <v>66</v>
      </c>
      <c r="C24" s="1" t="s">
        <v>23</v>
      </c>
      <c r="D24" s="1">
        <v>177.5</v>
      </c>
      <c r="E24" s="1" t="s">
        <v>146</v>
      </c>
      <c r="F24" s="1">
        <v>85.4</v>
      </c>
      <c r="H24" s="1">
        <v>95.7</v>
      </c>
      <c r="I24" s="1">
        <v>98.5</v>
      </c>
      <c r="J24" s="1">
        <v>96.6</v>
      </c>
      <c r="K24" s="1">
        <v>98.5</v>
      </c>
      <c r="L24" s="1">
        <v>52</v>
      </c>
      <c r="M24" s="1">
        <v>40.299999999999997</v>
      </c>
      <c r="N24" s="1">
        <v>39.700000000000003</v>
      </c>
      <c r="P24" s="1">
        <v>83.3</v>
      </c>
      <c r="Q24" s="1">
        <v>93.5</v>
      </c>
      <c r="R24" s="1">
        <v>95.1</v>
      </c>
      <c r="S24" s="1">
        <v>96.6</v>
      </c>
      <c r="T24" s="1">
        <v>96.3</v>
      </c>
      <c r="U24" s="4">
        <v>41.4</v>
      </c>
      <c r="V24" s="4">
        <v>28.9</v>
      </c>
      <c r="W24" s="4">
        <v>29.1</v>
      </c>
      <c r="X24" s="4"/>
      <c r="Y24" s="1">
        <v>80.8</v>
      </c>
      <c r="Z24" s="1">
        <v>66.7</v>
      </c>
      <c r="AA24" s="1">
        <v>80.5</v>
      </c>
      <c r="AB24" s="1">
        <v>95.4</v>
      </c>
      <c r="AC24" s="1">
        <v>90.7</v>
      </c>
      <c r="AD24" s="4">
        <v>30.1</v>
      </c>
      <c r="AE24" s="4">
        <v>20</v>
      </c>
      <c r="AF24" s="4">
        <v>20.9</v>
      </c>
      <c r="AG24" s="1">
        <v>168.63</v>
      </c>
      <c r="AH24" s="1">
        <f t="shared" si="0"/>
        <v>-4.9971830985915515</v>
      </c>
    </row>
    <row r="25" spans="1:34" ht="15.75" customHeight="1" x14ac:dyDescent="0.15">
      <c r="U25" s="4"/>
      <c r="V25" s="4"/>
      <c r="W25" s="4"/>
      <c r="X25" s="4"/>
      <c r="Y25" s="4"/>
      <c r="AB25" s="4"/>
      <c r="AC25" s="4"/>
      <c r="AD25" s="4"/>
      <c r="AE25" s="4"/>
      <c r="AF25" s="4"/>
    </row>
    <row r="26" spans="1:34" x14ac:dyDescent="0.15">
      <c r="A26" s="1" t="s">
        <v>8</v>
      </c>
      <c r="B26" s="1" t="s">
        <v>9</v>
      </c>
      <c r="C26" s="1" t="s">
        <v>10</v>
      </c>
      <c r="D26" s="1" t="s">
        <v>113</v>
      </c>
      <c r="E26" s="1" t="s">
        <v>114</v>
      </c>
      <c r="F26" s="1" t="s">
        <v>115</v>
      </c>
      <c r="G26" s="1" t="s">
        <v>116</v>
      </c>
      <c r="H26" s="1" t="s">
        <v>68</v>
      </c>
      <c r="I26" s="1" t="s">
        <v>67</v>
      </c>
      <c r="J26" s="1" t="s">
        <v>69</v>
      </c>
      <c r="K26" s="1" t="s">
        <v>0</v>
      </c>
      <c r="L26" s="1" t="s">
        <v>1</v>
      </c>
      <c r="M26" s="1" t="s">
        <v>7</v>
      </c>
      <c r="N26" s="1" t="s">
        <v>115</v>
      </c>
      <c r="O26" s="1" t="s">
        <v>116</v>
      </c>
      <c r="P26" s="1" t="s">
        <v>68</v>
      </c>
      <c r="Q26" s="1" t="s">
        <v>67</v>
      </c>
      <c r="R26" s="1" t="s">
        <v>69</v>
      </c>
      <c r="S26" s="1" t="s">
        <v>0</v>
      </c>
      <c r="T26" s="1" t="s">
        <v>1</v>
      </c>
      <c r="U26" s="1" t="s">
        <v>7</v>
      </c>
      <c r="V26" s="1" t="s">
        <v>115</v>
      </c>
      <c r="W26" s="1" t="s">
        <v>116</v>
      </c>
      <c r="X26" s="1" t="s">
        <v>68</v>
      </c>
      <c r="Y26" s="1" t="s">
        <v>67</v>
      </c>
      <c r="Z26" s="1" t="s">
        <v>69</v>
      </c>
      <c r="AA26" s="1" t="s">
        <v>0</v>
      </c>
      <c r="AB26" s="1" t="s">
        <v>1</v>
      </c>
      <c r="AC26" s="1" t="s">
        <v>7</v>
      </c>
    </row>
    <row r="27" spans="1:34" x14ac:dyDescent="0.15">
      <c r="A27" s="1" t="s">
        <v>71</v>
      </c>
      <c r="B27" s="1" t="s">
        <v>72</v>
      </c>
      <c r="C27" s="1" t="s">
        <v>73</v>
      </c>
      <c r="D27" s="1">
        <v>145.61000000000001</v>
      </c>
      <c r="E27" s="1" t="s">
        <v>147</v>
      </c>
      <c r="F27" s="1">
        <v>99.8</v>
      </c>
      <c r="H27" s="1">
        <v>99.5</v>
      </c>
      <c r="I27" s="1">
        <v>99.8</v>
      </c>
      <c r="J27" s="1">
        <v>99.8</v>
      </c>
      <c r="K27" s="1">
        <v>98.7</v>
      </c>
      <c r="L27" s="1">
        <v>96.8</v>
      </c>
      <c r="M27" s="1">
        <v>98.4</v>
      </c>
      <c r="O27" s="1">
        <v>98.7</v>
      </c>
      <c r="P27" s="1">
        <v>96.9</v>
      </c>
      <c r="Q27" s="1">
        <v>98.5</v>
      </c>
      <c r="R27" s="1">
        <v>98.6</v>
      </c>
      <c r="S27" s="1">
        <v>91.4</v>
      </c>
      <c r="T27" s="4">
        <v>88.8</v>
      </c>
      <c r="U27" s="4">
        <v>94.5</v>
      </c>
      <c r="V27" s="4"/>
      <c r="W27" s="4">
        <v>95.3</v>
      </c>
      <c r="X27" s="4">
        <v>93.9</v>
      </c>
      <c r="Y27" s="4">
        <v>93.4</v>
      </c>
      <c r="Z27" s="4">
        <v>92</v>
      </c>
      <c r="AA27" s="4">
        <v>78.099999999999994</v>
      </c>
      <c r="AB27" s="4">
        <v>72.900000000000006</v>
      </c>
      <c r="AC27" s="1">
        <v>84.1</v>
      </c>
      <c r="AG27" s="1">
        <v>156.97</v>
      </c>
      <c r="AH27" s="1">
        <f t="shared" si="0"/>
        <v>7.8016619737655262</v>
      </c>
    </row>
    <row r="28" spans="1:34" x14ac:dyDescent="0.15">
      <c r="A28" s="1" t="s">
        <v>148</v>
      </c>
      <c r="B28" s="1" t="s">
        <v>75</v>
      </c>
      <c r="C28" s="1" t="s">
        <v>73</v>
      </c>
      <c r="D28" s="1">
        <v>163.28</v>
      </c>
      <c r="E28" s="1" t="s">
        <v>149</v>
      </c>
      <c r="F28" s="1">
        <v>99.6</v>
      </c>
      <c r="H28" s="1">
        <v>92.6</v>
      </c>
      <c r="I28" s="1">
        <v>99.6</v>
      </c>
      <c r="J28" s="1">
        <v>99.9</v>
      </c>
      <c r="K28" s="1">
        <v>95.3</v>
      </c>
      <c r="L28" s="1">
        <v>96</v>
      </c>
      <c r="M28" s="1">
        <v>96.8</v>
      </c>
      <c r="O28" s="1">
        <v>98.1</v>
      </c>
      <c r="P28" s="1">
        <v>83.1</v>
      </c>
      <c r="Q28" s="1">
        <v>97.7</v>
      </c>
      <c r="R28" s="1">
        <v>98.7</v>
      </c>
      <c r="S28" s="1">
        <v>84.4</v>
      </c>
      <c r="T28" s="4">
        <v>87.9</v>
      </c>
      <c r="U28" s="4">
        <v>90</v>
      </c>
      <c r="V28" s="4"/>
      <c r="W28" s="4">
        <v>94.3</v>
      </c>
      <c r="X28" s="4">
        <v>66.2</v>
      </c>
      <c r="Y28" s="4">
        <v>92.4</v>
      </c>
      <c r="Z28" s="4">
        <v>93</v>
      </c>
      <c r="AA28" s="4">
        <v>60.2</v>
      </c>
      <c r="AB28" s="4">
        <v>71.7</v>
      </c>
      <c r="AC28" s="4">
        <v>75.8</v>
      </c>
      <c r="AG28" s="1">
        <v>178.64</v>
      </c>
      <c r="AH28" s="1">
        <f t="shared" si="0"/>
        <v>9.4071533561979344</v>
      </c>
    </row>
    <row r="29" spans="1:34" x14ac:dyDescent="0.15">
      <c r="A29" s="1" t="s">
        <v>76</v>
      </c>
      <c r="B29" s="1" t="s">
        <v>77</v>
      </c>
      <c r="C29" s="1" t="s">
        <v>73</v>
      </c>
      <c r="D29" s="1">
        <v>69.7</v>
      </c>
      <c r="E29" s="1" t="s">
        <v>150</v>
      </c>
      <c r="F29" s="1">
        <v>99.7</v>
      </c>
      <c r="H29" s="1">
        <v>99.6</v>
      </c>
      <c r="L29" s="1">
        <v>99.9</v>
      </c>
      <c r="M29" s="1">
        <v>99.9</v>
      </c>
      <c r="O29" s="1">
        <v>97.8</v>
      </c>
      <c r="P29" s="1">
        <v>90.8</v>
      </c>
      <c r="T29" s="4">
        <v>98.2</v>
      </c>
      <c r="U29" s="4">
        <v>98</v>
      </c>
      <c r="V29" s="4"/>
      <c r="W29" s="4">
        <v>92.1</v>
      </c>
      <c r="X29" s="4">
        <v>73.2</v>
      </c>
      <c r="AB29" s="1">
        <v>89.8</v>
      </c>
      <c r="AC29" s="1">
        <v>90</v>
      </c>
      <c r="AG29" s="1">
        <v>101.77</v>
      </c>
      <c r="AH29" s="1">
        <f t="shared" si="0"/>
        <v>46.011477761836431</v>
      </c>
    </row>
    <row r="30" spans="1:34" x14ac:dyDescent="0.15">
      <c r="A30" s="1" t="s">
        <v>78</v>
      </c>
      <c r="B30" s="1" t="s">
        <v>79</v>
      </c>
      <c r="C30" s="1" t="s">
        <v>73</v>
      </c>
      <c r="D30" s="1">
        <v>152.19</v>
      </c>
      <c r="E30" s="1" t="s">
        <v>151</v>
      </c>
      <c r="F30" s="1">
        <v>98.7</v>
      </c>
      <c r="H30" s="1">
        <v>99.6</v>
      </c>
      <c r="I30" s="1">
        <v>98.2</v>
      </c>
      <c r="J30" s="1">
        <v>98.8</v>
      </c>
      <c r="K30" s="1">
        <v>63.6</v>
      </c>
      <c r="L30" s="1">
        <v>75.8</v>
      </c>
      <c r="M30" s="1">
        <v>83</v>
      </c>
      <c r="O30" s="1">
        <v>95.9</v>
      </c>
      <c r="P30" s="1">
        <v>97.9</v>
      </c>
      <c r="Q30" s="1">
        <v>93.4</v>
      </c>
      <c r="R30" s="1">
        <v>94.6</v>
      </c>
      <c r="S30" s="1">
        <v>40.200000000000003</v>
      </c>
      <c r="T30" s="4">
        <v>58</v>
      </c>
      <c r="U30" s="4">
        <v>68.400000000000006</v>
      </c>
      <c r="V30" s="4"/>
      <c r="W30" s="4">
        <v>90.1</v>
      </c>
      <c r="X30" s="4">
        <v>93.3</v>
      </c>
      <c r="Y30" s="4">
        <v>82.8</v>
      </c>
      <c r="Z30" s="4">
        <v>81</v>
      </c>
      <c r="AA30" s="4">
        <v>21.7</v>
      </c>
      <c r="AB30" s="4">
        <v>40.6</v>
      </c>
      <c r="AC30" s="4">
        <v>52</v>
      </c>
      <c r="AG30" s="1">
        <v>169.84</v>
      </c>
      <c r="AH30" s="1">
        <f t="shared" si="0"/>
        <v>11.597345423483807</v>
      </c>
    </row>
    <row r="31" spans="1:34" x14ac:dyDescent="0.15">
      <c r="A31" s="1" t="s">
        <v>80</v>
      </c>
      <c r="B31" s="1" t="s">
        <v>81</v>
      </c>
      <c r="C31" s="1" t="s">
        <v>73</v>
      </c>
      <c r="D31" s="1">
        <v>153.5</v>
      </c>
      <c r="E31" s="1" t="s">
        <v>152</v>
      </c>
      <c r="F31" s="1">
        <v>98.4</v>
      </c>
      <c r="H31" s="1">
        <v>99.1</v>
      </c>
      <c r="I31" s="1">
        <v>97.3</v>
      </c>
      <c r="J31" s="1">
        <v>98.8</v>
      </c>
      <c r="K31" s="1">
        <v>71.599999999999994</v>
      </c>
      <c r="L31" s="1">
        <v>86.9</v>
      </c>
      <c r="M31" s="1">
        <v>91.7</v>
      </c>
      <c r="O31" s="1">
        <v>96.7</v>
      </c>
      <c r="P31" s="1">
        <v>97.3</v>
      </c>
      <c r="Q31" s="1">
        <v>94.3</v>
      </c>
      <c r="R31" s="1">
        <v>97.5</v>
      </c>
      <c r="S31" s="1">
        <v>50.7</v>
      </c>
      <c r="T31" s="4">
        <v>74.400000000000006</v>
      </c>
      <c r="U31" s="4">
        <v>83.1</v>
      </c>
      <c r="V31" s="4"/>
      <c r="W31" s="4">
        <v>94.1</v>
      </c>
      <c r="X31" s="4">
        <v>91.4</v>
      </c>
      <c r="Y31" s="4">
        <v>89.2</v>
      </c>
      <c r="Z31" s="4">
        <v>95.1</v>
      </c>
      <c r="AA31" s="4">
        <v>32.799999999999997</v>
      </c>
      <c r="AB31" s="4">
        <v>58.8</v>
      </c>
      <c r="AC31" s="4">
        <v>72</v>
      </c>
      <c r="AG31" s="1">
        <v>171.8</v>
      </c>
      <c r="AH31" s="1">
        <f t="shared" si="0"/>
        <v>11.921824104234535</v>
      </c>
    </row>
    <row r="32" spans="1:34" x14ac:dyDescent="0.15">
      <c r="A32" s="1" t="s">
        <v>82</v>
      </c>
      <c r="B32" s="1" t="s">
        <v>83</v>
      </c>
      <c r="C32" s="1" t="s">
        <v>73</v>
      </c>
      <c r="D32" s="1">
        <v>71</v>
      </c>
      <c r="E32" s="1" t="s">
        <v>153</v>
      </c>
      <c r="F32" s="1">
        <v>100</v>
      </c>
      <c r="H32" s="1">
        <v>100</v>
      </c>
      <c r="I32" s="1">
        <v>98.9</v>
      </c>
      <c r="J32" s="1">
        <v>99.3</v>
      </c>
      <c r="K32" s="1">
        <v>90.5</v>
      </c>
      <c r="M32" s="1">
        <v>93.2</v>
      </c>
      <c r="O32" s="1">
        <v>98.1</v>
      </c>
      <c r="P32" s="1">
        <v>98.9</v>
      </c>
      <c r="Q32" s="1">
        <v>96.6</v>
      </c>
      <c r="R32" s="1">
        <v>98.5</v>
      </c>
      <c r="S32" s="1">
        <v>74.900000000000006</v>
      </c>
      <c r="U32" s="4">
        <v>82.4</v>
      </c>
      <c r="V32" s="4"/>
      <c r="W32" s="4">
        <v>96.2</v>
      </c>
      <c r="X32" s="4">
        <v>98</v>
      </c>
      <c r="Y32" s="4">
        <v>92.3</v>
      </c>
      <c r="Z32" s="4">
        <v>96.4</v>
      </c>
      <c r="AA32" s="4">
        <v>50.7</v>
      </c>
      <c r="AC32" s="4">
        <v>66.400000000000006</v>
      </c>
      <c r="AG32" s="1">
        <v>75</v>
      </c>
      <c r="AH32" s="1">
        <f t="shared" si="0"/>
        <v>5.6338028169014089</v>
      </c>
    </row>
    <row r="33" spans="1:34" x14ac:dyDescent="0.15">
      <c r="A33" s="1" t="s">
        <v>84</v>
      </c>
      <c r="B33" s="1" t="s">
        <v>85</v>
      </c>
      <c r="C33" s="1" t="s">
        <v>73</v>
      </c>
      <c r="D33" s="1">
        <v>175.8</v>
      </c>
      <c r="E33" s="1" t="s">
        <v>154</v>
      </c>
      <c r="F33" s="1">
        <v>99.6</v>
      </c>
      <c r="H33" s="1">
        <v>100</v>
      </c>
      <c r="I33" s="1">
        <v>99.5</v>
      </c>
      <c r="J33" s="1">
        <v>99.4</v>
      </c>
      <c r="K33" s="1">
        <v>92.8</v>
      </c>
      <c r="L33" s="1">
        <v>94.3</v>
      </c>
      <c r="M33" s="1">
        <v>95.5</v>
      </c>
      <c r="O33" s="1">
        <v>99</v>
      </c>
      <c r="P33" s="1">
        <v>100</v>
      </c>
      <c r="Q33" s="1">
        <v>98.7</v>
      </c>
      <c r="R33" s="1">
        <v>98.1</v>
      </c>
      <c r="S33" s="1">
        <v>84.3</v>
      </c>
      <c r="T33" s="4">
        <v>87.2</v>
      </c>
      <c r="U33" s="4">
        <v>89.5</v>
      </c>
      <c r="V33" s="4"/>
      <c r="W33" s="4">
        <v>97.7</v>
      </c>
      <c r="X33" s="4">
        <v>99.4</v>
      </c>
      <c r="Y33" s="4">
        <v>96.9</v>
      </c>
      <c r="Z33" s="4">
        <v>94.4</v>
      </c>
      <c r="AA33" s="4">
        <v>71.599999999999994</v>
      </c>
      <c r="AB33" s="4">
        <v>76.2</v>
      </c>
      <c r="AC33" s="4">
        <v>79.900000000000006</v>
      </c>
      <c r="AG33" s="1">
        <v>191.8</v>
      </c>
      <c r="AH33" s="1">
        <f t="shared" si="0"/>
        <v>9.1012514220705345</v>
      </c>
    </row>
    <row r="34" spans="1:34" x14ac:dyDescent="0.15">
      <c r="A34" s="1" t="s">
        <v>86</v>
      </c>
      <c r="C34" s="1" t="s">
        <v>73</v>
      </c>
      <c r="D34" s="1">
        <v>139.4</v>
      </c>
      <c r="E34" s="1" t="s">
        <v>155</v>
      </c>
      <c r="F34" s="1">
        <v>99.2</v>
      </c>
      <c r="H34" s="1">
        <v>98.6</v>
      </c>
      <c r="I34" s="1">
        <v>98</v>
      </c>
      <c r="K34" s="1">
        <v>95.7</v>
      </c>
      <c r="L34" s="1">
        <v>95.7</v>
      </c>
      <c r="M34" s="1">
        <v>96.3</v>
      </c>
      <c r="O34" s="1">
        <v>98.4</v>
      </c>
      <c r="P34" s="1">
        <v>95.9</v>
      </c>
      <c r="Q34" s="1">
        <v>96.2</v>
      </c>
      <c r="S34" s="1">
        <v>87.9</v>
      </c>
      <c r="T34" s="4">
        <v>89.7</v>
      </c>
      <c r="U34" s="4">
        <v>91.3</v>
      </c>
      <c r="V34" s="4"/>
      <c r="W34" s="4">
        <v>96.5</v>
      </c>
      <c r="X34" s="4">
        <v>87.9</v>
      </c>
      <c r="Y34" s="4">
        <v>92.1</v>
      </c>
      <c r="AA34" s="4">
        <v>70.599999999999994</v>
      </c>
      <c r="AB34" s="4">
        <v>77.400000000000006</v>
      </c>
      <c r="AC34" s="4">
        <v>81.400000000000006</v>
      </c>
      <c r="AG34" s="1">
        <v>148.30000000000001</v>
      </c>
      <c r="AH34" s="1">
        <f t="shared" si="0"/>
        <v>6.3845050215208072</v>
      </c>
    </row>
    <row r="35" spans="1:34" x14ac:dyDescent="0.15">
      <c r="A35" s="1" t="s">
        <v>87</v>
      </c>
      <c r="B35" s="1" t="s">
        <v>88</v>
      </c>
      <c r="C35" s="1" t="s">
        <v>73</v>
      </c>
      <c r="D35" s="1">
        <v>121.3</v>
      </c>
      <c r="E35" s="1" t="s">
        <v>156</v>
      </c>
      <c r="F35" s="1">
        <v>99.5</v>
      </c>
      <c r="H35" s="1">
        <v>100</v>
      </c>
      <c r="I35" s="1">
        <v>99.7</v>
      </c>
      <c r="J35" s="1">
        <v>98.2</v>
      </c>
      <c r="K35" s="1">
        <v>98.9</v>
      </c>
      <c r="L35" s="1">
        <v>98.1</v>
      </c>
      <c r="M35" s="1">
        <v>98.4</v>
      </c>
      <c r="O35" s="1">
        <v>98.7</v>
      </c>
      <c r="P35" s="1">
        <v>98.9</v>
      </c>
      <c r="Q35" s="1">
        <v>99.1</v>
      </c>
      <c r="R35" s="1">
        <v>95.4</v>
      </c>
      <c r="S35" s="1">
        <v>94</v>
      </c>
      <c r="T35" s="4">
        <v>93.2</v>
      </c>
      <c r="U35" s="4">
        <v>94.1</v>
      </c>
      <c r="V35" s="4"/>
      <c r="W35" s="4">
        <v>96.6</v>
      </c>
      <c r="X35" s="4">
        <v>95.6</v>
      </c>
      <c r="Y35" s="4">
        <v>97.3</v>
      </c>
      <c r="Z35" s="4">
        <v>85.9</v>
      </c>
      <c r="AA35" s="4">
        <v>80.099999999999994</v>
      </c>
      <c r="AB35" s="4">
        <v>79.400000000000006</v>
      </c>
      <c r="AC35" s="4">
        <v>83.1</v>
      </c>
      <c r="AG35" s="1">
        <v>145.6</v>
      </c>
      <c r="AH35" s="1">
        <f t="shared" si="0"/>
        <v>20.032976092333058</v>
      </c>
    </row>
    <row r="36" spans="1:34" x14ac:dyDescent="0.15">
      <c r="A36" s="1" t="s">
        <v>89</v>
      </c>
      <c r="B36" s="1" t="s">
        <v>90</v>
      </c>
      <c r="C36" s="1" t="s">
        <v>73</v>
      </c>
      <c r="D36" s="1">
        <v>197.8</v>
      </c>
      <c r="E36" s="1" t="s">
        <v>157</v>
      </c>
      <c r="F36" s="1">
        <v>99</v>
      </c>
      <c r="H36" s="1">
        <v>86.6</v>
      </c>
      <c r="I36" s="1">
        <v>99.2</v>
      </c>
      <c r="K36" s="1">
        <v>98.8</v>
      </c>
      <c r="M36" s="1">
        <v>98.6</v>
      </c>
      <c r="O36" s="1">
        <v>97.7</v>
      </c>
      <c r="P36" s="1">
        <v>81.8</v>
      </c>
      <c r="Q36" s="1">
        <v>97.7</v>
      </c>
      <c r="S36" s="1">
        <v>94.2</v>
      </c>
      <c r="T36" s="4"/>
      <c r="U36" s="4">
        <v>94</v>
      </c>
      <c r="V36" s="4"/>
      <c r="W36" s="4">
        <v>95.4</v>
      </c>
      <c r="X36" s="4">
        <v>75.099999999999994</v>
      </c>
      <c r="Y36" s="4">
        <v>95.8</v>
      </c>
      <c r="AA36" s="4">
        <v>84.2</v>
      </c>
      <c r="AC36" s="4">
        <v>84.2</v>
      </c>
      <c r="AG36" s="1">
        <v>201.2</v>
      </c>
      <c r="AH36" s="1">
        <f t="shared" si="0"/>
        <v>1.7189079878665203</v>
      </c>
    </row>
    <row r="37" spans="1:34" x14ac:dyDescent="0.15">
      <c r="A37" s="1" t="s">
        <v>91</v>
      </c>
      <c r="B37" s="1" t="s">
        <v>92</v>
      </c>
      <c r="C37" s="1" t="s">
        <v>73</v>
      </c>
      <c r="D37" s="1">
        <v>147.80000000000001</v>
      </c>
      <c r="E37" s="1" t="s">
        <v>158</v>
      </c>
      <c r="F37" s="1">
        <v>98.8</v>
      </c>
      <c r="H37" s="1">
        <v>99.9</v>
      </c>
      <c r="I37" s="1">
        <v>99.1</v>
      </c>
      <c r="J37" s="1">
        <v>99.4</v>
      </c>
      <c r="L37" s="1">
        <v>85.3</v>
      </c>
      <c r="M37" s="1">
        <v>88.8</v>
      </c>
      <c r="O37" s="1">
        <v>97.8</v>
      </c>
      <c r="P37" s="1">
        <v>99.6</v>
      </c>
      <c r="Q37" s="1">
        <v>98</v>
      </c>
      <c r="R37" s="1">
        <v>98.6</v>
      </c>
      <c r="T37" s="4">
        <v>77.400000000000006</v>
      </c>
      <c r="U37" s="4">
        <v>82.4</v>
      </c>
      <c r="W37" s="4">
        <v>96.5</v>
      </c>
      <c r="X37" s="4">
        <v>99.3</v>
      </c>
      <c r="Y37" s="4">
        <v>96</v>
      </c>
      <c r="Z37" s="4">
        <v>97.3</v>
      </c>
      <c r="AB37" s="4">
        <v>70.7</v>
      </c>
      <c r="AC37" s="4">
        <v>77</v>
      </c>
      <c r="AG37" s="1">
        <v>161.9</v>
      </c>
      <c r="AH37" s="1">
        <f t="shared" si="0"/>
        <v>9.5399188092016196</v>
      </c>
    </row>
    <row r="38" spans="1:34" x14ac:dyDescent="0.15">
      <c r="A38" s="1" t="s">
        <v>93</v>
      </c>
      <c r="B38" s="1" t="s">
        <v>94</v>
      </c>
      <c r="C38" s="1" t="s">
        <v>73</v>
      </c>
      <c r="D38" s="1">
        <v>156.80000000000001</v>
      </c>
      <c r="E38" s="1" t="s">
        <v>159</v>
      </c>
      <c r="F38" s="1">
        <v>99.3</v>
      </c>
      <c r="H38" s="1">
        <v>99.6</v>
      </c>
      <c r="I38" s="1">
        <v>99</v>
      </c>
      <c r="J38" s="1">
        <v>99.5</v>
      </c>
      <c r="K38" s="1">
        <v>100</v>
      </c>
      <c r="M38" s="1">
        <v>99.9</v>
      </c>
      <c r="O38" s="1">
        <v>98.5</v>
      </c>
      <c r="P38" s="1">
        <v>98.7</v>
      </c>
      <c r="Q38" s="1">
        <v>97.9</v>
      </c>
      <c r="R38" s="1">
        <v>98.8</v>
      </c>
      <c r="S38" s="1">
        <v>99.7</v>
      </c>
      <c r="U38" s="4">
        <v>99.6</v>
      </c>
      <c r="V38" s="4"/>
      <c r="W38" s="4">
        <v>96.8</v>
      </c>
      <c r="X38" s="4">
        <v>95.8</v>
      </c>
      <c r="Y38" s="4">
        <v>95.4</v>
      </c>
      <c r="Z38" s="4">
        <v>96.5</v>
      </c>
      <c r="AA38" s="4">
        <v>93.9</v>
      </c>
      <c r="AC38" s="4">
        <v>94.8</v>
      </c>
      <c r="AG38" s="1">
        <v>170.4</v>
      </c>
      <c r="AH38" s="1">
        <f t="shared" si="0"/>
        <v>8.6734693877550981</v>
      </c>
    </row>
    <row r="39" spans="1:34" x14ac:dyDescent="0.15">
      <c r="A39" s="1" t="s">
        <v>95</v>
      </c>
      <c r="B39" s="1" t="s">
        <v>96</v>
      </c>
      <c r="C39" s="1" t="s">
        <v>73</v>
      </c>
      <c r="D39" s="1">
        <v>158.9</v>
      </c>
      <c r="E39" s="1" t="s">
        <v>160</v>
      </c>
      <c r="F39" s="1">
        <v>98.4</v>
      </c>
      <c r="H39" s="1">
        <v>66</v>
      </c>
      <c r="I39" s="1">
        <v>98</v>
      </c>
      <c r="J39" s="1">
        <v>98.8</v>
      </c>
      <c r="K39" s="1">
        <v>83.1</v>
      </c>
      <c r="L39" s="1">
        <v>90.8</v>
      </c>
      <c r="M39" s="1">
        <v>92.1</v>
      </c>
      <c r="O39" s="1">
        <v>96.9</v>
      </c>
      <c r="P39" s="1">
        <v>56.9</v>
      </c>
      <c r="Q39" s="1">
        <v>96.3</v>
      </c>
      <c r="R39" s="1">
        <v>97.4</v>
      </c>
      <c r="S39" s="1">
        <v>63.9</v>
      </c>
      <c r="T39" s="4">
        <v>77.3</v>
      </c>
      <c r="U39" s="4">
        <v>81.2</v>
      </c>
      <c r="V39" s="4"/>
      <c r="W39" s="4">
        <v>94.7</v>
      </c>
      <c r="X39" s="4">
        <v>52.4</v>
      </c>
      <c r="Y39" s="4">
        <v>93.7</v>
      </c>
      <c r="Z39" s="4">
        <v>94.8</v>
      </c>
      <c r="AA39" s="4">
        <v>36.9</v>
      </c>
      <c r="AB39" s="4">
        <v>58.3</v>
      </c>
      <c r="AC39" s="4">
        <v>65.900000000000006</v>
      </c>
      <c r="AG39" s="1">
        <v>171.4</v>
      </c>
      <c r="AH39" s="1">
        <f t="shared" si="0"/>
        <v>7.8665827564505975</v>
      </c>
    </row>
    <row r="40" spans="1:34" x14ac:dyDescent="0.15">
      <c r="A40" s="1" t="s">
        <v>97</v>
      </c>
      <c r="B40" s="1" t="s">
        <v>98</v>
      </c>
      <c r="C40" s="1" t="s">
        <v>73</v>
      </c>
      <c r="D40" s="1">
        <v>154.19999999999999</v>
      </c>
      <c r="E40" s="1" t="s">
        <v>161</v>
      </c>
      <c r="F40" s="1">
        <v>98.9</v>
      </c>
      <c r="H40" s="1">
        <v>100</v>
      </c>
      <c r="I40" s="1">
        <v>98.8</v>
      </c>
      <c r="J40" s="1">
        <v>98.9</v>
      </c>
      <c r="L40" s="1">
        <v>90.3</v>
      </c>
      <c r="M40" s="1">
        <v>91.5</v>
      </c>
      <c r="O40" s="1">
        <v>97.8</v>
      </c>
      <c r="P40" s="1">
        <v>99.8</v>
      </c>
      <c r="Q40" s="1">
        <v>96.9</v>
      </c>
      <c r="R40" s="1">
        <v>97.2</v>
      </c>
      <c r="T40" s="4">
        <v>80.599999999999994</v>
      </c>
      <c r="U40" s="4">
        <v>83.6</v>
      </c>
      <c r="V40" s="4"/>
      <c r="W40" s="4">
        <v>95.8</v>
      </c>
      <c r="X40" s="4">
        <v>99.3</v>
      </c>
      <c r="Y40" s="4">
        <v>93.4</v>
      </c>
      <c r="Z40" s="4">
        <v>93.5</v>
      </c>
      <c r="AB40" s="4">
        <v>66.400000000000006</v>
      </c>
      <c r="AC40" s="4">
        <v>72.2</v>
      </c>
      <c r="AG40" s="1">
        <v>171.2</v>
      </c>
      <c r="AH40" s="1">
        <f t="shared" si="0"/>
        <v>11.024643320363166</v>
      </c>
    </row>
    <row r="41" spans="1:34" x14ac:dyDescent="0.15">
      <c r="A41" s="1" t="s">
        <v>99</v>
      </c>
      <c r="B41" s="1" t="s">
        <v>100</v>
      </c>
      <c r="C41" s="1" t="s">
        <v>73</v>
      </c>
      <c r="D41" s="1">
        <v>156</v>
      </c>
      <c r="E41" s="1" t="s">
        <v>162</v>
      </c>
      <c r="F41" s="1">
        <v>99.2</v>
      </c>
      <c r="H41" s="1">
        <v>100</v>
      </c>
      <c r="I41" s="1">
        <v>99</v>
      </c>
      <c r="J41" s="1">
        <v>98.8</v>
      </c>
      <c r="K41" s="1">
        <v>90.3</v>
      </c>
      <c r="L41" s="1">
        <v>93.1</v>
      </c>
      <c r="M41" s="1">
        <v>95.1</v>
      </c>
      <c r="O41" s="1">
        <v>98.2</v>
      </c>
      <c r="P41" s="1">
        <v>99.8</v>
      </c>
      <c r="Q41" s="1">
        <v>97.5</v>
      </c>
      <c r="R41" s="1">
        <v>96.3</v>
      </c>
      <c r="S41" s="1">
        <v>79.5</v>
      </c>
      <c r="T41" s="4">
        <v>85.8</v>
      </c>
      <c r="U41" s="4">
        <v>89.6</v>
      </c>
      <c r="V41" s="4"/>
      <c r="W41" s="4">
        <v>96.1</v>
      </c>
      <c r="X41" s="4">
        <v>97.1</v>
      </c>
      <c r="Y41" s="4">
        <v>93.6</v>
      </c>
      <c r="Z41" s="4">
        <v>91.7</v>
      </c>
      <c r="AA41" s="4">
        <v>64.5</v>
      </c>
      <c r="AB41" s="4">
        <v>75.2</v>
      </c>
      <c r="AC41" s="4">
        <v>82.1</v>
      </c>
      <c r="AG41" s="1">
        <v>168.7</v>
      </c>
      <c r="AH41" s="1">
        <f t="shared" si="0"/>
        <v>8.1410256410256352</v>
      </c>
    </row>
    <row r="42" spans="1:34" x14ac:dyDescent="0.15">
      <c r="A42" s="1" t="s">
        <v>101</v>
      </c>
      <c r="B42" s="1" t="s">
        <v>102</v>
      </c>
      <c r="C42" s="1" t="s">
        <v>73</v>
      </c>
      <c r="D42" s="1">
        <v>167.5</v>
      </c>
      <c r="E42" s="1" t="s">
        <v>163</v>
      </c>
      <c r="F42" s="1">
        <v>99.1</v>
      </c>
      <c r="H42" s="1">
        <v>83.6</v>
      </c>
      <c r="I42" s="1">
        <v>99.5</v>
      </c>
      <c r="J42" s="1">
        <v>99.3</v>
      </c>
      <c r="K42" s="1">
        <v>95.5</v>
      </c>
      <c r="M42" s="1">
        <v>96.8</v>
      </c>
      <c r="O42" s="1">
        <v>98.1</v>
      </c>
      <c r="P42" s="1">
        <v>77.900000000000006</v>
      </c>
      <c r="Q42" s="1">
        <v>98.4</v>
      </c>
      <c r="R42" s="1">
        <v>97.9</v>
      </c>
      <c r="S42" s="1">
        <v>84.8</v>
      </c>
      <c r="U42" s="4">
        <v>89.7</v>
      </c>
      <c r="V42" s="4"/>
      <c r="W42" s="4">
        <v>96.2</v>
      </c>
      <c r="X42" s="4">
        <v>68.5</v>
      </c>
      <c r="Y42" s="4">
        <v>95.5</v>
      </c>
      <c r="Z42" s="4">
        <v>94.2</v>
      </c>
      <c r="AA42" s="4">
        <v>65.599999999999994</v>
      </c>
      <c r="AC42" s="4">
        <v>76.7</v>
      </c>
      <c r="AG42" s="1">
        <v>180.3</v>
      </c>
      <c r="AH42" s="1">
        <f t="shared" si="0"/>
        <v>7.6417910447761264</v>
      </c>
    </row>
    <row r="43" spans="1:34" x14ac:dyDescent="0.15">
      <c r="A43" s="1" t="s">
        <v>103</v>
      </c>
      <c r="B43" s="1" t="s">
        <v>104</v>
      </c>
      <c r="C43" s="1" t="s">
        <v>73</v>
      </c>
      <c r="D43" s="1">
        <v>107.2</v>
      </c>
      <c r="E43" s="1" t="s">
        <v>164</v>
      </c>
      <c r="F43" s="1">
        <v>99.4</v>
      </c>
      <c r="H43" s="1">
        <v>100</v>
      </c>
      <c r="I43" s="1">
        <v>99</v>
      </c>
      <c r="J43" s="1">
        <v>99.2</v>
      </c>
      <c r="K43" s="1">
        <v>92.1</v>
      </c>
      <c r="L43" s="1">
        <v>94</v>
      </c>
      <c r="M43" s="1">
        <v>95.5</v>
      </c>
      <c r="O43" s="1">
        <v>98.5</v>
      </c>
      <c r="P43" s="1">
        <v>99.8</v>
      </c>
      <c r="Q43" s="1">
        <v>97.2</v>
      </c>
      <c r="R43" s="1">
        <v>97</v>
      </c>
      <c r="S43" s="1">
        <v>77.400000000000006</v>
      </c>
      <c r="T43" s="4">
        <v>85.4</v>
      </c>
      <c r="U43" s="4">
        <v>89.2</v>
      </c>
      <c r="V43" s="4"/>
      <c r="W43" s="4">
        <v>96.5</v>
      </c>
      <c r="X43" s="4">
        <v>97.6</v>
      </c>
      <c r="Y43" s="4">
        <v>93</v>
      </c>
      <c r="Z43" s="4">
        <v>90.4</v>
      </c>
      <c r="AA43" s="4">
        <v>57.2</v>
      </c>
      <c r="AB43" s="4">
        <v>73.3</v>
      </c>
      <c r="AC43" s="4">
        <v>80.400000000000006</v>
      </c>
      <c r="AG43" s="1">
        <v>119.8</v>
      </c>
      <c r="AH43" s="1">
        <f t="shared" si="0"/>
        <v>11.753731343283578</v>
      </c>
    </row>
    <row r="44" spans="1:34" x14ac:dyDescent="0.15">
      <c r="A44" s="1" t="s">
        <v>105</v>
      </c>
      <c r="B44" s="1" t="s">
        <v>106</v>
      </c>
      <c r="C44" s="1" t="s">
        <v>73</v>
      </c>
      <c r="D44" s="1">
        <v>174.9</v>
      </c>
      <c r="E44" s="1" t="s">
        <v>165</v>
      </c>
      <c r="F44" s="1">
        <v>99.4</v>
      </c>
      <c r="H44" s="1">
        <v>100</v>
      </c>
      <c r="I44" s="1">
        <v>98.9</v>
      </c>
      <c r="J44" s="1">
        <v>98.5</v>
      </c>
      <c r="L44" s="1">
        <v>99.3</v>
      </c>
      <c r="M44" s="1">
        <v>98.6</v>
      </c>
      <c r="O44" s="1">
        <v>98.7</v>
      </c>
      <c r="P44" s="1">
        <v>100</v>
      </c>
      <c r="Q44" s="1">
        <v>97.7</v>
      </c>
      <c r="R44" s="1">
        <v>97.2</v>
      </c>
      <c r="T44" s="4">
        <v>96.9</v>
      </c>
      <c r="U44" s="4">
        <v>96.4</v>
      </c>
      <c r="W44" s="4">
        <v>96.8</v>
      </c>
      <c r="X44" s="4">
        <v>99.8</v>
      </c>
      <c r="Y44" s="4">
        <v>94.6</v>
      </c>
      <c r="Z44" s="4">
        <v>93.1</v>
      </c>
      <c r="AB44" s="4">
        <v>88.2</v>
      </c>
      <c r="AC44" s="4">
        <v>89.6</v>
      </c>
      <c r="AG44" s="1">
        <v>186.8</v>
      </c>
      <c r="AH44" s="1">
        <f t="shared" si="0"/>
        <v>6.8038879359634112</v>
      </c>
    </row>
    <row r="45" spans="1:34" x14ac:dyDescent="0.15">
      <c r="A45" s="1" t="s">
        <v>107</v>
      </c>
      <c r="B45" s="1" t="s">
        <v>108</v>
      </c>
      <c r="C45" s="1" t="s">
        <v>73</v>
      </c>
      <c r="D45" s="1">
        <v>171.1</v>
      </c>
      <c r="E45" s="1" t="s">
        <v>166</v>
      </c>
      <c r="F45" s="1">
        <v>99</v>
      </c>
      <c r="H45" s="1">
        <v>74.2</v>
      </c>
      <c r="I45" s="1">
        <v>98.8</v>
      </c>
      <c r="J45" s="1">
        <v>98.5</v>
      </c>
      <c r="K45" s="1">
        <v>95.7</v>
      </c>
      <c r="L45" s="1">
        <v>95.5</v>
      </c>
      <c r="M45" s="1">
        <v>96.1</v>
      </c>
      <c r="O45" s="1">
        <v>97.4</v>
      </c>
      <c r="P45" s="1">
        <v>58.6</v>
      </c>
      <c r="Q45" s="1">
        <v>96.7</v>
      </c>
      <c r="R45" s="1">
        <v>96.4</v>
      </c>
      <c r="S45" s="1">
        <v>88.6</v>
      </c>
      <c r="T45" s="4">
        <v>88.1</v>
      </c>
      <c r="U45" s="4">
        <v>89.8</v>
      </c>
      <c r="W45" s="4">
        <v>94.5</v>
      </c>
      <c r="X45" s="4">
        <v>44.2</v>
      </c>
      <c r="Y45" s="4">
        <v>92.6</v>
      </c>
      <c r="Z45" s="4">
        <v>93.2</v>
      </c>
      <c r="AA45" s="4">
        <v>73.2</v>
      </c>
      <c r="AB45" s="4">
        <v>75</v>
      </c>
      <c r="AC45" s="4">
        <v>79.5</v>
      </c>
      <c r="AG45" s="1">
        <v>187.6</v>
      </c>
      <c r="AH45" s="1">
        <f t="shared" si="0"/>
        <v>9.6434833430742266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workbookViewId="0">
      <selection activeCell="G2" sqref="G1:G1048576"/>
    </sheetView>
  </sheetViews>
  <sheetFormatPr defaultRowHeight="13.5" x14ac:dyDescent="0.15"/>
  <cols>
    <col min="1" max="1" width="12.625" style="1" customWidth="1"/>
    <col min="2" max="2" width="14.25" style="1" customWidth="1"/>
    <col min="3" max="3" width="8.25" style="1" customWidth="1"/>
    <col min="4" max="5" width="9" style="1"/>
    <col min="6" max="6" width="13.25" style="1" customWidth="1"/>
    <col min="7" max="31" width="9" style="1"/>
    <col min="32" max="32" width="9" style="5"/>
    <col min="33" max="16384" width="9" style="1"/>
  </cols>
  <sheetData>
    <row r="1" spans="1:40" ht="15" customHeight="1" x14ac:dyDescent="0.15">
      <c r="G1" s="33" t="s">
        <v>0</v>
      </c>
      <c r="H1" s="33"/>
      <c r="I1" s="33"/>
      <c r="J1" s="33"/>
      <c r="K1" s="33"/>
      <c r="L1" s="33"/>
      <c r="M1" s="33" t="s">
        <v>1</v>
      </c>
      <c r="N1" s="33"/>
      <c r="O1" s="33"/>
      <c r="P1" s="33"/>
      <c r="Q1" s="33"/>
      <c r="R1" s="1" t="s">
        <v>167</v>
      </c>
      <c r="T1" s="33" t="s">
        <v>3</v>
      </c>
      <c r="U1" s="33"/>
      <c r="V1" s="1" t="s">
        <v>168</v>
      </c>
      <c r="X1" s="1" t="s">
        <v>5</v>
      </c>
      <c r="Z1" s="33" t="s">
        <v>169</v>
      </c>
      <c r="AA1" s="33"/>
      <c r="AB1" s="33" t="s">
        <v>7</v>
      </c>
      <c r="AC1" s="33"/>
      <c r="AD1" s="33"/>
      <c r="AE1" s="33"/>
      <c r="AF1" s="33"/>
      <c r="AN1" s="1" t="s">
        <v>170</v>
      </c>
    </row>
    <row r="2" spans="1:40" ht="20.25" customHeight="1" x14ac:dyDescent="0.15">
      <c r="A2" s="1" t="s">
        <v>171</v>
      </c>
      <c r="B2" s="1" t="s">
        <v>9</v>
      </c>
      <c r="C2" s="1" t="s">
        <v>10</v>
      </c>
      <c r="D2" s="1" t="s">
        <v>172</v>
      </c>
      <c r="E2" s="1" t="s">
        <v>173</v>
      </c>
      <c r="F2" s="1" t="s">
        <v>174</v>
      </c>
      <c r="G2" s="1" t="s">
        <v>14</v>
      </c>
      <c r="H2" s="1" t="s">
        <v>175</v>
      </c>
      <c r="I2" s="1" t="s">
        <v>16</v>
      </c>
      <c r="J2" s="1" t="s">
        <v>176</v>
      </c>
      <c r="K2" s="1" t="s">
        <v>177</v>
      </c>
      <c r="L2" s="1" t="s">
        <v>14</v>
      </c>
      <c r="M2" s="1" t="s">
        <v>175</v>
      </c>
      <c r="N2" s="1" t="s">
        <v>16</v>
      </c>
      <c r="O2" s="1" t="s">
        <v>176</v>
      </c>
      <c r="P2" s="1" t="s">
        <v>178</v>
      </c>
      <c r="Q2" s="1" t="s">
        <v>175</v>
      </c>
      <c r="R2" s="1" t="s">
        <v>179</v>
      </c>
      <c r="S2" s="1" t="s">
        <v>175</v>
      </c>
      <c r="T2" s="1" t="s">
        <v>179</v>
      </c>
      <c r="U2" s="1" t="s">
        <v>14</v>
      </c>
      <c r="V2" s="1" t="s">
        <v>180</v>
      </c>
      <c r="W2" s="1" t="s">
        <v>14</v>
      </c>
      <c r="X2" s="1" t="s">
        <v>180</v>
      </c>
      <c r="Y2" s="1" t="s">
        <v>14</v>
      </c>
      <c r="Z2" s="1" t="s">
        <v>175</v>
      </c>
      <c r="AA2" s="1" t="s">
        <v>14</v>
      </c>
      <c r="AB2" s="1" t="s">
        <v>175</v>
      </c>
      <c r="AC2" s="1" t="s">
        <v>16</v>
      </c>
      <c r="AD2" s="1" t="s">
        <v>176</v>
      </c>
      <c r="AE2" s="5" t="s">
        <v>177</v>
      </c>
      <c r="AF2" s="1"/>
    </row>
    <row r="3" spans="1:40" ht="14.25" x14ac:dyDescent="0.15">
      <c r="A3" s="6" t="s">
        <v>181</v>
      </c>
      <c r="B3" s="6" t="s">
        <v>182</v>
      </c>
      <c r="C3" s="6" t="s">
        <v>183</v>
      </c>
      <c r="D3" s="1">
        <v>-0.53499999999999992</v>
      </c>
      <c r="E3" s="1">
        <v>-0.53499999999999992</v>
      </c>
      <c r="F3" s="1">
        <v>-0.76700000000000002</v>
      </c>
      <c r="G3" s="1">
        <v>-0.16300000000000001</v>
      </c>
      <c r="H3" s="1">
        <v>3.8929999999999998</v>
      </c>
      <c r="I3" s="1">
        <v>2.0609999999999999</v>
      </c>
      <c r="J3" s="1">
        <v>-2.1669999999999998</v>
      </c>
      <c r="K3" s="1">
        <v>0</v>
      </c>
      <c r="L3" s="1">
        <v>-0.90900000000000003</v>
      </c>
      <c r="M3" s="1">
        <v>2.6839999999999997</v>
      </c>
      <c r="N3" s="1">
        <v>0.44500000000000001</v>
      </c>
      <c r="O3" s="1">
        <v>-2.988</v>
      </c>
      <c r="P3" s="1">
        <v>-1.409</v>
      </c>
      <c r="Q3" s="1">
        <v>-1.4730000000000001</v>
      </c>
      <c r="R3" s="1">
        <v>-3.5319999999999996</v>
      </c>
      <c r="S3" s="1">
        <v>-4.4589999999999996</v>
      </c>
      <c r="T3" s="1">
        <v>-4.0090000000000003</v>
      </c>
      <c r="U3" s="1">
        <v>-5.6680000000000001</v>
      </c>
      <c r="V3" s="1">
        <v>-19.314999999999998</v>
      </c>
      <c r="W3" s="1">
        <v>-2.8000000000000003</v>
      </c>
      <c r="X3" s="1">
        <v>-9.0010000000000012</v>
      </c>
      <c r="Y3" s="1">
        <v>-5.5440000000000005</v>
      </c>
      <c r="Z3" s="1">
        <v>-5.9939999999999998</v>
      </c>
      <c r="AA3" s="1">
        <v>-0.77600000000000002</v>
      </c>
      <c r="AB3" s="1">
        <v>3.2789999999999999</v>
      </c>
      <c r="AC3" s="1">
        <v>0.52700000000000002</v>
      </c>
      <c r="AD3" s="1">
        <v>-2.0420000000000003</v>
      </c>
      <c r="AE3" s="1">
        <v>-1.881</v>
      </c>
      <c r="AF3" s="1"/>
    </row>
    <row r="4" spans="1:40" x14ac:dyDescent="0.15">
      <c r="A4" s="1" t="s">
        <v>184</v>
      </c>
      <c r="B4" s="1" t="s">
        <v>185</v>
      </c>
      <c r="C4" s="1" t="s">
        <v>186</v>
      </c>
      <c r="D4" s="1">
        <v>-1.8440000000000001</v>
      </c>
      <c r="E4" s="1">
        <v>-1.8440000000000001</v>
      </c>
      <c r="F4" s="1">
        <v>-1.075</v>
      </c>
      <c r="G4" s="1">
        <v>0.48199999999999998</v>
      </c>
      <c r="H4" s="1">
        <v>1.9359999999999999</v>
      </c>
      <c r="I4" s="1">
        <v>2.052</v>
      </c>
      <c r="J4" s="1">
        <v>-1.323</v>
      </c>
      <c r="K4" s="1">
        <v>-5.1790000000000003</v>
      </c>
      <c r="L4" s="1">
        <v>-0.505</v>
      </c>
      <c r="M4" s="1">
        <v>1.9359999999999999</v>
      </c>
      <c r="N4" s="1">
        <v>1.2989999999999999</v>
      </c>
      <c r="O4" s="1">
        <v>-2.38</v>
      </c>
      <c r="P4" s="1">
        <v>-4.1020000000000003</v>
      </c>
      <c r="Q4" s="1">
        <v>-3.5</v>
      </c>
      <c r="R4" s="1">
        <v>-4.9359999999999999</v>
      </c>
      <c r="S4" s="1">
        <v>-0.52300000000000002</v>
      </c>
      <c r="T4" s="1">
        <v>-0.83599999999999997</v>
      </c>
      <c r="U4" s="1">
        <v>-5.641</v>
      </c>
      <c r="V4" s="1">
        <v>-5.4989999999999997</v>
      </c>
      <c r="W4" s="1">
        <v>-3.2930000000000001</v>
      </c>
      <c r="X4" s="1">
        <v>-2.5390000000000001</v>
      </c>
      <c r="Y4" s="1">
        <v>1.474</v>
      </c>
      <c r="Z4" s="1">
        <v>11.026999999999999</v>
      </c>
      <c r="AA4" s="1">
        <v>-0.45900000000000002</v>
      </c>
      <c r="AB4" s="1">
        <v>1.9359999999999999</v>
      </c>
      <c r="AC4" s="1">
        <v>1.0920000000000001</v>
      </c>
      <c r="AD4" s="1">
        <v>-0.72</v>
      </c>
      <c r="AE4" s="5">
        <v>-4.4640000000000004</v>
      </c>
      <c r="AF4" s="1"/>
    </row>
    <row r="5" spans="1:40" x14ac:dyDescent="0.15">
      <c r="A5" s="1" t="s">
        <v>187</v>
      </c>
      <c r="B5" s="1" t="s">
        <v>188</v>
      </c>
      <c r="C5" s="1" t="s">
        <v>186</v>
      </c>
      <c r="D5" s="1">
        <v>-0.54500000000000004</v>
      </c>
      <c r="E5" s="1">
        <v>-0.54500000000000004</v>
      </c>
      <c r="F5" s="1">
        <v>-2.0670000000000002</v>
      </c>
      <c r="G5" s="1">
        <v>-0.219</v>
      </c>
      <c r="H5" s="1">
        <v>1.633</v>
      </c>
      <c r="I5" s="1">
        <v>0.85899999999999999</v>
      </c>
      <c r="J5" s="1">
        <v>-1.5489999999999999</v>
      </c>
      <c r="K5" s="1">
        <v>-0.27100000000000002</v>
      </c>
      <c r="L5" s="1">
        <v>-4.8000000000000001E-2</v>
      </c>
      <c r="M5" s="1">
        <v>3.9340000000000002</v>
      </c>
      <c r="N5" s="1">
        <v>1.901</v>
      </c>
      <c r="O5" s="1">
        <v>-1.2290000000000001</v>
      </c>
      <c r="P5" s="1">
        <v>-4.0439999999999996</v>
      </c>
      <c r="Q5" s="1">
        <v>2.206</v>
      </c>
      <c r="R5" s="1">
        <v>6.2E-2</v>
      </c>
      <c r="S5" s="1">
        <v>-0.72099999999999997</v>
      </c>
      <c r="T5" s="1">
        <v>-4.5129999999999999</v>
      </c>
      <c r="U5" s="1">
        <v>-5.6130000000000004</v>
      </c>
      <c r="V5" s="1">
        <v>-9.7870000000000008</v>
      </c>
      <c r="W5" s="1">
        <v>-2.8580000000000001</v>
      </c>
      <c r="X5" s="1">
        <v>-3.4159999999999999</v>
      </c>
      <c r="Y5" s="1">
        <v>0</v>
      </c>
      <c r="Z5" s="1">
        <v>0</v>
      </c>
      <c r="AA5" s="1">
        <v>-0.186</v>
      </c>
      <c r="AB5" s="1">
        <v>2.5</v>
      </c>
      <c r="AC5" s="1">
        <v>0.96799999999999997</v>
      </c>
      <c r="AD5" s="1">
        <v>1.4410000000000001</v>
      </c>
      <c r="AE5" s="5">
        <v>-5.2359999999999998</v>
      </c>
      <c r="AF5" s="1"/>
    </row>
    <row r="6" spans="1:40" x14ac:dyDescent="0.15">
      <c r="A6" s="1" t="s">
        <v>189</v>
      </c>
      <c r="B6" s="1" t="s">
        <v>190</v>
      </c>
      <c r="C6" s="1" t="s">
        <v>186</v>
      </c>
      <c r="D6" s="1">
        <v>-1.4930000000000001</v>
      </c>
      <c r="E6" s="1">
        <v>-1.4930000000000001</v>
      </c>
      <c r="F6" s="1">
        <v>0.69</v>
      </c>
      <c r="G6" s="1">
        <v>0.47599999999999998</v>
      </c>
      <c r="H6" s="1">
        <v>2.5</v>
      </c>
      <c r="I6" s="1">
        <v>1.4910000000000001</v>
      </c>
      <c r="J6" s="1">
        <v>-0.622</v>
      </c>
      <c r="K6" s="1">
        <v>-0.96499999999999997</v>
      </c>
      <c r="L6" s="1">
        <v>-4.8000000000000001E-2</v>
      </c>
      <c r="M6" s="1">
        <v>3.9340000000000002</v>
      </c>
      <c r="N6" s="1">
        <v>1.901</v>
      </c>
      <c r="O6" s="1">
        <v>-1.2290000000000001</v>
      </c>
      <c r="P6" s="1">
        <v>-2.577</v>
      </c>
      <c r="Q6" s="1">
        <v>2.206</v>
      </c>
      <c r="R6" s="1">
        <v>6.2E-2</v>
      </c>
      <c r="S6" s="1">
        <v>-0.72099999999999997</v>
      </c>
      <c r="T6" s="1">
        <v>-4.5129999999999999</v>
      </c>
      <c r="U6" s="1">
        <v>-5.923</v>
      </c>
      <c r="V6" s="1">
        <v>-20.385999999999999</v>
      </c>
      <c r="W6" s="1">
        <v>-1.375</v>
      </c>
      <c r="X6" s="1">
        <v>-16.405999999999999</v>
      </c>
      <c r="Y6" s="1">
        <v>0</v>
      </c>
      <c r="Z6" s="1">
        <v>0</v>
      </c>
      <c r="AA6" s="1">
        <v>-0.186</v>
      </c>
      <c r="AB6" s="1">
        <v>2.5</v>
      </c>
      <c r="AC6" s="1">
        <v>0.96799999999999997</v>
      </c>
      <c r="AD6" s="1">
        <v>1.4410000000000001</v>
      </c>
      <c r="AE6" s="5">
        <v>0</v>
      </c>
      <c r="AF6" s="1"/>
    </row>
    <row r="7" spans="1:40" x14ac:dyDescent="0.15">
      <c r="A7" s="1" t="s">
        <v>191</v>
      </c>
      <c r="B7" s="1" t="s">
        <v>192</v>
      </c>
      <c r="C7" s="1" t="s">
        <v>186</v>
      </c>
      <c r="D7" s="1">
        <v>-1.57</v>
      </c>
      <c r="E7" s="1">
        <v>-1.57</v>
      </c>
      <c r="F7" s="1">
        <v>-3.859</v>
      </c>
      <c r="G7" s="1">
        <v>1.4410000000000001</v>
      </c>
      <c r="H7" s="1">
        <v>2.8660000000000001</v>
      </c>
      <c r="I7" s="1">
        <v>3.2109999999999999</v>
      </c>
      <c r="J7" s="1">
        <v>-1.202</v>
      </c>
      <c r="K7" s="1">
        <v>4.1109999999999998</v>
      </c>
      <c r="L7" s="1">
        <v>-0.39900000000000002</v>
      </c>
      <c r="M7" s="1">
        <v>4.4909999999999997</v>
      </c>
      <c r="N7" s="1">
        <v>2.0289999999999999</v>
      </c>
      <c r="O7" s="1">
        <v>-2.1739999999999999</v>
      </c>
      <c r="P7" s="1">
        <v>-1.008</v>
      </c>
      <c r="Q7" s="1">
        <v>4.4370000000000003</v>
      </c>
      <c r="R7" s="1">
        <v>3.081</v>
      </c>
      <c r="S7" s="1">
        <v>-5.9820000000000002</v>
      </c>
      <c r="T7" s="1">
        <v>-4.899</v>
      </c>
      <c r="U7" s="1">
        <v>-6.0389999999999997</v>
      </c>
      <c r="V7" s="1">
        <v>-5.0730000000000004</v>
      </c>
      <c r="W7" s="1">
        <v>2.8460000000000001</v>
      </c>
      <c r="X7" s="1">
        <v>-4.9050000000000002</v>
      </c>
      <c r="Y7" s="1">
        <v>6.9329999999999998</v>
      </c>
      <c r="Z7" s="1">
        <v>7.6340000000000003</v>
      </c>
      <c r="AA7" s="1">
        <v>-0.37</v>
      </c>
      <c r="AB7" s="1">
        <v>4.4909999999999997</v>
      </c>
      <c r="AC7" s="1">
        <v>1.716</v>
      </c>
      <c r="AD7" s="1">
        <v>-1.204</v>
      </c>
      <c r="AE7" s="5">
        <v>-1.661</v>
      </c>
      <c r="AF7" s="1"/>
    </row>
    <row r="8" spans="1:40" x14ac:dyDescent="0.15">
      <c r="A8" s="1" t="s">
        <v>193</v>
      </c>
      <c r="B8" s="1" t="s">
        <v>194</v>
      </c>
      <c r="C8" s="1" t="s">
        <v>186</v>
      </c>
      <c r="D8" s="1">
        <v>3.294</v>
      </c>
      <c r="F8" s="1">
        <v>-4.218</v>
      </c>
      <c r="G8" s="1">
        <v>-0.38</v>
      </c>
      <c r="H8" s="1">
        <v>3.403</v>
      </c>
      <c r="I8" s="1">
        <v>2.6469999999999998</v>
      </c>
      <c r="J8" s="1">
        <v>-2.0699999999999998</v>
      </c>
      <c r="K8" s="1">
        <v>-12.9</v>
      </c>
      <c r="L8" s="1">
        <v>-0.35299999999999998</v>
      </c>
      <c r="M8" s="1">
        <v>3.7469999999999999</v>
      </c>
      <c r="N8" s="1">
        <v>1.149</v>
      </c>
      <c r="O8" s="1">
        <v>-1.8759999999999999</v>
      </c>
      <c r="P8" s="1">
        <v>-0.84499999999999997</v>
      </c>
      <c r="Q8" s="1">
        <v>-0.26400000000000001</v>
      </c>
      <c r="R8" s="1">
        <v>-0.372</v>
      </c>
      <c r="S8" s="1">
        <v>10.292</v>
      </c>
      <c r="T8" s="1">
        <v>-3.3690000000000002</v>
      </c>
      <c r="U8" s="1">
        <v>-3.2450000000000001</v>
      </c>
      <c r="V8" s="1">
        <v>-12.441000000000001</v>
      </c>
      <c r="W8" s="1">
        <v>-2.3490000000000002</v>
      </c>
      <c r="X8" s="1">
        <v>-28.655999999999999</v>
      </c>
      <c r="Y8" s="1">
        <v>8.0830000000000002</v>
      </c>
      <c r="Z8" s="1">
        <v>-2.6720000000000002</v>
      </c>
      <c r="AA8" s="1">
        <v>-0.32300000000000001</v>
      </c>
      <c r="AB8" s="1">
        <v>3.7469999999999999</v>
      </c>
      <c r="AC8" s="1">
        <v>0.84299999999999997</v>
      </c>
      <c r="AD8" s="1">
        <v>-0.64300000000000002</v>
      </c>
      <c r="AE8" s="5">
        <v>-1.6240000000000001</v>
      </c>
      <c r="AF8" s="1"/>
    </row>
    <row r="9" spans="1:40" x14ac:dyDescent="0.15">
      <c r="A9" s="1" t="s">
        <v>195</v>
      </c>
      <c r="B9" s="1" t="s">
        <v>196</v>
      </c>
      <c r="C9" s="1" t="s">
        <v>186</v>
      </c>
      <c r="D9" s="1">
        <v>-1.9039999999999999</v>
      </c>
      <c r="F9" s="1">
        <v>0.214</v>
      </c>
      <c r="G9" s="1">
        <v>1.831</v>
      </c>
      <c r="H9" s="1">
        <v>7.157</v>
      </c>
      <c r="I9" s="1">
        <v>5.22</v>
      </c>
      <c r="J9" s="1">
        <v>0.97699999999999998</v>
      </c>
      <c r="K9" s="1">
        <v>1.075</v>
      </c>
      <c r="L9" s="1">
        <v>1.6990000000000001</v>
      </c>
      <c r="M9" s="1">
        <v>7.157</v>
      </c>
      <c r="N9" s="1">
        <v>4.335</v>
      </c>
      <c r="O9" s="1">
        <v>-0.27900000000000003</v>
      </c>
      <c r="P9" s="1">
        <v>-4.4999999999999998E-2</v>
      </c>
      <c r="Q9" s="1">
        <v>-2.7530000000000001</v>
      </c>
      <c r="R9" s="1">
        <v>-5.9530000000000003</v>
      </c>
      <c r="S9" s="1">
        <v>-7.766</v>
      </c>
      <c r="T9" s="1">
        <v>-2.117</v>
      </c>
      <c r="U9" s="1">
        <v>-1.4390000000000001</v>
      </c>
      <c r="V9" s="1">
        <v>-7.5110000000000001</v>
      </c>
      <c r="W9" s="1">
        <v>-0.38100000000000001</v>
      </c>
      <c r="X9" s="1">
        <v>-10.125</v>
      </c>
      <c r="Y9" s="1">
        <v>4.8819999999999997</v>
      </c>
      <c r="Z9" s="1">
        <v>9.7360000000000007</v>
      </c>
      <c r="AA9" s="1">
        <v>0.33800000000000002</v>
      </c>
      <c r="AB9" s="1">
        <v>7.157</v>
      </c>
      <c r="AC9" s="1">
        <v>2.2869999999999999</v>
      </c>
      <c r="AD9" s="1">
        <v>0.14299999999999999</v>
      </c>
      <c r="AE9" s="5">
        <v>-8.4000000000000005E-2</v>
      </c>
      <c r="AF9" s="1"/>
    </row>
    <row r="10" spans="1:40" x14ac:dyDescent="0.15">
      <c r="A10" s="1" t="s">
        <v>197</v>
      </c>
      <c r="B10" s="1" t="s">
        <v>198</v>
      </c>
      <c r="C10" s="1" t="s">
        <v>186</v>
      </c>
      <c r="D10" s="1">
        <v>-0.51900000000000002</v>
      </c>
      <c r="E10" s="1">
        <v>-0.51900000000000002</v>
      </c>
      <c r="F10" s="1">
        <v>-3.7669999999999999</v>
      </c>
      <c r="G10" s="1">
        <v>-0.627</v>
      </c>
      <c r="H10" s="1">
        <v>1.298</v>
      </c>
      <c r="I10" s="1">
        <v>0.27300000000000002</v>
      </c>
      <c r="J10" s="1">
        <v>-1.7849999999999999</v>
      </c>
      <c r="K10" s="1">
        <v>-5.4420000000000002</v>
      </c>
      <c r="L10" s="1">
        <v>-0.84899999999999998</v>
      </c>
      <c r="M10" s="1">
        <v>1.298</v>
      </c>
      <c r="N10" s="1">
        <v>-0.17899999999999999</v>
      </c>
      <c r="O10" s="1">
        <v>-2.254</v>
      </c>
      <c r="P10" s="1">
        <v>-2.2050000000000001</v>
      </c>
      <c r="Q10" s="1">
        <v>0.17699999999999999</v>
      </c>
      <c r="R10" s="1">
        <v>-6.0590000000000002</v>
      </c>
      <c r="S10" s="1">
        <v>-0.19400000000000001</v>
      </c>
      <c r="T10" s="1">
        <v>-4.4020000000000001</v>
      </c>
      <c r="U10" s="1">
        <v>-3.1440000000000001</v>
      </c>
      <c r="V10" s="1">
        <v>-15.26</v>
      </c>
      <c r="W10" s="1">
        <v>-4.8040000000000003</v>
      </c>
      <c r="X10" s="1">
        <v>-12.042</v>
      </c>
      <c r="Y10" s="1">
        <v>21.786000000000001</v>
      </c>
      <c r="Z10" s="1">
        <v>24.219000000000001</v>
      </c>
      <c r="AA10" s="1">
        <v>-0.82599999999999996</v>
      </c>
      <c r="AB10" s="1">
        <v>1.298</v>
      </c>
      <c r="AC10" s="1">
        <v>-0.32300000000000001</v>
      </c>
      <c r="AD10" s="1">
        <v>-1.073</v>
      </c>
      <c r="AE10" s="5">
        <v>-3.5129999999999999</v>
      </c>
      <c r="AF10" s="1"/>
    </row>
    <row r="11" spans="1:40" x14ac:dyDescent="0.15">
      <c r="A11" s="1" t="s">
        <v>199</v>
      </c>
      <c r="B11" s="1" t="s">
        <v>200</v>
      </c>
      <c r="C11" s="1" t="s">
        <v>186</v>
      </c>
      <c r="D11" s="1">
        <v>1.39</v>
      </c>
      <c r="F11" s="1">
        <v>-4.3479999999999999</v>
      </c>
      <c r="G11" s="1">
        <v>1.73</v>
      </c>
      <c r="H11" s="1">
        <v>5.1459999999999999</v>
      </c>
      <c r="I11" s="1">
        <v>4.0259999999999998</v>
      </c>
      <c r="J11" s="1">
        <v>1.0569999999999999</v>
      </c>
      <c r="K11" s="1">
        <v>0.25800000000000001</v>
      </c>
      <c r="L11" s="1">
        <v>0.625</v>
      </c>
      <c r="M11" s="1">
        <v>5.1459999999999999</v>
      </c>
      <c r="N11" s="1">
        <v>2.399</v>
      </c>
      <c r="O11" s="1">
        <v>0.21099999999999999</v>
      </c>
      <c r="P11" s="1">
        <v>1.9E-2</v>
      </c>
      <c r="Q11" s="1">
        <v>6.992</v>
      </c>
      <c r="R11" s="1">
        <v>3.62</v>
      </c>
      <c r="S11" s="1">
        <v>-3.141</v>
      </c>
      <c r="T11" s="1">
        <v>-4.8019999999999996</v>
      </c>
      <c r="U11" s="1">
        <v>-3.3740000000000001</v>
      </c>
      <c r="V11" s="1">
        <v>-12.929</v>
      </c>
      <c r="W11" s="1">
        <v>-0.109</v>
      </c>
      <c r="X11" s="1">
        <v>-8.8290000000000006</v>
      </c>
      <c r="Y11" s="1">
        <v>11.971</v>
      </c>
      <c r="Z11" s="1">
        <v>10.302</v>
      </c>
      <c r="AA11" s="1">
        <v>0.60399999999999998</v>
      </c>
      <c r="AB11" s="1">
        <v>5.1459999999999999</v>
      </c>
      <c r="AC11" s="1">
        <v>2.1739999999999999</v>
      </c>
      <c r="AD11" s="1">
        <v>0.85599999999999998</v>
      </c>
      <c r="AE11" s="5">
        <v>0.50600000000000001</v>
      </c>
      <c r="AF11" s="1"/>
    </row>
    <row r="12" spans="1:40" x14ac:dyDescent="0.15">
      <c r="A12" s="2" t="s">
        <v>201</v>
      </c>
      <c r="B12" s="2" t="s">
        <v>202</v>
      </c>
      <c r="C12" s="2" t="s">
        <v>186</v>
      </c>
      <c r="D12" s="2">
        <v>0.16300000000000001</v>
      </c>
      <c r="E12" s="2"/>
      <c r="F12" s="2">
        <v>-6.4939999999999998</v>
      </c>
      <c r="G12" s="2">
        <v>-0.57999999999999996</v>
      </c>
      <c r="H12" s="2">
        <v>2.173</v>
      </c>
      <c r="I12" s="2">
        <v>1.9339999999999999</v>
      </c>
      <c r="J12" s="2">
        <v>-2.3929999999999998</v>
      </c>
      <c r="K12" s="2">
        <v>69.02</v>
      </c>
      <c r="L12" s="2">
        <v>0.214</v>
      </c>
      <c r="M12" s="2">
        <v>2.173</v>
      </c>
      <c r="N12" s="2">
        <v>1.976</v>
      </c>
      <c r="O12" s="2">
        <v>-2.0819999999999999</v>
      </c>
      <c r="P12" s="2"/>
      <c r="Q12" s="2">
        <v>2.9020000000000001</v>
      </c>
      <c r="R12" s="2">
        <v>-0.65500000000000003</v>
      </c>
      <c r="S12" s="2">
        <v>0.91200000000000003</v>
      </c>
      <c r="T12" s="2">
        <v>9.1999999999999998E-2</v>
      </c>
      <c r="U12" s="2">
        <v>-3.222</v>
      </c>
      <c r="V12" s="2">
        <v>-14.994999999999999</v>
      </c>
      <c r="W12" s="2">
        <v>-3.5999999999999997E-2</v>
      </c>
      <c r="X12" s="2">
        <v>-11.675000000000001</v>
      </c>
      <c r="Y12" s="2">
        <v>10.369</v>
      </c>
      <c r="Z12" s="2">
        <v>3.7919999999999998</v>
      </c>
      <c r="AA12" s="2">
        <v>0.32900000000000001</v>
      </c>
      <c r="AB12" s="2">
        <v>2.173</v>
      </c>
      <c r="AC12" s="2">
        <v>2.004</v>
      </c>
      <c r="AD12" s="2">
        <v>1.5529999999999999</v>
      </c>
      <c r="AE12" s="7">
        <v>-0.22800000000000001</v>
      </c>
      <c r="AF12" s="2"/>
    </row>
    <row r="13" spans="1:40" ht="14.25" x14ac:dyDescent="0.15">
      <c r="A13" s="6" t="s">
        <v>203</v>
      </c>
      <c r="B13" s="6" t="s">
        <v>204</v>
      </c>
      <c r="C13" s="6" t="s">
        <v>183</v>
      </c>
      <c r="D13" s="1">
        <v>-4.1520000000000001</v>
      </c>
      <c r="E13" s="1">
        <v>-4.1520000000000001</v>
      </c>
      <c r="F13" s="1">
        <v>-3.4990000000000001</v>
      </c>
      <c r="G13" s="1">
        <v>-3.1460000000000004</v>
      </c>
      <c r="H13" s="1">
        <v>-0.71399999999999997</v>
      </c>
      <c r="I13" s="1">
        <v>-0.53600000000000003</v>
      </c>
      <c r="J13" s="1">
        <v>-4.5880000000000001</v>
      </c>
      <c r="K13" s="1">
        <v>-24.007999999999999</v>
      </c>
      <c r="L13" s="1">
        <v>-3.9769999999999999</v>
      </c>
      <c r="M13" s="1">
        <v>-0.71399999999999997</v>
      </c>
      <c r="N13" s="1">
        <v>-2.306</v>
      </c>
      <c r="O13" s="1">
        <v>-7.1630000000000003</v>
      </c>
      <c r="P13" s="1">
        <v>-16.323</v>
      </c>
      <c r="Q13" s="1">
        <v>-9.6780000000000008</v>
      </c>
      <c r="R13" s="1">
        <v>-4.2799999999999994</v>
      </c>
      <c r="S13" s="1">
        <v>-6.2859999999999996</v>
      </c>
      <c r="T13" s="1">
        <v>-2.8080000000000003</v>
      </c>
      <c r="U13" s="1">
        <v>-7.8729999999999993</v>
      </c>
      <c r="V13" s="1">
        <v>-12.723000000000001</v>
      </c>
      <c r="W13" s="1">
        <v>-9.3580000000000005</v>
      </c>
      <c r="X13" s="1">
        <v>-16.39</v>
      </c>
      <c r="Y13" s="1">
        <v>3.1139999999999999</v>
      </c>
      <c r="Z13" s="1">
        <v>5.0659999999999998</v>
      </c>
      <c r="AA13" s="1">
        <v>-3.8159999999999998</v>
      </c>
      <c r="AB13" s="1">
        <v>-0.71399999999999997</v>
      </c>
      <c r="AC13" s="1">
        <v>-2.6040000000000001</v>
      </c>
      <c r="AD13" s="1">
        <v>-5.7240000000000002</v>
      </c>
      <c r="AE13" s="1">
        <v>-19.13</v>
      </c>
      <c r="AF13" s="1"/>
    </row>
    <row r="14" spans="1:40" ht="14.25" x14ac:dyDescent="0.15">
      <c r="A14" s="6" t="s">
        <v>205</v>
      </c>
      <c r="B14" s="6" t="s">
        <v>206</v>
      </c>
      <c r="C14" s="1" t="s">
        <v>183</v>
      </c>
      <c r="D14" s="1">
        <v>-1.984</v>
      </c>
      <c r="E14" s="1">
        <v>-1.984</v>
      </c>
      <c r="F14" s="1">
        <v>-0.30099999999999999</v>
      </c>
      <c r="G14" s="1">
        <v>1.0959999999999999</v>
      </c>
      <c r="H14" s="1">
        <v>5.96</v>
      </c>
      <c r="I14" s="1">
        <v>2.9630000000000001</v>
      </c>
      <c r="J14" s="1">
        <v>0.41200000000000003</v>
      </c>
      <c r="K14" s="1">
        <v>0.376</v>
      </c>
      <c r="L14" s="1">
        <v>-0.76100000000000001</v>
      </c>
      <c r="M14" s="1">
        <v>5.96</v>
      </c>
      <c r="N14" s="1">
        <v>1.79</v>
      </c>
      <c r="O14" s="1">
        <v>-1.7149999999999999</v>
      </c>
      <c r="P14" s="1">
        <v>-0.99199999999999999</v>
      </c>
      <c r="Q14" s="1">
        <v>1.2869999999999999</v>
      </c>
      <c r="R14" s="1">
        <v>2.23</v>
      </c>
      <c r="S14" s="1">
        <v>-4.68</v>
      </c>
      <c r="T14" s="1">
        <v>-4.68</v>
      </c>
      <c r="U14" s="1">
        <v>-6.0129999999999999</v>
      </c>
      <c r="V14" s="1">
        <v>-15.837999999999999</v>
      </c>
      <c r="W14" s="1">
        <v>-3.746</v>
      </c>
      <c r="X14" s="1">
        <v>-12.698</v>
      </c>
      <c r="Y14" s="1">
        <v>1.9279999999999999</v>
      </c>
      <c r="Z14" s="1">
        <v>3.5029999999999997</v>
      </c>
      <c r="AA14" s="1">
        <v>-0.747</v>
      </c>
      <c r="AB14" s="1">
        <v>5.96</v>
      </c>
      <c r="AC14" s="1">
        <v>1.6879999999999999</v>
      </c>
      <c r="AD14" s="1">
        <v>-0.51300000000000001</v>
      </c>
      <c r="AE14" s="1">
        <v>-2.097</v>
      </c>
      <c r="AF14" s="1"/>
    </row>
    <row r="15" spans="1:40" ht="14.25" x14ac:dyDescent="0.15">
      <c r="A15" s="6" t="s">
        <v>207</v>
      </c>
      <c r="B15" s="6" t="s">
        <v>208</v>
      </c>
      <c r="C15" s="1" t="s">
        <v>183</v>
      </c>
      <c r="D15" s="1">
        <v>-1.6320000000000001</v>
      </c>
      <c r="E15" s="1">
        <v>-1.6320000000000001</v>
      </c>
      <c r="F15" s="1">
        <v>-1.8480000000000001</v>
      </c>
      <c r="G15" s="1">
        <v>-0.216</v>
      </c>
      <c r="H15" s="1">
        <v>3.8109999999999999</v>
      </c>
      <c r="I15" s="1">
        <v>3.0990000000000002</v>
      </c>
      <c r="J15" s="1">
        <v>-1.206</v>
      </c>
      <c r="K15" s="1">
        <v>-1.288</v>
      </c>
      <c r="L15" s="1">
        <v>-1.538</v>
      </c>
      <c r="M15" s="1">
        <v>3.8109999999999999</v>
      </c>
      <c r="N15" s="1">
        <v>0.44400000000000006</v>
      </c>
      <c r="O15" s="1">
        <v>-3.1970000000000001</v>
      </c>
      <c r="P15" s="1">
        <v>-1.542</v>
      </c>
      <c r="Q15" s="1">
        <v>-3.6720000000000002</v>
      </c>
      <c r="R15" s="1">
        <v>-6.407</v>
      </c>
      <c r="S15" s="1">
        <v>-3.6679999999999997</v>
      </c>
      <c r="T15" s="1">
        <v>-1.161</v>
      </c>
      <c r="U15" s="1">
        <v>-6.9580000000000002</v>
      </c>
      <c r="V15" s="1">
        <v>-12.420999999999999</v>
      </c>
      <c r="W15" s="1">
        <v>-5.452</v>
      </c>
      <c r="X15" s="1">
        <v>-17.058999999999997</v>
      </c>
      <c r="Y15" s="1">
        <v>0</v>
      </c>
      <c r="Z15" s="1">
        <v>0</v>
      </c>
      <c r="AA15" s="1">
        <v>-1.488</v>
      </c>
      <c r="AB15" s="1">
        <v>3.8109999999999999</v>
      </c>
      <c r="AC15" s="1">
        <v>0.16800000000000001</v>
      </c>
      <c r="AD15" s="1">
        <v>-2.177</v>
      </c>
      <c r="AE15" s="1">
        <v>-2.911</v>
      </c>
      <c r="AF15" s="1"/>
    </row>
    <row r="16" spans="1:40" ht="14.25" x14ac:dyDescent="0.15">
      <c r="A16" s="6" t="s">
        <v>209</v>
      </c>
      <c r="B16" s="6" t="s">
        <v>210</v>
      </c>
      <c r="C16" s="1" t="s">
        <v>183</v>
      </c>
      <c r="D16" s="1">
        <v>-2.9579999999999997</v>
      </c>
      <c r="E16" s="1">
        <v>-2.9579999999999997</v>
      </c>
      <c r="F16" s="1">
        <v>-3.1399999999999997</v>
      </c>
      <c r="G16" s="1">
        <v>-1.393</v>
      </c>
      <c r="H16" s="1">
        <v>0</v>
      </c>
      <c r="I16" s="1">
        <v>0.20799999999999999</v>
      </c>
      <c r="J16" s="1">
        <v>-3.0390000000000001</v>
      </c>
      <c r="K16" s="1">
        <v>-5.0389999999999997</v>
      </c>
      <c r="L16" s="1">
        <v>-1.78</v>
      </c>
      <c r="M16" s="1">
        <v>0</v>
      </c>
      <c r="N16" s="1">
        <v>-0.58299999999999996</v>
      </c>
      <c r="O16" s="1">
        <v>-3.84</v>
      </c>
      <c r="P16" s="1">
        <v>-6.819</v>
      </c>
      <c r="Q16" s="1">
        <v>-3.4209999999999998</v>
      </c>
      <c r="R16" s="1">
        <v>-5.1509999999999998</v>
      </c>
      <c r="S16" s="1">
        <v>-2.964</v>
      </c>
      <c r="T16" s="1">
        <v>-1.9279999999999999</v>
      </c>
      <c r="U16" s="1">
        <v>-7.0569999999999995</v>
      </c>
      <c r="V16" s="1">
        <v>-12.818999999999999</v>
      </c>
      <c r="W16" s="1">
        <v>-5.657</v>
      </c>
      <c r="X16" s="1">
        <v>-12.842000000000001</v>
      </c>
      <c r="Y16" s="1">
        <v>-2.0500000000000003</v>
      </c>
      <c r="Z16" s="1">
        <v>0.81700000000000006</v>
      </c>
      <c r="AA16" s="1">
        <v>-1.718</v>
      </c>
      <c r="AB16" s="1">
        <v>0</v>
      </c>
      <c r="AC16" s="1">
        <v>-1.056</v>
      </c>
      <c r="AD16" s="1">
        <v>-2.2560000000000002</v>
      </c>
      <c r="AE16" s="1">
        <v>-8.1340000000000003</v>
      </c>
      <c r="AF16" s="1"/>
    </row>
    <row r="17" spans="1:31" s="1" customFormat="1" ht="14.25" x14ac:dyDescent="0.15">
      <c r="A17" s="6" t="s">
        <v>211</v>
      </c>
      <c r="B17" s="6" t="s">
        <v>212</v>
      </c>
      <c r="C17" s="1" t="s">
        <v>183</v>
      </c>
      <c r="D17" s="1">
        <v>-2.5749999999999997</v>
      </c>
      <c r="E17" s="1">
        <v>-2.5749999999999997</v>
      </c>
      <c r="F17" s="1">
        <v>-3.47</v>
      </c>
      <c r="G17" s="1">
        <v>-1.387</v>
      </c>
      <c r="H17" s="1">
        <v>1.004</v>
      </c>
      <c r="I17" s="1">
        <v>0.66800000000000004</v>
      </c>
      <c r="J17" s="1">
        <v>-3.2550000000000003</v>
      </c>
      <c r="K17" s="1">
        <v>-3.7519999999999998</v>
      </c>
      <c r="L17" s="1">
        <v>-2.0129999999999999</v>
      </c>
      <c r="M17" s="1">
        <v>1.004</v>
      </c>
      <c r="N17" s="1">
        <v>-0.10300000000000001</v>
      </c>
      <c r="O17" s="1">
        <v>-4.3869999999999996</v>
      </c>
      <c r="P17" s="1">
        <v>-1.909</v>
      </c>
      <c r="Q17" s="1">
        <v>-2.7240000000000002</v>
      </c>
      <c r="R17" s="1">
        <v>-5.6899999999999995</v>
      </c>
      <c r="S17" s="1">
        <v>-8.5470000000000006</v>
      </c>
      <c r="T17" s="1">
        <v>-7.8920000000000003</v>
      </c>
      <c r="U17" s="1">
        <v>-6.8919999999999995</v>
      </c>
      <c r="V17" s="1">
        <v>-13.822999999999999</v>
      </c>
      <c r="W17" s="1">
        <v>-4.6100000000000003</v>
      </c>
      <c r="X17" s="1">
        <v>-14.429</v>
      </c>
      <c r="Y17" s="1">
        <v>-1.1780000000000002</v>
      </c>
      <c r="Z17" s="1">
        <v>-9.1280000000000001</v>
      </c>
      <c r="AA17" s="1">
        <v>-2.09</v>
      </c>
      <c r="AB17" s="1">
        <v>1.004</v>
      </c>
      <c r="AC17" s="1">
        <v>-0.32900000000000001</v>
      </c>
      <c r="AD17" s="1">
        <v>-3.383</v>
      </c>
      <c r="AE17" s="1">
        <v>-3.8920000000000003</v>
      </c>
    </row>
    <row r="18" spans="1:31" s="1" customFormat="1" ht="14.25" x14ac:dyDescent="0.15">
      <c r="A18" s="6" t="s">
        <v>213</v>
      </c>
      <c r="B18" s="6" t="s">
        <v>214</v>
      </c>
      <c r="C18" s="1" t="s">
        <v>215</v>
      </c>
      <c r="D18" s="1">
        <v>-5.5570000000000004</v>
      </c>
      <c r="E18" s="1">
        <v>-5.5570000000000004</v>
      </c>
      <c r="F18" s="1">
        <v>-1.8010000000000002</v>
      </c>
      <c r="G18" s="1">
        <v>-1.7680000000000002</v>
      </c>
      <c r="H18" s="1">
        <v>0.105</v>
      </c>
      <c r="I18" s="1">
        <v>0.20100000000000001</v>
      </c>
      <c r="J18" s="1">
        <v>-3.6040000000000001</v>
      </c>
      <c r="K18" s="1">
        <v>-11.854000000000001</v>
      </c>
      <c r="L18" s="1">
        <v>-3.1940000000000004</v>
      </c>
      <c r="M18" s="1">
        <v>0.105</v>
      </c>
      <c r="N18" s="1">
        <v>-1.456</v>
      </c>
      <c r="O18" s="1">
        <v>-6.5049999999999999</v>
      </c>
      <c r="P18" s="1">
        <v>-16.178000000000001</v>
      </c>
      <c r="Q18" s="1">
        <v>2.63</v>
      </c>
      <c r="R18" s="1">
        <v>2.63</v>
      </c>
      <c r="S18" s="1">
        <v>-8.4109999999999996</v>
      </c>
      <c r="T18" s="1">
        <v>-9.6630000000000003</v>
      </c>
      <c r="U18" s="1">
        <v>-8.5500000000000007</v>
      </c>
      <c r="V18" s="1">
        <v>-13.065</v>
      </c>
      <c r="W18" s="1">
        <v>-7.5859999999999994</v>
      </c>
      <c r="X18" s="1">
        <v>-14.982000000000001</v>
      </c>
      <c r="Y18" s="1">
        <v>-6.2530000000000001</v>
      </c>
      <c r="Z18" s="1">
        <v>-4.1269999999999998</v>
      </c>
      <c r="AA18" s="1">
        <v>-3.1620000000000004</v>
      </c>
      <c r="AB18" s="1">
        <v>0.105</v>
      </c>
      <c r="AC18" s="1">
        <v>-1.5660000000000001</v>
      </c>
      <c r="AD18" s="1">
        <v>-4.9809999999999999</v>
      </c>
      <c r="AE18" s="1">
        <v>-18.411999999999999</v>
      </c>
    </row>
    <row r="19" spans="1:31" s="1" customFormat="1" ht="14.25" x14ac:dyDescent="0.15">
      <c r="A19" s="6" t="s">
        <v>216</v>
      </c>
      <c r="B19" s="6" t="s">
        <v>217</v>
      </c>
      <c r="C19" s="1" t="s">
        <v>183</v>
      </c>
      <c r="D19" s="1">
        <v>-4.5979999999999999</v>
      </c>
      <c r="E19" s="1">
        <v>-4.5979999999999999</v>
      </c>
      <c r="F19" s="1">
        <v>-5.6379999999999999</v>
      </c>
      <c r="G19" s="1">
        <v>-0.47299999999999998</v>
      </c>
      <c r="H19" s="1">
        <v>0.629</v>
      </c>
      <c r="I19" s="1">
        <v>1.3089999999999999</v>
      </c>
      <c r="J19" s="1">
        <v>-2.5250000000000004</v>
      </c>
      <c r="K19" s="1">
        <v>-1.6049999999999998</v>
      </c>
      <c r="L19" s="1">
        <v>-2.0129999999999999</v>
      </c>
      <c r="M19" s="1">
        <v>0.629</v>
      </c>
      <c r="N19" s="1">
        <v>7.8E-2</v>
      </c>
      <c r="O19" s="1">
        <v>-3.9239999999999995</v>
      </c>
      <c r="P19" s="1">
        <v>-0.8630000000000001</v>
      </c>
      <c r="Q19" s="1">
        <v>-0.52700000000000002</v>
      </c>
      <c r="R19" s="1">
        <v>-2.0549999999999997</v>
      </c>
      <c r="S19" s="1">
        <v>-6.2700000000000005</v>
      </c>
      <c r="T19" s="1">
        <v>-5.4569999999999999</v>
      </c>
      <c r="U19" s="1">
        <v>-7.3410000000000002</v>
      </c>
      <c r="V19" s="1">
        <v>-24.582000000000001</v>
      </c>
      <c r="W19" s="1">
        <v>-5.8579999999999997</v>
      </c>
      <c r="X19" s="1">
        <v>-11.782</v>
      </c>
      <c r="Y19" s="1">
        <v>-3.4540000000000002</v>
      </c>
      <c r="Z19" s="1">
        <v>-6.0750000000000002</v>
      </c>
      <c r="AA19" s="1">
        <v>-1.9800000000000002</v>
      </c>
      <c r="AB19" s="1">
        <v>0.629</v>
      </c>
      <c r="AC19" s="1">
        <v>-7.1000000000000008E-2</v>
      </c>
      <c r="AD19" s="1">
        <v>-3.1339999999999999</v>
      </c>
      <c r="AE19" s="1">
        <v>-2.5880000000000001</v>
      </c>
    </row>
    <row r="20" spans="1:31" s="1" customFormat="1" ht="14.25" x14ac:dyDescent="0.15">
      <c r="A20" s="6" t="s">
        <v>218</v>
      </c>
      <c r="B20" s="6" t="s">
        <v>219</v>
      </c>
      <c r="C20" s="1" t="s">
        <v>183</v>
      </c>
      <c r="D20" s="1">
        <v>-1.206</v>
      </c>
      <c r="E20" s="1">
        <v>-1.206</v>
      </c>
      <c r="F20" s="1">
        <v>-3.3770000000000002</v>
      </c>
      <c r="G20" s="1">
        <v>-0.49300000000000005</v>
      </c>
      <c r="H20" s="1">
        <v>1.1100000000000001</v>
      </c>
      <c r="I20" s="1">
        <v>1.1100000000000001</v>
      </c>
      <c r="J20" s="1">
        <v>-2.2989999999999999</v>
      </c>
      <c r="K20" s="1">
        <v>0</v>
      </c>
      <c r="L20" s="1">
        <v>-1.389</v>
      </c>
      <c r="M20" s="1">
        <v>1.1100000000000001</v>
      </c>
      <c r="N20" s="1">
        <v>0.83899999999999997</v>
      </c>
      <c r="O20" s="1">
        <v>-4.03</v>
      </c>
      <c r="P20" s="1">
        <v>-2.8039999999999998</v>
      </c>
      <c r="Q20" s="1">
        <v>-1.6680000000000001</v>
      </c>
      <c r="R20" s="1">
        <v>-2.3E-2</v>
      </c>
      <c r="S20" s="1">
        <v>-9.1760000000000002</v>
      </c>
      <c r="T20" s="1">
        <v>-5.48</v>
      </c>
      <c r="U20" s="1">
        <v>-9.5850000000000009</v>
      </c>
      <c r="V20" s="1">
        <v>-16.753</v>
      </c>
      <c r="W20" s="1">
        <v>-7.2929999999999993</v>
      </c>
      <c r="X20" s="1">
        <v>-9.161999999999999</v>
      </c>
      <c r="Y20" s="1">
        <v>-1.9429999999999998</v>
      </c>
      <c r="Z20" s="1">
        <v>2.0389999999999997</v>
      </c>
      <c r="AA20" s="1">
        <v>-1.4040000000000001</v>
      </c>
      <c r="AB20" s="1">
        <v>1.1100000000000001</v>
      </c>
      <c r="AC20" s="1">
        <v>0.68599999999999994</v>
      </c>
      <c r="AD20" s="1">
        <v>-2.7669999999999999</v>
      </c>
      <c r="AE20" s="1">
        <v>-4.2240000000000002</v>
      </c>
    </row>
    <row r="21" spans="1:31" s="1" customFormat="1" ht="14.25" x14ac:dyDescent="0.15">
      <c r="A21" s="6" t="s">
        <v>220</v>
      </c>
      <c r="B21" s="6" t="s">
        <v>221</v>
      </c>
      <c r="C21" s="1" t="s">
        <v>183</v>
      </c>
      <c r="D21" s="1">
        <v>-2.8260000000000001</v>
      </c>
      <c r="E21" s="1">
        <v>-2.8260000000000001</v>
      </c>
      <c r="F21" s="1">
        <v>-5.2130000000000001</v>
      </c>
      <c r="G21" s="1">
        <v>9.7000000000000003E-2</v>
      </c>
      <c r="H21" s="1">
        <v>2.17</v>
      </c>
      <c r="I21" s="1">
        <v>1.8679999999999999</v>
      </c>
      <c r="J21" s="1">
        <v>-0.78600000000000003</v>
      </c>
      <c r="K21" s="1">
        <v>0</v>
      </c>
      <c r="L21" s="1">
        <v>-2.5020000000000002</v>
      </c>
      <c r="M21" s="1">
        <v>3.2870000000000004</v>
      </c>
      <c r="N21" s="1">
        <v>0.27</v>
      </c>
      <c r="O21" s="1">
        <v>-6.6870000000000003</v>
      </c>
      <c r="P21" s="1">
        <v>-10.786</v>
      </c>
      <c r="Q21" s="1">
        <v>-1.109</v>
      </c>
      <c r="R21" s="1">
        <v>-0.59</v>
      </c>
      <c r="S21" s="1">
        <v>-9.0459999999999994</v>
      </c>
      <c r="T21" s="1">
        <v>-9.2490000000000006</v>
      </c>
      <c r="U21" s="1">
        <v>-7.46</v>
      </c>
      <c r="V21" s="1">
        <v>-16.454000000000001</v>
      </c>
      <c r="W21" s="1">
        <v>-5.0040000000000004</v>
      </c>
      <c r="X21" s="1">
        <v>-12.821</v>
      </c>
      <c r="Y21" s="1">
        <v>1.099</v>
      </c>
      <c r="Z21" s="1">
        <v>-1.0290000000000001</v>
      </c>
      <c r="AA21" s="1">
        <v>-2.363</v>
      </c>
      <c r="AB21" s="1">
        <v>3.2870000000000004</v>
      </c>
      <c r="AC21" s="1">
        <v>0.125</v>
      </c>
      <c r="AD21" s="1">
        <v>-4.7329999999999997</v>
      </c>
      <c r="AE21" s="1">
        <v>-12.152000000000001</v>
      </c>
    </row>
    <row r="22" spans="1:31" s="1" customFormat="1" ht="14.25" x14ac:dyDescent="0.15">
      <c r="A22" s="6" t="s">
        <v>222</v>
      </c>
      <c r="B22" s="6" t="s">
        <v>223</v>
      </c>
      <c r="C22" s="1" t="s">
        <v>183</v>
      </c>
      <c r="D22" s="1">
        <v>-2.956</v>
      </c>
      <c r="E22" s="1">
        <v>-2.956</v>
      </c>
      <c r="F22" s="1">
        <v>-2.5529999999999999</v>
      </c>
      <c r="G22" s="1">
        <v>-1.419</v>
      </c>
      <c r="H22" s="1">
        <v>4.7640000000000002</v>
      </c>
      <c r="I22" s="1">
        <v>1.7319999999999998</v>
      </c>
      <c r="J22" s="1">
        <v>-3.0380000000000003</v>
      </c>
      <c r="K22" s="1">
        <v>-4.851</v>
      </c>
      <c r="L22" s="1">
        <v>-2.1720000000000002</v>
      </c>
      <c r="M22" s="1">
        <v>4.7640000000000002</v>
      </c>
      <c r="N22" s="1">
        <v>0.109</v>
      </c>
      <c r="O22" s="1">
        <v>-5.1360000000000001</v>
      </c>
      <c r="P22" s="1">
        <v>-4.8210000000000006</v>
      </c>
      <c r="Q22" s="1">
        <v>-4.1310000000000002</v>
      </c>
      <c r="R22" s="1">
        <v>-4.5750000000000002</v>
      </c>
      <c r="S22" s="1">
        <v>-7.21</v>
      </c>
      <c r="T22" s="1">
        <v>-8.6059999999999999</v>
      </c>
      <c r="U22" s="1">
        <v>-5.5809999999999995</v>
      </c>
      <c r="V22" s="1">
        <v>-16.504999999999999</v>
      </c>
      <c r="W22" s="1">
        <v>-5.2279999999999998</v>
      </c>
      <c r="X22" s="1">
        <v>-13.984</v>
      </c>
      <c r="Y22" s="1">
        <v>-0.77100000000000002</v>
      </c>
      <c r="Z22" s="1">
        <v>0.24399999999999999</v>
      </c>
      <c r="AA22" s="1">
        <v>-2.0840000000000001</v>
      </c>
      <c r="AB22" s="1">
        <v>4.7640000000000002</v>
      </c>
      <c r="AC22" s="1">
        <v>-0.28400000000000003</v>
      </c>
      <c r="AD22" s="1">
        <v>-3.488</v>
      </c>
      <c r="AE22" s="1">
        <v>-6.5289999999999999</v>
      </c>
    </row>
    <row r="23" spans="1:31" s="1" customFormat="1" x14ac:dyDescent="0.15">
      <c r="A23" s="1" t="s">
        <v>224</v>
      </c>
      <c r="B23" s="1" t="s">
        <v>225</v>
      </c>
      <c r="C23" s="1" t="s">
        <v>226</v>
      </c>
      <c r="D23" s="1">
        <v>-5.0650000000000004</v>
      </c>
      <c r="E23" s="1">
        <v>-5.0650000000000004</v>
      </c>
      <c r="F23" s="1">
        <v>-6.5819999999999999</v>
      </c>
      <c r="G23" s="1">
        <v>-2.1720000000000002</v>
      </c>
      <c r="H23" s="1">
        <v>0</v>
      </c>
      <c r="I23" s="1">
        <v>-0.67300000000000004</v>
      </c>
      <c r="J23" s="1">
        <v>-4.7779999999999996</v>
      </c>
      <c r="K23" s="1">
        <v>-9.4960000000000004</v>
      </c>
      <c r="L23" s="1">
        <v>-2.25</v>
      </c>
      <c r="M23" s="1">
        <v>0</v>
      </c>
      <c r="N23" s="1">
        <v>-1.149</v>
      </c>
      <c r="O23" s="1">
        <v>-4.5869999999999997</v>
      </c>
      <c r="P23" s="1">
        <v>-7.5759999999999996</v>
      </c>
      <c r="Q23" s="1">
        <v>-1.4970000000000001</v>
      </c>
      <c r="R23" s="1">
        <v>-0.23400000000000001</v>
      </c>
      <c r="S23" s="1">
        <v>-5.9219999999999997</v>
      </c>
      <c r="T23" s="1">
        <v>-4.3099999999999996</v>
      </c>
      <c r="U23" s="1">
        <v>-5.6219999999999999</v>
      </c>
      <c r="V23" s="1">
        <v>-12.946</v>
      </c>
      <c r="W23" s="1">
        <v>-3.8159999999999998</v>
      </c>
      <c r="X23" s="1">
        <v>-10.099</v>
      </c>
      <c r="Y23" s="1">
        <v>-0.65400000000000003</v>
      </c>
      <c r="Z23" s="1">
        <v>-2.2189999999999999</v>
      </c>
      <c r="AA23" s="1">
        <v>-2.1160000000000001</v>
      </c>
      <c r="AB23" s="1">
        <v>0</v>
      </c>
      <c r="AC23" s="1">
        <v>-1.167</v>
      </c>
      <c r="AD23" s="1">
        <v>-2.1989999999999998</v>
      </c>
      <c r="AE23" s="5">
        <v>-8.7420000000000009</v>
      </c>
    </row>
    <row r="24" spans="1:31" s="1" customFormat="1" x14ac:dyDescent="0.15">
      <c r="A24" s="1" t="s">
        <v>227</v>
      </c>
      <c r="B24" s="1" t="s">
        <v>228</v>
      </c>
      <c r="C24" s="1" t="s">
        <v>186</v>
      </c>
      <c r="D24" s="1">
        <v>-3.661</v>
      </c>
      <c r="E24" s="1">
        <v>-3.661</v>
      </c>
      <c r="F24" s="1">
        <v>-2.5640000000000001</v>
      </c>
      <c r="G24" s="1">
        <v>0.65700000000000003</v>
      </c>
      <c r="H24" s="1">
        <v>4.883</v>
      </c>
      <c r="I24" s="1">
        <v>3.6160000000000001</v>
      </c>
      <c r="J24" s="1">
        <v>-0.66400000000000003</v>
      </c>
      <c r="K24" s="1">
        <v>-2.1219999999999999</v>
      </c>
      <c r="L24" s="1">
        <v>-0.192</v>
      </c>
      <c r="M24" s="1">
        <v>4.883</v>
      </c>
      <c r="N24" s="1">
        <v>2.8860000000000001</v>
      </c>
      <c r="O24" s="1">
        <v>-1.9990000000000001</v>
      </c>
      <c r="P24" s="1">
        <v>-3.5790000000000002</v>
      </c>
      <c r="Q24" s="1">
        <v>1.024</v>
      </c>
      <c r="R24" s="1">
        <v>0.40400000000000003</v>
      </c>
      <c r="S24" s="1">
        <v>-1.8109999999999999</v>
      </c>
      <c r="T24" s="1">
        <v>-2.9969999999999999</v>
      </c>
      <c r="U24" s="1">
        <v>-7.02</v>
      </c>
      <c r="V24" s="1">
        <v>-15.705</v>
      </c>
      <c r="W24" s="1">
        <v>-4.2709999999999999</v>
      </c>
      <c r="X24" s="1">
        <v>-10.438000000000001</v>
      </c>
      <c r="Y24" s="1">
        <v>-0.751</v>
      </c>
      <c r="Z24" s="1">
        <v>0.11600000000000001</v>
      </c>
      <c r="AA24" s="1">
        <v>-0.153</v>
      </c>
      <c r="AB24" s="1">
        <v>4.883</v>
      </c>
      <c r="AC24" s="1">
        <v>2.597</v>
      </c>
      <c r="AD24" s="1">
        <v>-0.628</v>
      </c>
      <c r="AE24" s="5">
        <v>-3.714</v>
      </c>
    </row>
    <row r="25" spans="1:31" s="1" customFormat="1" x14ac:dyDescent="0.15">
      <c r="A25" s="1" t="s">
        <v>229</v>
      </c>
      <c r="B25" s="1" t="s">
        <v>230</v>
      </c>
      <c r="C25" s="1" t="s">
        <v>186</v>
      </c>
      <c r="D25" s="1">
        <v>-2.5049999999999999</v>
      </c>
      <c r="E25" s="1">
        <v>-2.5049999999999999</v>
      </c>
      <c r="F25" s="1">
        <v>-3.3290000000000002</v>
      </c>
      <c r="G25" s="1">
        <v>-1.859</v>
      </c>
      <c r="H25" s="1">
        <v>3.7</v>
      </c>
      <c r="I25" s="1">
        <v>-0.68300000000000005</v>
      </c>
      <c r="J25" s="1">
        <v>-4.5780000000000003</v>
      </c>
      <c r="K25" s="1">
        <v>-17.3</v>
      </c>
      <c r="L25" s="1">
        <v>-1.276</v>
      </c>
      <c r="M25" s="1">
        <v>3.7010000000000001</v>
      </c>
      <c r="N25" s="1">
        <v>-0.249</v>
      </c>
      <c r="O25" s="1">
        <v>-0.26800000000000002</v>
      </c>
      <c r="P25" s="1">
        <v>-6.944</v>
      </c>
      <c r="Q25" s="1">
        <v>2.2450000000000001</v>
      </c>
      <c r="R25" s="1">
        <v>-3.6429999999999998</v>
      </c>
      <c r="S25" s="1">
        <v>-13.516999999999999</v>
      </c>
      <c r="T25" s="1">
        <v>-6.8150000000000004</v>
      </c>
      <c r="U25" s="1">
        <v>-3.4550000000000001</v>
      </c>
      <c r="V25" s="1">
        <v>-7.1470000000000002</v>
      </c>
      <c r="W25" s="1">
        <v>-5.4950000000000001</v>
      </c>
      <c r="X25" s="1">
        <v>-10.356</v>
      </c>
      <c r="Y25" s="1">
        <v>2.0670000000000002</v>
      </c>
      <c r="Z25" s="1">
        <v>3.121</v>
      </c>
      <c r="AA25" s="1">
        <v>-1.0549999999999999</v>
      </c>
      <c r="AB25" s="1">
        <v>3.7010000000000001</v>
      </c>
      <c r="AC25" s="1">
        <v>-0.432</v>
      </c>
      <c r="AD25" s="1">
        <v>-1.224</v>
      </c>
      <c r="AE25" s="5">
        <v>-6.0110000000000001</v>
      </c>
    </row>
    <row r="26" spans="1:31" s="1" customFormat="1" x14ac:dyDescent="0.15">
      <c r="A26" s="1" t="s">
        <v>231</v>
      </c>
      <c r="B26" s="1" t="s">
        <v>232</v>
      </c>
      <c r="C26" s="1" t="s">
        <v>186</v>
      </c>
      <c r="D26" s="1">
        <v>-1.5640000000000001</v>
      </c>
      <c r="E26" s="1">
        <v>-1.5640000000000001</v>
      </c>
      <c r="F26" s="1">
        <v>-5.1859999999999999</v>
      </c>
      <c r="G26" s="1">
        <v>0.80100000000000005</v>
      </c>
      <c r="H26" s="1">
        <v>4.5659999999999998</v>
      </c>
      <c r="I26" s="1">
        <v>2.4220000000000002</v>
      </c>
      <c r="J26" s="1">
        <v>-1.016</v>
      </c>
      <c r="K26" s="1">
        <v>-1.3420000000000001</v>
      </c>
      <c r="L26" s="1">
        <v>0.32700000000000001</v>
      </c>
      <c r="M26" s="1">
        <v>4.5659999999999998</v>
      </c>
      <c r="N26" s="1">
        <v>1.97</v>
      </c>
      <c r="O26" s="1">
        <v>1.2949999999999999</v>
      </c>
      <c r="P26" s="1">
        <v>-1.044</v>
      </c>
      <c r="Q26" s="1">
        <v>-0.96</v>
      </c>
      <c r="R26" s="1">
        <v>2.323</v>
      </c>
      <c r="S26" s="1">
        <v>-3.2120000000000002</v>
      </c>
      <c r="T26" s="1">
        <v>-4.867</v>
      </c>
      <c r="U26" s="1">
        <v>-2.798</v>
      </c>
      <c r="V26" s="1">
        <v>-17.445</v>
      </c>
      <c r="W26" s="1">
        <v>-1.726</v>
      </c>
      <c r="X26" s="1">
        <v>-14.252000000000001</v>
      </c>
      <c r="Y26" s="1">
        <v>14.494</v>
      </c>
      <c r="Z26" s="1">
        <v>10.205</v>
      </c>
      <c r="AA26" s="1">
        <v>0.40200000000000002</v>
      </c>
      <c r="AB26" s="1">
        <v>4.5659999999999998</v>
      </c>
      <c r="AC26" s="1">
        <v>1.8680000000000001</v>
      </c>
      <c r="AD26" s="1">
        <v>0.59299999999999997</v>
      </c>
      <c r="AE26" s="5">
        <v>-0.73899999999999999</v>
      </c>
    </row>
    <row r="27" spans="1:31" s="1" customFormat="1" x14ac:dyDescent="0.15">
      <c r="A27" s="1" t="s">
        <v>233</v>
      </c>
      <c r="B27" s="1" t="s">
        <v>234</v>
      </c>
      <c r="C27" s="1" t="s">
        <v>186</v>
      </c>
      <c r="D27" s="1">
        <v>-0.17100000000000001</v>
      </c>
      <c r="E27" s="1">
        <v>-0.17100000000000001</v>
      </c>
      <c r="F27" s="1">
        <v>-2.262</v>
      </c>
      <c r="G27" s="1">
        <v>-0.88800000000000001</v>
      </c>
      <c r="H27" s="1">
        <v>1.39</v>
      </c>
      <c r="I27" s="1">
        <v>1.038</v>
      </c>
      <c r="J27" s="1">
        <v>-2.359</v>
      </c>
      <c r="K27" s="1">
        <v>-3.907</v>
      </c>
      <c r="L27" s="1">
        <v>-1.556</v>
      </c>
      <c r="M27" s="1">
        <v>1.39</v>
      </c>
      <c r="N27" s="1">
        <v>3.0000000000000001E-3</v>
      </c>
      <c r="O27" s="1">
        <v>-3.7559999999999998</v>
      </c>
      <c r="P27" s="1">
        <v>-4.2949999999999999</v>
      </c>
      <c r="Q27" s="1">
        <v>0.68300000000000005</v>
      </c>
      <c r="R27" s="1">
        <v>-5.5490000000000004</v>
      </c>
      <c r="S27" s="1">
        <v>-5.2119999999999997</v>
      </c>
      <c r="T27" s="1">
        <v>-3.2349999999999999</v>
      </c>
      <c r="U27" s="1">
        <v>-7.0759999999999996</v>
      </c>
      <c r="V27" s="1">
        <v>-9.5060000000000002</v>
      </c>
      <c r="W27" s="1">
        <v>-3.343</v>
      </c>
      <c r="X27" s="1">
        <v>-8.2669999999999995</v>
      </c>
      <c r="Y27" s="1">
        <v>18.010000000000002</v>
      </c>
      <c r="Z27" s="1">
        <v>17.827000000000002</v>
      </c>
      <c r="AA27" s="1">
        <v>-1.526</v>
      </c>
      <c r="AB27" s="1">
        <v>1.39</v>
      </c>
      <c r="AC27" s="1">
        <v>-0.10299999999999999</v>
      </c>
      <c r="AD27" s="1">
        <v>-2.2610000000000001</v>
      </c>
      <c r="AE27" s="5">
        <v>-6.173</v>
      </c>
    </row>
    <row r="28" spans="1:31" s="1" customFormat="1" x14ac:dyDescent="0.15">
      <c r="A28" s="1" t="s">
        <v>235</v>
      </c>
      <c r="B28" s="1" t="s">
        <v>236</v>
      </c>
      <c r="C28" s="1" t="s">
        <v>186</v>
      </c>
      <c r="D28" s="1">
        <v>-0.28100000000000003</v>
      </c>
      <c r="E28" s="1">
        <v>-0.28100000000000003</v>
      </c>
      <c r="F28" s="1">
        <v>-1</v>
      </c>
      <c r="G28" s="1">
        <v>-0.22900000000000001</v>
      </c>
      <c r="H28" s="1">
        <v>4.9470000000000001</v>
      </c>
      <c r="I28" s="1">
        <v>3.2090000000000001</v>
      </c>
      <c r="J28" s="1">
        <v>-1.8560000000000001</v>
      </c>
      <c r="K28" s="1">
        <v>-6.91</v>
      </c>
      <c r="L28" s="1">
        <v>-0.83699999999999997</v>
      </c>
      <c r="M28" s="1">
        <v>4.9470000000000001</v>
      </c>
      <c r="N28" s="1">
        <v>1.0589999999999999</v>
      </c>
      <c r="O28" s="1">
        <v>-1.9119999999999999</v>
      </c>
      <c r="P28" s="1">
        <v>-2.5830000000000002</v>
      </c>
      <c r="Q28" s="1">
        <v>-0.45900000000000002</v>
      </c>
      <c r="R28" s="1">
        <v>-0.80900000000000005</v>
      </c>
      <c r="S28" s="1">
        <v>-7.27</v>
      </c>
      <c r="T28" s="1">
        <v>-2.202</v>
      </c>
      <c r="U28" s="1">
        <v>-5.8</v>
      </c>
      <c r="V28" s="1">
        <v>-18.207000000000001</v>
      </c>
      <c r="W28" s="1">
        <v>-2.2949999999999999</v>
      </c>
      <c r="X28" s="1">
        <v>-15.489000000000001</v>
      </c>
      <c r="Y28" s="1">
        <v>10.148999999999999</v>
      </c>
      <c r="Z28" s="1">
        <v>11.026</v>
      </c>
      <c r="AA28" s="1">
        <v>-0.77900000000000003</v>
      </c>
      <c r="AB28" s="1">
        <v>4.9470000000000001</v>
      </c>
      <c r="AC28" s="1">
        <v>0.91900000000000004</v>
      </c>
      <c r="AD28" s="1">
        <v>-0.23899999999999999</v>
      </c>
      <c r="AE28" s="5">
        <v>-3.552</v>
      </c>
    </row>
    <row r="29" spans="1:31" s="1" customFormat="1" x14ac:dyDescent="0.15">
      <c r="A29" s="1" t="s">
        <v>237</v>
      </c>
      <c r="B29" s="1" t="s">
        <v>238</v>
      </c>
      <c r="C29" s="1" t="s">
        <v>186</v>
      </c>
      <c r="D29" s="1">
        <v>-2.36</v>
      </c>
      <c r="E29" s="1">
        <v>-2.36</v>
      </c>
      <c r="F29" s="1">
        <v>-6.2270000000000003</v>
      </c>
      <c r="G29" s="1">
        <v>-1.821</v>
      </c>
      <c r="H29" s="1">
        <v>0.48</v>
      </c>
      <c r="I29" s="1">
        <v>-0.49399999999999999</v>
      </c>
      <c r="J29" s="1">
        <v>-2.9359999999999999</v>
      </c>
      <c r="K29" s="1">
        <v>-20.693000000000001</v>
      </c>
      <c r="L29" s="1">
        <v>-1.7110000000000001</v>
      </c>
      <c r="M29" s="1">
        <v>0.48</v>
      </c>
      <c r="N29" s="1">
        <v>-0.92100000000000004</v>
      </c>
      <c r="O29" s="1">
        <v>-3.2770000000000001</v>
      </c>
      <c r="P29" s="1">
        <v>-4.7320000000000002</v>
      </c>
      <c r="Q29" s="1">
        <v>-1.6040000000000001</v>
      </c>
      <c r="R29" s="1">
        <v>-2.2730000000000001</v>
      </c>
      <c r="S29" s="1">
        <v>0</v>
      </c>
      <c r="T29" s="1">
        <v>-2.4660000000000002</v>
      </c>
      <c r="U29" s="1">
        <v>-9.7739999999999991</v>
      </c>
      <c r="V29" s="1">
        <v>-23.802</v>
      </c>
      <c r="W29" s="1">
        <v>-6.2309999999999999</v>
      </c>
      <c r="X29" s="1">
        <v>-16.486999999999998</v>
      </c>
      <c r="Y29" s="1">
        <v>2.105</v>
      </c>
      <c r="Z29" s="1">
        <v>-4.33</v>
      </c>
      <c r="AA29" s="1">
        <v>-1.65</v>
      </c>
      <c r="AB29" s="1">
        <v>0.48</v>
      </c>
      <c r="AC29" s="1">
        <v>-1.02</v>
      </c>
      <c r="AD29" s="1">
        <v>-2.31</v>
      </c>
      <c r="AE29" s="5">
        <v>6.9989999999999997</v>
      </c>
    </row>
    <row r="30" spans="1:31" s="1" customFormat="1" x14ac:dyDescent="0.15">
      <c r="A30" s="1" t="s">
        <v>239</v>
      </c>
      <c r="B30" s="1" t="s">
        <v>240</v>
      </c>
      <c r="C30" s="1" t="s">
        <v>186</v>
      </c>
      <c r="D30" s="1">
        <v>1.0409999999999999</v>
      </c>
      <c r="F30" s="1">
        <v>-0.88700000000000001</v>
      </c>
      <c r="G30" s="1">
        <v>-0.27800000000000002</v>
      </c>
      <c r="H30" s="1">
        <v>2.1179999999999999</v>
      </c>
      <c r="I30" s="1">
        <v>1.66</v>
      </c>
      <c r="J30" s="1">
        <v>1.85</v>
      </c>
      <c r="K30" s="1">
        <v>-0.192</v>
      </c>
      <c r="L30" s="1">
        <v>-0.64700000000000002</v>
      </c>
      <c r="M30" s="1">
        <v>2.1179999999999999</v>
      </c>
      <c r="N30" s="1">
        <v>0.49399999999999999</v>
      </c>
      <c r="O30" s="1">
        <v>-2.7</v>
      </c>
      <c r="P30" s="1">
        <v>-0.83799999999999997</v>
      </c>
      <c r="Q30" s="1">
        <v>-0.28100000000000003</v>
      </c>
      <c r="R30" s="1">
        <v>-4.9400000000000004</v>
      </c>
      <c r="S30" s="1">
        <v>0</v>
      </c>
      <c r="T30" s="1">
        <v>-0.83</v>
      </c>
      <c r="U30" s="1">
        <v>-3.71</v>
      </c>
      <c r="V30" s="1">
        <v>-9.8949999999999996</v>
      </c>
      <c r="W30" s="1">
        <v>-3.5409999999999999</v>
      </c>
      <c r="X30" s="1">
        <v>-11.481</v>
      </c>
      <c r="Y30" s="1">
        <v>17.600999999999999</v>
      </c>
      <c r="Z30" s="1">
        <v>14.391999999999999</v>
      </c>
      <c r="AA30" s="1">
        <v>-0.54200000000000004</v>
      </c>
      <c r="AB30" s="1">
        <v>-2.1179999999999999</v>
      </c>
      <c r="AC30" s="1">
        <v>0.156</v>
      </c>
      <c r="AD30" s="1">
        <v>-1.194</v>
      </c>
      <c r="AE30" s="5">
        <v>-1.2849999999999999</v>
      </c>
    </row>
    <row r="31" spans="1:31" s="1" customFormat="1" x14ac:dyDescent="0.15">
      <c r="A31" s="1" t="s">
        <v>241</v>
      </c>
      <c r="B31" s="1" t="s">
        <v>242</v>
      </c>
      <c r="C31" s="1" t="s">
        <v>186</v>
      </c>
      <c r="D31" s="1">
        <v>-3.5760000000000001</v>
      </c>
      <c r="E31" s="1">
        <v>-3.5760000000000001</v>
      </c>
      <c r="F31" s="1">
        <v>-2.5579999999999998</v>
      </c>
      <c r="G31" s="1">
        <v>-0.30399999999999999</v>
      </c>
      <c r="H31" s="1">
        <v>0.98899999999999999</v>
      </c>
      <c r="I31" s="1">
        <v>1.169</v>
      </c>
      <c r="J31" s="1">
        <v>-1.28</v>
      </c>
      <c r="K31" s="1">
        <v>-2.496</v>
      </c>
      <c r="L31" s="1">
        <v>-1.323</v>
      </c>
      <c r="M31" s="1">
        <v>4.6440000000000001</v>
      </c>
      <c r="N31" s="1">
        <v>0.71399999999999997</v>
      </c>
      <c r="O31" s="1">
        <v>-2.5139999999999998</v>
      </c>
      <c r="P31" s="1">
        <v>-2.4319999999999999</v>
      </c>
      <c r="Q31" s="1">
        <v>0.13100000000000001</v>
      </c>
      <c r="R31" s="1">
        <v>-2.6440000000000001</v>
      </c>
      <c r="S31" s="1">
        <v>-7.27</v>
      </c>
      <c r="T31" s="1">
        <v>-0.17499999999999999</v>
      </c>
      <c r="U31" s="1">
        <v>-6.9059999999999997</v>
      </c>
      <c r="V31" s="1">
        <v>-15.898999999999999</v>
      </c>
      <c r="W31" s="1">
        <v>-3.4740000000000002</v>
      </c>
      <c r="X31" s="1">
        <v>-7.39</v>
      </c>
      <c r="Y31" s="1">
        <v>14.563000000000001</v>
      </c>
      <c r="Z31" s="1">
        <v>13.744999999999999</v>
      </c>
      <c r="AA31" s="1">
        <v>-1.258</v>
      </c>
      <c r="AB31" s="1">
        <v>4.6440000000000001</v>
      </c>
      <c r="AC31" s="1">
        <v>0.59</v>
      </c>
      <c r="AD31" s="1">
        <v>-0.85199999999999998</v>
      </c>
      <c r="AE31" s="5">
        <v>-5.0659999999999998</v>
      </c>
    </row>
    <row r="32" spans="1:31" s="1" customFormat="1" x14ac:dyDescent="0.15">
      <c r="A32" s="1" t="s">
        <v>243</v>
      </c>
      <c r="B32" s="1" t="s">
        <v>244</v>
      </c>
      <c r="C32" s="1" t="s">
        <v>186</v>
      </c>
      <c r="D32" s="1">
        <v>-2.4369999999999998</v>
      </c>
      <c r="E32" s="1">
        <v>-2.4369999999999998</v>
      </c>
      <c r="F32" s="1">
        <v>-0.94599999999999995</v>
      </c>
      <c r="G32" s="1">
        <v>-2.5009999999999999</v>
      </c>
      <c r="H32" s="1">
        <v>1.629</v>
      </c>
      <c r="I32" s="1">
        <v>-0.26100000000000001</v>
      </c>
      <c r="J32" s="1">
        <v>-4.7160000000000002</v>
      </c>
      <c r="K32" s="1">
        <v>-19.664999999999999</v>
      </c>
      <c r="L32" s="1">
        <v>-2.722</v>
      </c>
      <c r="M32" s="1">
        <v>2.1589999999999998</v>
      </c>
      <c r="N32" s="1">
        <v>-1.1839999999999999</v>
      </c>
      <c r="O32" s="1">
        <v>-5.5709999999999997</v>
      </c>
      <c r="P32" s="1">
        <v>-9.5830000000000002</v>
      </c>
      <c r="Q32" s="1">
        <v>-3.4670000000000001</v>
      </c>
      <c r="R32" s="1">
        <v>-4.9550000000000001</v>
      </c>
      <c r="S32" s="1">
        <v>-5.9870000000000001</v>
      </c>
      <c r="T32" s="1">
        <v>-4.4219999999999997</v>
      </c>
      <c r="U32" s="1">
        <v>-5.8959999999999999</v>
      </c>
      <c r="V32" s="1">
        <v>-10.861000000000001</v>
      </c>
      <c r="W32" s="1">
        <v>-5.95</v>
      </c>
      <c r="X32" s="1">
        <v>-12.379</v>
      </c>
      <c r="Y32" s="1">
        <v>10.916</v>
      </c>
      <c r="Z32" s="1">
        <v>7.032</v>
      </c>
      <c r="AA32" s="1">
        <v>-2.6469999999999998</v>
      </c>
      <c r="AB32" s="1">
        <v>2.1589999999999998</v>
      </c>
      <c r="AC32" s="1">
        <v>-1.2350000000000001</v>
      </c>
      <c r="AD32" s="1">
        <v>-3.9470000000000001</v>
      </c>
      <c r="AE32" s="5">
        <v>-6.6390000000000002</v>
      </c>
    </row>
    <row r="33" spans="1:31" s="1" customFormat="1" x14ac:dyDescent="0.15">
      <c r="A33" s="1" t="s">
        <v>245</v>
      </c>
      <c r="B33" s="1" t="s">
        <v>246</v>
      </c>
      <c r="C33" s="1" t="s">
        <v>226</v>
      </c>
      <c r="D33" s="1">
        <v>-1.6439999999999999</v>
      </c>
      <c r="E33" s="1">
        <v>-1.6439999999999999</v>
      </c>
      <c r="F33" s="1">
        <v>-2.988</v>
      </c>
      <c r="G33" s="1">
        <v>-0.80800000000000005</v>
      </c>
      <c r="H33" s="1">
        <v>1.988</v>
      </c>
      <c r="I33" s="1">
        <v>1.4059999999999999</v>
      </c>
      <c r="J33" s="1">
        <v>-2.0030000000000001</v>
      </c>
      <c r="K33" s="1">
        <v>-5.2320000000000002</v>
      </c>
      <c r="L33" s="1">
        <v>-1.8959999999999999</v>
      </c>
      <c r="M33" s="1">
        <v>1.988</v>
      </c>
      <c r="N33" s="1">
        <v>-0.66800000000000004</v>
      </c>
      <c r="O33" s="1">
        <v>-4.4820000000000002</v>
      </c>
      <c r="P33" s="1">
        <v>-1.423</v>
      </c>
      <c r="Q33" s="1">
        <v>-0.67600000000000005</v>
      </c>
      <c r="R33" s="1">
        <v>-1.4670000000000001</v>
      </c>
      <c r="S33" s="1">
        <v>-3.319</v>
      </c>
      <c r="T33" s="1">
        <v>-3.6560000000000001</v>
      </c>
      <c r="U33" s="1">
        <v>-4.4809999999999999</v>
      </c>
      <c r="V33" s="1">
        <v>-9.4239999999999995</v>
      </c>
      <c r="W33" s="1">
        <v>-6.6</v>
      </c>
      <c r="X33" s="1">
        <v>-14.095000000000001</v>
      </c>
      <c r="Y33" s="1">
        <v>5.1130000000000004</v>
      </c>
      <c r="Z33" s="1">
        <v>3.3340000000000001</v>
      </c>
      <c r="AA33" s="1">
        <v>-1.784</v>
      </c>
      <c r="AB33" s="1">
        <v>1.988</v>
      </c>
      <c r="AC33" s="1">
        <v>-0.80200000000000005</v>
      </c>
      <c r="AD33" s="1">
        <v>-0.94699999999999995</v>
      </c>
      <c r="AE33" s="5">
        <v>-6.327</v>
      </c>
    </row>
    <row r="34" spans="1:31" s="1" customFormat="1" ht="14.25" x14ac:dyDescent="0.15">
      <c r="A34" s="6" t="s">
        <v>247</v>
      </c>
      <c r="B34" s="6" t="s">
        <v>248</v>
      </c>
      <c r="C34" s="1" t="s">
        <v>183</v>
      </c>
      <c r="D34" s="1">
        <v>-2.8090000000000002</v>
      </c>
      <c r="E34" s="1">
        <v>-2.8090000000000002</v>
      </c>
      <c r="F34" s="1">
        <v>-2.198</v>
      </c>
      <c r="G34" s="1">
        <v>1.02</v>
      </c>
      <c r="H34" s="1">
        <v>3.1269999999999998</v>
      </c>
      <c r="I34" s="1">
        <v>2.274</v>
      </c>
      <c r="J34" s="1">
        <v>0.14799999999999999</v>
      </c>
      <c r="K34" s="1">
        <v>-0.38700000000000001</v>
      </c>
      <c r="L34" s="1">
        <v>-0.79600000000000004</v>
      </c>
      <c r="M34" s="1">
        <v>3.1269999999999998</v>
      </c>
      <c r="N34" s="1">
        <v>1.794</v>
      </c>
      <c r="O34" s="1">
        <v>-2.1579999999999999</v>
      </c>
      <c r="P34" s="1">
        <v>-0.64300000000000002</v>
      </c>
      <c r="Q34" s="1">
        <v>1.738</v>
      </c>
      <c r="R34" s="1">
        <v>-2.0310000000000001</v>
      </c>
      <c r="S34" s="1">
        <v>0.17299999999999999</v>
      </c>
      <c r="T34" s="1">
        <v>-1.8450000000000002</v>
      </c>
      <c r="U34" s="1">
        <v>-7.4349999999999996</v>
      </c>
      <c r="V34" s="1">
        <v>-15.196000000000002</v>
      </c>
      <c r="W34" s="1">
        <v>-4.399</v>
      </c>
      <c r="X34" s="1">
        <v>-10.915999999999999</v>
      </c>
      <c r="Y34" s="1">
        <v>-4.5</v>
      </c>
      <c r="Z34" s="1">
        <v>-6.1929999999999996</v>
      </c>
      <c r="AA34" s="1">
        <v>-0.74099999999999999</v>
      </c>
      <c r="AB34" s="1">
        <v>3.1269999999999998</v>
      </c>
      <c r="AC34" s="1">
        <v>1.526</v>
      </c>
      <c r="AD34" s="1">
        <v>-1.6549999999999998</v>
      </c>
      <c r="AE34" s="1">
        <v>-1.4730000000000001</v>
      </c>
    </row>
    <row r="35" spans="1:31" s="1" customFormat="1" ht="14.25" x14ac:dyDescent="0.15">
      <c r="A35" s="6" t="s">
        <v>249</v>
      </c>
      <c r="B35" s="6" t="s">
        <v>250</v>
      </c>
      <c r="C35" s="1" t="s">
        <v>183</v>
      </c>
      <c r="D35" s="1">
        <v>-1.0619999999999998</v>
      </c>
      <c r="E35" s="1">
        <v>-1.0619999999999998</v>
      </c>
      <c r="F35" s="1">
        <v>-2.46</v>
      </c>
      <c r="G35" s="1">
        <v>-0.61799999999999999</v>
      </c>
      <c r="H35" s="1">
        <v>3.9870000000000001</v>
      </c>
      <c r="I35" s="1">
        <v>1.8579999999999999</v>
      </c>
      <c r="J35" s="1">
        <v>-1.4690000000000001</v>
      </c>
      <c r="K35" s="1">
        <v>-3.8649999999999998</v>
      </c>
      <c r="L35" s="1">
        <v>-1.7850000000000001</v>
      </c>
      <c r="M35" s="1">
        <v>3.9870000000000001</v>
      </c>
      <c r="N35" s="1">
        <v>0.14699999999999999</v>
      </c>
      <c r="O35" s="1">
        <v>-4.3979999999999997</v>
      </c>
      <c r="P35" s="1">
        <v>-3.9430000000000001</v>
      </c>
      <c r="Q35" s="1">
        <v>3.7839999999999998</v>
      </c>
      <c r="R35" s="1">
        <v>-3.6029999999999998</v>
      </c>
      <c r="S35" s="1">
        <v>0</v>
      </c>
      <c r="T35" s="1">
        <v>0</v>
      </c>
      <c r="U35" s="1">
        <v>-7.7909999999999995</v>
      </c>
      <c r="V35" s="1">
        <v>-12.191000000000001</v>
      </c>
      <c r="W35" s="1">
        <v>-9.1029999999999998</v>
      </c>
      <c r="X35" s="1">
        <v>-15.004999999999999</v>
      </c>
      <c r="Y35" s="1">
        <v>0.878</v>
      </c>
      <c r="Z35" s="1">
        <v>-5.1520000000000001</v>
      </c>
      <c r="AA35" s="1">
        <v>-1.8360000000000001</v>
      </c>
      <c r="AB35" s="1">
        <v>3.9870000000000001</v>
      </c>
      <c r="AC35" s="1">
        <v>-0.126</v>
      </c>
      <c r="AD35" s="1">
        <v>-3.5190000000000001</v>
      </c>
      <c r="AE35" s="1">
        <v>-6.1949999999999994</v>
      </c>
    </row>
    <row r="36" spans="1:31" s="1" customFormat="1" x14ac:dyDescent="0.15">
      <c r="A36" s="1" t="s">
        <v>251</v>
      </c>
      <c r="B36" s="8" t="s">
        <v>252</v>
      </c>
      <c r="C36" s="1" t="s">
        <v>186</v>
      </c>
      <c r="D36" s="1">
        <v>-1.1839999999999999</v>
      </c>
      <c r="E36" s="1">
        <v>-1.1839999999999999</v>
      </c>
      <c r="F36" s="1">
        <v>-2.11</v>
      </c>
      <c r="G36" s="1">
        <v>1.119</v>
      </c>
      <c r="H36" s="1">
        <v>4.1959999999999997</v>
      </c>
      <c r="I36" s="1">
        <v>3.4290000000000003</v>
      </c>
      <c r="J36" s="1">
        <v>0.54500000000000004</v>
      </c>
      <c r="K36" s="1">
        <v>0.753</v>
      </c>
      <c r="L36" s="1">
        <v>-8.6999999999999994E-2</v>
      </c>
      <c r="M36" s="1">
        <v>4.1959999999999997</v>
      </c>
      <c r="N36" s="1">
        <v>1.4930000000000001</v>
      </c>
      <c r="O36" s="1">
        <v>-1.8079999999999998</v>
      </c>
      <c r="P36" s="1">
        <v>-1.121</v>
      </c>
      <c r="Q36" s="1">
        <v>5.0279999999999996</v>
      </c>
      <c r="R36" s="1">
        <v>1.879</v>
      </c>
      <c r="S36" s="1">
        <v>-3.7949999999999999</v>
      </c>
      <c r="T36" s="1">
        <v>-2.1019999999999999</v>
      </c>
      <c r="U36" s="1">
        <v>-4.2080000000000002</v>
      </c>
      <c r="V36" s="1">
        <v>-13.657</v>
      </c>
      <c r="W36" s="1">
        <v>-2.653</v>
      </c>
      <c r="X36" s="1">
        <v>-12.142999999999999</v>
      </c>
      <c r="Y36" s="1">
        <v>9.379999999999999</v>
      </c>
      <c r="Z36" s="1">
        <v>12.125</v>
      </c>
      <c r="AA36" s="1">
        <v>-0.128</v>
      </c>
      <c r="AB36" s="1">
        <v>4.1959999999999997</v>
      </c>
      <c r="AC36" s="1">
        <v>1.2809999999999999</v>
      </c>
      <c r="AD36" s="1">
        <v>-1.248</v>
      </c>
      <c r="AE36" s="5">
        <v>-1.6140000000000001</v>
      </c>
    </row>
    <row r="37" spans="1:31" s="1" customFormat="1" ht="14.25" x14ac:dyDescent="0.15">
      <c r="A37" s="6" t="s">
        <v>253</v>
      </c>
      <c r="B37" s="6" t="s">
        <v>254</v>
      </c>
      <c r="C37" s="1" t="s">
        <v>183</v>
      </c>
      <c r="D37" s="1">
        <v>-4.8079999999999998</v>
      </c>
      <c r="E37" s="1">
        <v>-4.8079999999999998</v>
      </c>
      <c r="F37" s="1">
        <v>-4.2349999999999994</v>
      </c>
      <c r="G37" s="1">
        <v>-0.55500000000000005</v>
      </c>
      <c r="H37" s="1">
        <v>2.266</v>
      </c>
      <c r="I37" s="1">
        <v>1.5820000000000001</v>
      </c>
      <c r="J37" s="1">
        <v>-1.881</v>
      </c>
      <c r="K37" s="1">
        <v>-6.6960000000000006</v>
      </c>
      <c r="L37" s="1">
        <v>-1.7389999999999999</v>
      </c>
      <c r="M37" s="1">
        <v>2.266</v>
      </c>
      <c r="N37" s="1">
        <v>0.53699999999999992</v>
      </c>
      <c r="O37" s="1">
        <v>-4.2779999999999996</v>
      </c>
      <c r="P37" s="1">
        <v>-4.1910000000000007</v>
      </c>
      <c r="Q37" s="1">
        <v>1.4080000000000001</v>
      </c>
      <c r="R37" s="1">
        <v>-4.8860000000000001</v>
      </c>
      <c r="S37" s="1">
        <v>-10.746</v>
      </c>
      <c r="T37" s="1">
        <v>-4.5369999999999999</v>
      </c>
      <c r="U37" s="1">
        <v>-5.2089999999999996</v>
      </c>
      <c r="V37" s="1">
        <v>-10.577</v>
      </c>
      <c r="W37" s="1">
        <v>-4.3109999999999999</v>
      </c>
      <c r="X37" s="1">
        <v>-7.2440000000000007</v>
      </c>
      <c r="Y37" s="1">
        <v>2.7829999999999999</v>
      </c>
      <c r="Z37" s="1">
        <v>-12.474</v>
      </c>
      <c r="AA37" s="1">
        <v>-1.6709999999999998</v>
      </c>
      <c r="AB37" s="1">
        <v>2.266</v>
      </c>
      <c r="AC37" s="1">
        <v>0.28600000000000003</v>
      </c>
      <c r="AD37" s="1">
        <v>-2.589</v>
      </c>
      <c r="AE37" s="1">
        <v>-5.8869999999999996</v>
      </c>
    </row>
    <row r="38" spans="1:31" s="1" customFormat="1" ht="14.25" x14ac:dyDescent="0.15">
      <c r="A38" s="6" t="s">
        <v>255</v>
      </c>
      <c r="B38" s="6" t="s">
        <v>256</v>
      </c>
      <c r="C38" s="1" t="s">
        <v>215</v>
      </c>
      <c r="D38" s="1">
        <v>-5.149</v>
      </c>
      <c r="E38" s="1">
        <v>-5.149</v>
      </c>
      <c r="F38" s="1">
        <v>-2.5180000000000002</v>
      </c>
      <c r="G38" s="1">
        <v>-2.5289999999999999</v>
      </c>
      <c r="H38" s="1">
        <v>-1.119</v>
      </c>
      <c r="I38" s="1">
        <v>-0.69599999999999995</v>
      </c>
      <c r="J38" s="1">
        <v>-2.8679999999999999</v>
      </c>
      <c r="K38" s="1">
        <v>-2.0219999999999998</v>
      </c>
      <c r="L38" s="1">
        <v>-2.677</v>
      </c>
      <c r="M38" s="1">
        <v>-1.119</v>
      </c>
      <c r="N38" s="1">
        <v>-1.6</v>
      </c>
      <c r="O38" s="1">
        <v>-4.9349999999999996</v>
      </c>
      <c r="P38" s="1">
        <v>-4.8010000000000002</v>
      </c>
      <c r="Q38" s="1">
        <v>3.972</v>
      </c>
      <c r="R38" s="1">
        <v>-3.5360000000000005</v>
      </c>
      <c r="S38" s="1">
        <v>-7.4440000000000008</v>
      </c>
      <c r="T38" s="1">
        <v>-7.1150000000000002</v>
      </c>
      <c r="U38" s="1">
        <v>-7.1499999999999995</v>
      </c>
      <c r="V38" s="1">
        <v>-11.73</v>
      </c>
      <c r="W38" s="1">
        <v>-5.4820000000000002</v>
      </c>
      <c r="X38" s="1">
        <v>-11.574</v>
      </c>
      <c r="Y38" s="1">
        <v>1.5760000000000001</v>
      </c>
      <c r="Z38" s="1">
        <v>-2.4420000000000002</v>
      </c>
      <c r="AA38" s="1">
        <v>-2.54</v>
      </c>
      <c r="AB38" s="1">
        <v>-1.119</v>
      </c>
      <c r="AC38" s="1">
        <v>-1.851</v>
      </c>
      <c r="AD38" s="1">
        <v>-3.5150000000000001</v>
      </c>
      <c r="AE38" s="1">
        <v>-7.077</v>
      </c>
    </row>
    <row r="39" spans="1:31" s="1" customFormat="1" x14ac:dyDescent="0.15">
      <c r="A39" s="1" t="s">
        <v>257</v>
      </c>
      <c r="B39" s="9" t="s">
        <v>258</v>
      </c>
      <c r="C39" s="1" t="s">
        <v>186</v>
      </c>
      <c r="D39" s="1">
        <v>-4.4630000000000001</v>
      </c>
      <c r="E39" s="1">
        <v>-4.4630000000000001</v>
      </c>
      <c r="F39" s="1">
        <v>-3.5029999999999997</v>
      </c>
      <c r="G39" s="1">
        <v>-0.33700000000000002</v>
      </c>
      <c r="H39" s="1">
        <v>2.5090000000000003</v>
      </c>
      <c r="I39" s="1">
        <v>1.4080000000000001</v>
      </c>
      <c r="J39" s="1">
        <v>-1.2010000000000001</v>
      </c>
      <c r="K39" s="1">
        <v>-1.4500000000000002</v>
      </c>
      <c r="L39" s="1">
        <v>-0.38400000000000001</v>
      </c>
      <c r="M39" s="1">
        <v>2.5090000000000003</v>
      </c>
      <c r="N39" s="1">
        <v>0.67300000000000004</v>
      </c>
      <c r="O39" s="1">
        <v>-1.1259999999999999</v>
      </c>
      <c r="P39" s="1">
        <v>-0.91299999999999992</v>
      </c>
      <c r="Q39" s="1">
        <v>0.53200000000000003</v>
      </c>
      <c r="R39" s="1">
        <v>1.0049999999999999</v>
      </c>
      <c r="S39" s="1">
        <v>-7.2770000000000001</v>
      </c>
      <c r="T39" s="1">
        <v>-0.98499999999999999</v>
      </c>
      <c r="U39" s="1">
        <v>-4.0640000000000001</v>
      </c>
      <c r="V39" s="1">
        <v>-15.107999999999999</v>
      </c>
      <c r="W39" s="1">
        <v>-3.6389999999999998</v>
      </c>
      <c r="X39" s="1">
        <v>-12.393000000000001</v>
      </c>
      <c r="Y39" s="1">
        <v>11.758000000000001</v>
      </c>
      <c r="Z39" s="1">
        <v>12.631999999999998</v>
      </c>
      <c r="AA39" s="1">
        <v>-0.36</v>
      </c>
      <c r="AB39" s="1">
        <v>2.5090000000000003</v>
      </c>
      <c r="AC39" s="1">
        <v>0.51700000000000002</v>
      </c>
      <c r="AD39" s="1">
        <v>-1.637</v>
      </c>
      <c r="AE39" s="5">
        <v>-1.4909999999999999</v>
      </c>
    </row>
    <row r="40" spans="1:31" s="1" customFormat="1" ht="14.25" x14ac:dyDescent="0.15">
      <c r="A40" s="10" t="s">
        <v>259</v>
      </c>
      <c r="B40" s="10" t="s">
        <v>260</v>
      </c>
      <c r="C40" s="1" t="s">
        <v>261</v>
      </c>
      <c r="D40" s="1">
        <v>-1.1199999999999999</v>
      </c>
      <c r="E40" s="1">
        <v>-1.1199999999999999</v>
      </c>
      <c r="F40" s="1">
        <v>-6.0140000000000002</v>
      </c>
      <c r="G40" s="1">
        <v>-1.9259999999999999</v>
      </c>
      <c r="H40" s="1">
        <v>0.66299999999999992</v>
      </c>
      <c r="I40" s="1">
        <v>0.11900000000000001</v>
      </c>
      <c r="J40" s="1">
        <v>-2.3560000000000003</v>
      </c>
      <c r="K40" s="1">
        <v>-2.5260000000000002</v>
      </c>
      <c r="L40" s="1">
        <v>-1.855</v>
      </c>
      <c r="M40" s="1">
        <v>0.66299999999999992</v>
      </c>
      <c r="N40" s="1">
        <v>-1.34</v>
      </c>
      <c r="O40" s="1">
        <v>-2.3660000000000001</v>
      </c>
      <c r="P40" s="1">
        <v>-1.7399999999999998</v>
      </c>
      <c r="Q40" s="1">
        <v>0.18099999999999999</v>
      </c>
      <c r="R40" s="1">
        <v>-2.7650000000000001</v>
      </c>
      <c r="S40" s="1">
        <v>-5.2549999999999999</v>
      </c>
      <c r="T40" s="1">
        <v>-6.3589999999999991</v>
      </c>
      <c r="U40" s="1">
        <v>-8.5750000000000011</v>
      </c>
      <c r="V40" s="1">
        <v>-12.45</v>
      </c>
      <c r="W40" s="1">
        <v>-9.3189999999999991</v>
      </c>
      <c r="X40" s="1">
        <v>-13.775</v>
      </c>
      <c r="Y40" s="1">
        <v>1.978</v>
      </c>
      <c r="Z40" s="1">
        <v>-0.14599999999999999</v>
      </c>
      <c r="AA40" s="1">
        <v>-1.7709999999999999</v>
      </c>
      <c r="AB40" s="1">
        <v>0.66299999999999992</v>
      </c>
      <c r="AC40" s="1">
        <v>-1.6420000000000001</v>
      </c>
      <c r="AD40" s="1">
        <v>-2.262</v>
      </c>
      <c r="AE40" s="1">
        <v>-3.7800000000000002</v>
      </c>
    </row>
    <row r="41" spans="1:31" s="1" customFormat="1" ht="14.25" x14ac:dyDescent="0.15">
      <c r="A41" s="10" t="s">
        <v>262</v>
      </c>
      <c r="B41" s="10" t="s">
        <v>263</v>
      </c>
      <c r="C41" s="1" t="s">
        <v>261</v>
      </c>
      <c r="D41" s="1">
        <v>-3.109</v>
      </c>
      <c r="E41" s="1">
        <v>-3.109</v>
      </c>
      <c r="F41" s="1">
        <v>-4.5869999999999997</v>
      </c>
      <c r="G41" s="1">
        <v>-0.70000000000000007</v>
      </c>
      <c r="H41" s="1">
        <v>3.6790000000000003</v>
      </c>
      <c r="I41" s="1">
        <v>0.69199999999999995</v>
      </c>
      <c r="J41" s="1">
        <v>-0.90399999999999991</v>
      </c>
      <c r="K41" s="1">
        <v>-1.0030000000000001</v>
      </c>
      <c r="L41" s="1">
        <v>-1.32</v>
      </c>
      <c r="M41" s="1">
        <v>3.6790000000000003</v>
      </c>
      <c r="N41" s="1">
        <v>-0.28400000000000003</v>
      </c>
      <c r="O41" s="1">
        <v>-2.9969999999999999</v>
      </c>
      <c r="P41" s="1">
        <v>-1.756</v>
      </c>
      <c r="Q41" s="1">
        <v>-4.4290000000000003</v>
      </c>
      <c r="R41" s="1">
        <v>-3.0659999999999998</v>
      </c>
      <c r="S41" s="1">
        <v>-3.8089999999999997</v>
      </c>
      <c r="T41" s="1">
        <v>-6.0369999999999999</v>
      </c>
      <c r="U41" s="1">
        <v>-7.7979999999999992</v>
      </c>
      <c r="V41" s="1">
        <v>-14.878</v>
      </c>
      <c r="W41" s="1">
        <v>-5.556</v>
      </c>
      <c r="X41" s="1">
        <v>-9.7680000000000007</v>
      </c>
      <c r="Y41" s="1">
        <v>3.2469999999999999</v>
      </c>
      <c r="Z41" s="1">
        <v>5.1219999999999999</v>
      </c>
      <c r="AA41" s="1">
        <v>-1.2949999999999999</v>
      </c>
      <c r="AB41" s="1">
        <v>3.6790000000000003</v>
      </c>
      <c r="AC41" s="1">
        <v>-0.438</v>
      </c>
      <c r="AD41" s="1">
        <v>-2.2640000000000002</v>
      </c>
      <c r="AE41" s="1">
        <v>-3.1150000000000002</v>
      </c>
    </row>
    <row r="42" spans="1:31" s="1" customFormat="1" x14ac:dyDescent="0.15">
      <c r="A42" s="1" t="s">
        <v>264</v>
      </c>
      <c r="B42" s="9" t="s">
        <v>265</v>
      </c>
      <c r="C42" s="1" t="s">
        <v>186</v>
      </c>
      <c r="D42" s="1">
        <v>-2.8149999999999999</v>
      </c>
      <c r="E42" s="1">
        <v>-2.8149999999999999</v>
      </c>
      <c r="F42" s="1">
        <v>-5.3289999999999997</v>
      </c>
      <c r="G42" s="1">
        <v>-1.298</v>
      </c>
      <c r="H42" s="1">
        <v>-0.32800000000000001</v>
      </c>
      <c r="I42" s="1">
        <v>-5.9000000000000004E-2</v>
      </c>
      <c r="J42" s="1">
        <v>-1.476</v>
      </c>
      <c r="K42" s="1">
        <v>-3.012</v>
      </c>
      <c r="L42" s="1">
        <v>-1.7149999999999999</v>
      </c>
      <c r="M42" s="1">
        <v>-0.32800000000000001</v>
      </c>
      <c r="N42" s="1">
        <v>-0.80199999999999994</v>
      </c>
      <c r="O42" s="1">
        <v>-4.01</v>
      </c>
      <c r="P42" s="1">
        <v>-1.9</v>
      </c>
      <c r="Q42" s="1">
        <v>-2.5790000000000002</v>
      </c>
      <c r="R42" s="1">
        <v>-0.84100000000000008</v>
      </c>
      <c r="S42" s="1">
        <v>-0.71599999999999997</v>
      </c>
      <c r="T42" s="1">
        <v>-2.8940000000000001</v>
      </c>
      <c r="U42" s="1">
        <v>-4.6559999999999997</v>
      </c>
      <c r="V42" s="1">
        <v>-12.645999999999999</v>
      </c>
      <c r="W42" s="1">
        <v>-2.2399999999999998</v>
      </c>
      <c r="X42" s="1">
        <v>-3.3029999999999995</v>
      </c>
      <c r="Y42" s="1">
        <v>12.782999999999999</v>
      </c>
      <c r="Z42" s="1">
        <v>16.079000000000001</v>
      </c>
      <c r="AA42" s="1">
        <v>-1.6889999999999998</v>
      </c>
      <c r="AB42" s="1">
        <v>-0.32800000000000001</v>
      </c>
      <c r="AC42" s="1">
        <v>-0.90100000000000002</v>
      </c>
      <c r="AD42" s="1">
        <v>-1.952</v>
      </c>
      <c r="AE42" s="5">
        <v>-3.8739999999999997</v>
      </c>
    </row>
    <row r="43" spans="1:31" s="1" customFormat="1" x14ac:dyDescent="0.15">
      <c r="A43" s="1" t="s">
        <v>266</v>
      </c>
      <c r="B43" s="9" t="s">
        <v>267</v>
      </c>
      <c r="C43" s="1" t="s">
        <v>186</v>
      </c>
      <c r="D43" s="1">
        <v>-1.6209999999999998</v>
      </c>
      <c r="E43" s="1">
        <v>-1.6209999999999998</v>
      </c>
      <c r="F43" s="1">
        <v>-0.58900000000000008</v>
      </c>
      <c r="G43" s="1">
        <v>-0.217</v>
      </c>
      <c r="H43" s="1">
        <v>3.9469999999999996</v>
      </c>
      <c r="I43" s="1">
        <v>2.1350000000000002</v>
      </c>
      <c r="J43" s="1">
        <v>-2.5270000000000001</v>
      </c>
      <c r="K43" s="1">
        <v>-10.711</v>
      </c>
      <c r="L43" s="1">
        <v>-0.84899999999999998</v>
      </c>
      <c r="M43" s="1">
        <v>3.9469999999999996</v>
      </c>
      <c r="N43" s="1">
        <v>1.0900000000000001</v>
      </c>
      <c r="O43" s="1">
        <v>-2.3149999999999999</v>
      </c>
      <c r="P43" s="1">
        <v>-2.806</v>
      </c>
      <c r="Q43" s="1">
        <v>5.5</v>
      </c>
      <c r="R43" s="1">
        <v>0.33300000000000002</v>
      </c>
      <c r="S43" s="1">
        <v>-5.1880000000000006</v>
      </c>
      <c r="T43" s="1">
        <v>-7.2880000000000003</v>
      </c>
      <c r="U43" s="1">
        <v>-7.0129999999999999</v>
      </c>
      <c r="V43" s="1">
        <v>-18.547000000000001</v>
      </c>
      <c r="W43" s="1">
        <v>-6.3250000000000002</v>
      </c>
      <c r="X43" s="1">
        <v>-18.05</v>
      </c>
      <c r="Y43" s="1">
        <v>10.802</v>
      </c>
      <c r="Z43" s="1">
        <v>9.42</v>
      </c>
      <c r="AA43" s="1">
        <v>-0.86</v>
      </c>
      <c r="AB43" s="1">
        <v>3.9469999999999996</v>
      </c>
      <c r="AC43" s="1">
        <v>0.88200000000000001</v>
      </c>
      <c r="AD43" s="1">
        <v>-1.905</v>
      </c>
      <c r="AE43" s="5">
        <v>-4.3120000000000003</v>
      </c>
    </row>
    <row r="44" spans="1:31" s="1" customFormat="1" ht="14.25" x14ac:dyDescent="0.15">
      <c r="A44" s="10" t="s">
        <v>268</v>
      </c>
      <c r="B44" s="10" t="s">
        <v>269</v>
      </c>
      <c r="C44" s="1" t="s">
        <v>261</v>
      </c>
      <c r="D44" s="1">
        <v>-4.0919999999999996</v>
      </c>
      <c r="E44" s="1">
        <v>-4.0919999999999996</v>
      </c>
      <c r="F44" s="1">
        <v>-3.4670000000000001</v>
      </c>
      <c r="G44" s="1">
        <v>-2.46</v>
      </c>
      <c r="H44" s="1">
        <v>1.806</v>
      </c>
      <c r="I44" s="1">
        <v>-0.65800000000000003</v>
      </c>
      <c r="J44" s="1">
        <v>-3.2370000000000001</v>
      </c>
      <c r="K44" s="1">
        <v>-12.466000000000001</v>
      </c>
      <c r="L44" s="1">
        <v>-2.8460000000000001</v>
      </c>
      <c r="M44" s="1">
        <v>1.806</v>
      </c>
      <c r="N44" s="1">
        <v>-1.677</v>
      </c>
      <c r="O44" s="1">
        <v>-6.0869999999999997</v>
      </c>
      <c r="P44" s="1">
        <v>-8.1780000000000008</v>
      </c>
      <c r="Q44" s="1">
        <v>-5.0609999999999999</v>
      </c>
      <c r="R44" s="1">
        <v>-1.54</v>
      </c>
      <c r="S44" s="1">
        <v>-3.3559999999999999</v>
      </c>
      <c r="T44" s="1">
        <v>-4.7640000000000002</v>
      </c>
      <c r="U44" s="1">
        <v>-7.6980000000000004</v>
      </c>
      <c r="V44" s="1">
        <v>-13.68</v>
      </c>
      <c r="W44" s="1">
        <v>-6.5310000000000006</v>
      </c>
      <c r="X44" s="1">
        <v>-13.084999999999999</v>
      </c>
      <c r="Y44" s="1">
        <v>3.4279999999999999</v>
      </c>
      <c r="Z44" s="1">
        <v>4.7519999999999998</v>
      </c>
      <c r="AA44" s="1">
        <v>-2.677</v>
      </c>
      <c r="AB44" s="1">
        <v>1.806</v>
      </c>
      <c r="AC44" s="1">
        <v>-1.8270000000000002</v>
      </c>
      <c r="AD44" s="1">
        <v>-4.0419999999999998</v>
      </c>
      <c r="AE44" s="1">
        <v>-10.041</v>
      </c>
    </row>
    <row r="45" spans="1:31" s="1" customFormat="1" x14ac:dyDescent="0.15">
      <c r="A45" s="1" t="s">
        <v>270</v>
      </c>
      <c r="B45" s="9" t="s">
        <v>271</v>
      </c>
      <c r="C45" s="1" t="s">
        <v>186</v>
      </c>
      <c r="D45" s="1">
        <v>0.53</v>
      </c>
      <c r="E45" s="1">
        <v>0.53</v>
      </c>
      <c r="F45" s="1">
        <v>-1.7489999999999999</v>
      </c>
      <c r="G45" s="1">
        <v>-0.70899999999999996</v>
      </c>
      <c r="H45" s="1">
        <v>1.5740000000000001</v>
      </c>
      <c r="I45" s="1">
        <v>1.3169999999999999</v>
      </c>
      <c r="J45" s="1">
        <v>-1.9359999999999999</v>
      </c>
      <c r="K45" s="1">
        <v>-18.221999999999998</v>
      </c>
      <c r="L45" s="1">
        <v>-1.7010000000000001</v>
      </c>
      <c r="M45" s="1">
        <v>1.0489999999999999</v>
      </c>
      <c r="N45" s="1">
        <v>-0.24099999999999999</v>
      </c>
      <c r="O45" s="1">
        <v>-3.504</v>
      </c>
      <c r="P45" s="1">
        <v>-21.356000000000002</v>
      </c>
      <c r="Q45" s="1">
        <v>-0.40800000000000003</v>
      </c>
      <c r="R45" s="1">
        <v>-1.1180000000000001</v>
      </c>
      <c r="S45" s="1">
        <v>-2.9209999999999998</v>
      </c>
      <c r="T45" s="1">
        <v>-1.593</v>
      </c>
      <c r="U45" s="1">
        <v>-3.4389999999999996</v>
      </c>
      <c r="V45" s="1">
        <v>-10.044</v>
      </c>
      <c r="W45" s="1">
        <v>-4.2860000000000005</v>
      </c>
      <c r="X45" s="1">
        <v>-9.1009999999999991</v>
      </c>
      <c r="Y45" s="1">
        <v>12.483000000000001</v>
      </c>
      <c r="Z45" s="1">
        <v>11.286</v>
      </c>
      <c r="AA45" s="1">
        <v>-1.194</v>
      </c>
      <c r="AB45" s="1">
        <v>1.5740000000000001</v>
      </c>
      <c r="AC45" s="1">
        <v>-0.38999999999999996</v>
      </c>
      <c r="AD45" s="1">
        <v>-1.992</v>
      </c>
      <c r="AE45" s="5">
        <v>-7.5490000000000004</v>
      </c>
    </row>
    <row r="46" spans="1:31" s="1" customFormat="1" ht="14.25" x14ac:dyDescent="0.15">
      <c r="A46" s="10" t="s">
        <v>272</v>
      </c>
      <c r="B46" s="10" t="s">
        <v>273</v>
      </c>
      <c r="C46" s="1" t="s">
        <v>261</v>
      </c>
      <c r="D46" s="1">
        <v>-2.7789999999999999</v>
      </c>
      <c r="E46" s="1">
        <v>-2.7789999999999999</v>
      </c>
      <c r="F46" s="1">
        <v>-6.1520000000000001</v>
      </c>
      <c r="G46" s="1">
        <v>-0.82900000000000007</v>
      </c>
      <c r="H46" s="1">
        <v>0</v>
      </c>
      <c r="I46" s="1">
        <v>1.393</v>
      </c>
      <c r="J46" s="1">
        <v>-2.4239999999999999</v>
      </c>
      <c r="K46" s="1">
        <v>-3.3660000000000001</v>
      </c>
      <c r="L46" s="1">
        <v>-1.5369999999999999</v>
      </c>
      <c r="M46" s="1">
        <v>0.69399999999999995</v>
      </c>
      <c r="N46" s="1">
        <v>-5.8000000000000003E-2</v>
      </c>
      <c r="O46" s="1">
        <v>-5.2449999999999992</v>
      </c>
      <c r="P46" s="1">
        <v>-3.7379999999999995</v>
      </c>
      <c r="Q46" s="1">
        <v>-1.8079999999999998</v>
      </c>
      <c r="R46" s="1">
        <v>-1.1039999999999999</v>
      </c>
      <c r="S46" s="1">
        <v>0</v>
      </c>
      <c r="T46" s="1">
        <v>-2.2149999999999999</v>
      </c>
      <c r="U46" s="1">
        <v>-9.4489999999999998</v>
      </c>
      <c r="V46" s="1">
        <v>-13.481999999999999</v>
      </c>
      <c r="W46" s="1">
        <v>-7.6689999999999996</v>
      </c>
      <c r="X46" s="1">
        <v>-9.4990000000000006</v>
      </c>
      <c r="Y46" s="1">
        <v>-4.1539999999999999</v>
      </c>
      <c r="Z46" s="1">
        <v>-10.879</v>
      </c>
      <c r="AA46" s="1">
        <v>-1.4690000000000001</v>
      </c>
      <c r="AB46" s="1">
        <v>0.69399999999999995</v>
      </c>
      <c r="AC46" s="1">
        <v>-0.32200000000000001</v>
      </c>
      <c r="AD46" s="1">
        <v>-3.0920000000000001</v>
      </c>
      <c r="AE46" s="1">
        <v>-4.79</v>
      </c>
    </row>
    <row r="47" spans="1:31" s="1" customFormat="1" ht="14.25" x14ac:dyDescent="0.15">
      <c r="A47" s="10" t="s">
        <v>274</v>
      </c>
      <c r="B47" s="10" t="s">
        <v>275</v>
      </c>
      <c r="C47" s="1" t="s">
        <v>261</v>
      </c>
      <c r="D47" s="1">
        <v>-4.2410000000000005</v>
      </c>
      <c r="E47" s="1">
        <v>-4.2410000000000005</v>
      </c>
      <c r="F47" s="1">
        <v>-6.9619999999999997</v>
      </c>
      <c r="G47" s="1">
        <v>-2.1779999999999999</v>
      </c>
      <c r="H47" s="1">
        <v>2.391</v>
      </c>
      <c r="I47" s="1">
        <v>-0.68100000000000005</v>
      </c>
      <c r="J47" s="1">
        <v>-2.9850000000000003</v>
      </c>
      <c r="K47" s="1">
        <v>-3.7359999999999998</v>
      </c>
      <c r="L47" s="1">
        <v>-2.387</v>
      </c>
      <c r="M47" s="1">
        <v>2.391</v>
      </c>
      <c r="N47" s="1">
        <v>-1.264</v>
      </c>
      <c r="O47" s="1">
        <v>-4.569</v>
      </c>
      <c r="P47" s="1">
        <v>-2.4590000000000001</v>
      </c>
      <c r="Q47" s="1">
        <v>-3.024</v>
      </c>
      <c r="R47" s="1">
        <v>-3.0720000000000001</v>
      </c>
      <c r="S47" s="1">
        <v>-4.8109999999999999</v>
      </c>
      <c r="T47" s="1">
        <v>-4.6909999999999998</v>
      </c>
      <c r="U47" s="1">
        <v>-8.8279999999999994</v>
      </c>
      <c r="V47" s="1">
        <v>-8.7999999999999989</v>
      </c>
      <c r="W47" s="1">
        <v>-6.9559999999999995</v>
      </c>
      <c r="X47" s="1">
        <v>-6.0819999999999999</v>
      </c>
      <c r="Y47" s="1">
        <v>0.48099999999999998</v>
      </c>
      <c r="Z47" s="1">
        <v>-5.2629999999999999</v>
      </c>
      <c r="AA47" s="1">
        <v>-2.327</v>
      </c>
      <c r="AB47" s="1">
        <v>2.391</v>
      </c>
      <c r="AC47" s="1">
        <v>-1.369</v>
      </c>
      <c r="AD47" s="1">
        <v>-4.141</v>
      </c>
      <c r="AE47" s="1">
        <v>-4.0570000000000004</v>
      </c>
    </row>
    <row r="48" spans="1:31" s="1" customFormat="1" x14ac:dyDescent="0.15">
      <c r="A48" s="1" t="s">
        <v>276</v>
      </c>
      <c r="B48" s="9" t="s">
        <v>277</v>
      </c>
      <c r="C48" s="1" t="s">
        <v>186</v>
      </c>
      <c r="D48" s="1">
        <v>-1.266</v>
      </c>
      <c r="E48" s="1">
        <v>-1.266</v>
      </c>
      <c r="F48" s="1">
        <v>-3.8019999999999996</v>
      </c>
      <c r="G48" s="1">
        <v>-0.50700000000000001</v>
      </c>
      <c r="H48" s="1">
        <v>4.9270000000000005</v>
      </c>
      <c r="I48" s="1">
        <v>1.6629999999999998</v>
      </c>
      <c r="J48" s="1">
        <v>-2.161</v>
      </c>
      <c r="K48" s="1">
        <v>-1.9460000000000002</v>
      </c>
      <c r="L48" s="1">
        <v>-0.96599999999999997</v>
      </c>
      <c r="M48" s="1">
        <v>4.9270000000000005</v>
      </c>
      <c r="N48" s="1">
        <v>0.67099999999999993</v>
      </c>
      <c r="O48" s="1">
        <v>-2.48</v>
      </c>
      <c r="P48" s="1">
        <v>-2.3090000000000002</v>
      </c>
      <c r="Q48" s="1">
        <v>3.266</v>
      </c>
      <c r="R48" s="1">
        <v>-1.958</v>
      </c>
      <c r="S48" s="1">
        <v>0</v>
      </c>
      <c r="T48" s="1">
        <v>0</v>
      </c>
      <c r="U48" s="1">
        <v>-6.851</v>
      </c>
      <c r="V48" s="1">
        <v>-17.036999999999999</v>
      </c>
      <c r="W48" s="1">
        <v>-4.2450000000000001</v>
      </c>
      <c r="X48" s="1">
        <v>-13.241</v>
      </c>
      <c r="Y48" s="1">
        <v>4.4119999999999999</v>
      </c>
      <c r="Z48" s="1">
        <v>4.8149999999999995</v>
      </c>
      <c r="AA48" s="1">
        <v>-0.93799999999999994</v>
      </c>
      <c r="AB48" s="1">
        <v>4.9270000000000005</v>
      </c>
      <c r="AC48" s="1">
        <v>0.248</v>
      </c>
      <c r="AD48" s="1">
        <v>-1.3520000000000001</v>
      </c>
      <c r="AE48" s="5">
        <v>-3.5310000000000001</v>
      </c>
    </row>
    <row r="49" spans="1:31" s="1" customFormat="1" x14ac:dyDescent="0.15">
      <c r="A49" s="1" t="s">
        <v>278</v>
      </c>
      <c r="B49" s="9" t="s">
        <v>279</v>
      </c>
      <c r="C49" s="1" t="s">
        <v>186</v>
      </c>
      <c r="D49" s="1">
        <v>-2.2319999999999998</v>
      </c>
      <c r="E49" s="1">
        <v>0</v>
      </c>
      <c r="F49" s="1">
        <v>-3.669</v>
      </c>
      <c r="G49" s="1">
        <v>5.8000000000000003E-2</v>
      </c>
      <c r="H49" s="1">
        <v>4.5699999999999994</v>
      </c>
      <c r="I49" s="1">
        <v>1.5150000000000001</v>
      </c>
      <c r="J49" s="1">
        <v>-0.82500000000000007</v>
      </c>
      <c r="K49" s="1">
        <v>-6.8279999999999994</v>
      </c>
      <c r="L49" s="1">
        <v>-0.61899999999999999</v>
      </c>
      <c r="M49" s="1">
        <v>4.5699999999999994</v>
      </c>
      <c r="N49" s="1">
        <v>0.66299999999999992</v>
      </c>
      <c r="O49" s="1">
        <v>-2.0920000000000001</v>
      </c>
      <c r="P49" s="1">
        <v>-3.8690000000000002</v>
      </c>
      <c r="Q49" s="1">
        <v>2.0640000000000001</v>
      </c>
      <c r="R49" s="1">
        <v>1.7749999999999999</v>
      </c>
      <c r="S49" s="1">
        <v>0</v>
      </c>
      <c r="T49" s="1">
        <v>0</v>
      </c>
      <c r="U49" s="1">
        <v>-8.488999999999999</v>
      </c>
      <c r="V49" s="1">
        <v>-17.664999999999999</v>
      </c>
      <c r="W49" s="1">
        <v>-5.9459999999999997</v>
      </c>
      <c r="X49" s="1">
        <v>-11.013999999999999</v>
      </c>
      <c r="Y49" s="1">
        <v>7.6480000000000006</v>
      </c>
      <c r="Z49" s="1">
        <v>4.0779999999999994</v>
      </c>
      <c r="AA49" s="1">
        <v>-0.61399999999999999</v>
      </c>
      <c r="AB49" s="1">
        <v>4.5699999999999994</v>
      </c>
      <c r="AC49" s="1">
        <v>0.246</v>
      </c>
      <c r="AD49" s="1">
        <v>-0.85899999999999999</v>
      </c>
      <c r="AE49" s="5">
        <v>-4.891</v>
      </c>
    </row>
    <row r="50" spans="1:31" s="1" customFormat="1" x14ac:dyDescent="0.15">
      <c r="A50" s="1" t="s">
        <v>280</v>
      </c>
      <c r="B50" s="9" t="s">
        <v>281</v>
      </c>
      <c r="C50" s="1" t="s">
        <v>186</v>
      </c>
      <c r="D50" s="1">
        <v>-3.6290000000000004</v>
      </c>
      <c r="E50" s="1">
        <v>-3.6290000000000004</v>
      </c>
      <c r="F50" s="1">
        <v>-3.4459999999999997</v>
      </c>
      <c r="G50" s="1">
        <v>1.0149999999999999</v>
      </c>
      <c r="H50" s="1">
        <v>4.7789999999999999</v>
      </c>
      <c r="I50" s="1">
        <v>2.964</v>
      </c>
      <c r="J50" s="1">
        <v>0.151</v>
      </c>
      <c r="K50" s="1">
        <v>0</v>
      </c>
      <c r="L50" s="1">
        <v>-0.63400000000000001</v>
      </c>
      <c r="M50" s="1">
        <v>4.7789999999999999</v>
      </c>
      <c r="N50" s="1">
        <v>1.226</v>
      </c>
      <c r="O50" s="1">
        <v>-3.1260000000000003</v>
      </c>
      <c r="P50" s="1">
        <v>-2.9540000000000002</v>
      </c>
      <c r="Q50" s="1">
        <v>3.01</v>
      </c>
      <c r="R50" s="1">
        <v>2.157</v>
      </c>
      <c r="S50" s="1">
        <v>0.29899999999999999</v>
      </c>
      <c r="T50" s="1">
        <v>1.319</v>
      </c>
      <c r="U50" s="1">
        <v>-4.7569999999999997</v>
      </c>
      <c r="V50" s="1">
        <v>-11.292</v>
      </c>
      <c r="W50" s="1">
        <v>-5.5309999999999997</v>
      </c>
      <c r="X50" s="1">
        <v>-11.747</v>
      </c>
      <c r="Y50" s="1">
        <v>8.5569999999999986</v>
      </c>
      <c r="Z50" s="1">
        <v>4.6420000000000003</v>
      </c>
      <c r="AA50" s="1">
        <v>-0.51200000000000001</v>
      </c>
      <c r="AB50" s="1">
        <v>4.7789999999999999</v>
      </c>
      <c r="AC50" s="1">
        <v>1.0549999999999999</v>
      </c>
      <c r="AD50" s="1">
        <v>-0.91100000000000003</v>
      </c>
      <c r="AE50" s="5">
        <v>-2.8940000000000001</v>
      </c>
    </row>
    <row r="51" spans="1:31" s="1" customFormat="1" x14ac:dyDescent="0.15">
      <c r="A51" s="1" t="s">
        <v>282</v>
      </c>
      <c r="B51" s="9" t="s">
        <v>283</v>
      </c>
      <c r="C51" s="1" t="s">
        <v>186</v>
      </c>
      <c r="D51" s="1">
        <v>-0.182</v>
      </c>
      <c r="E51" s="1">
        <v>-0.182</v>
      </c>
      <c r="F51" s="1">
        <v>-3.8629999999999995</v>
      </c>
      <c r="G51" s="1">
        <v>0.90100000000000002</v>
      </c>
      <c r="H51" s="1">
        <v>3.8629999999999995</v>
      </c>
      <c r="I51" s="1">
        <v>2.5390000000000001</v>
      </c>
      <c r="J51" s="1">
        <v>-0.30099999999999999</v>
      </c>
      <c r="K51" s="1">
        <v>3.47</v>
      </c>
      <c r="L51" s="1">
        <v>0.11700000000000001</v>
      </c>
      <c r="M51" s="1">
        <v>3.8629999999999995</v>
      </c>
      <c r="N51" s="1">
        <v>1.43</v>
      </c>
      <c r="O51" s="1">
        <v>-1.069</v>
      </c>
      <c r="P51" s="1">
        <v>-1.9800000000000002</v>
      </c>
      <c r="Q51" s="1">
        <v>5.8520000000000003</v>
      </c>
      <c r="R51" s="1">
        <v>0.20200000000000001</v>
      </c>
      <c r="S51" s="1">
        <v>-8.3510000000000009</v>
      </c>
      <c r="T51" s="1">
        <v>-6.8650000000000002</v>
      </c>
      <c r="U51" s="1">
        <v>-2.8289999999999997</v>
      </c>
      <c r="V51" s="1">
        <v>-7.9589999999999996</v>
      </c>
      <c r="W51" s="1">
        <v>-1.5310000000000001</v>
      </c>
      <c r="X51" s="1">
        <v>-5.7459999999999996</v>
      </c>
      <c r="Y51" s="1">
        <v>17.727</v>
      </c>
      <c r="Z51" s="1">
        <v>16.422999999999998</v>
      </c>
      <c r="AA51" s="1">
        <v>0.11600000000000001</v>
      </c>
      <c r="AB51" s="1">
        <v>3.8629999999999995</v>
      </c>
      <c r="AC51" s="1">
        <v>1.327</v>
      </c>
      <c r="AD51" s="1">
        <v>-0.66800000000000004</v>
      </c>
      <c r="AE51" s="5">
        <v>-1.5879999999999999</v>
      </c>
    </row>
    <row r="52" spans="1:31" s="1" customFormat="1" x14ac:dyDescent="0.15">
      <c r="A52" s="1" t="s">
        <v>284</v>
      </c>
      <c r="B52" s="9" t="s">
        <v>285</v>
      </c>
      <c r="C52" s="1" t="s">
        <v>186</v>
      </c>
      <c r="D52" s="1">
        <v>-3.3610000000000002</v>
      </c>
      <c r="E52" s="1">
        <v>-3.3610000000000002</v>
      </c>
      <c r="F52" s="1">
        <v>-4.6609999999999996</v>
      </c>
      <c r="G52" s="1">
        <v>-1.004</v>
      </c>
      <c r="H52" s="1">
        <v>1.548</v>
      </c>
      <c r="I52" s="1">
        <v>0.98899999999999999</v>
      </c>
      <c r="J52" s="1">
        <v>-0.89400000000000002</v>
      </c>
      <c r="K52" s="1">
        <v>0</v>
      </c>
      <c r="L52" s="1">
        <v>-1.256</v>
      </c>
      <c r="M52" s="1">
        <v>1.548</v>
      </c>
      <c r="N52" s="1">
        <v>-0.90300000000000002</v>
      </c>
      <c r="O52" s="1">
        <v>-3.7359999999999998</v>
      </c>
      <c r="P52" s="1">
        <v>-0.876</v>
      </c>
      <c r="Q52" s="1">
        <v>-0.77200000000000002</v>
      </c>
      <c r="R52" s="1">
        <v>-1.2590000000000001</v>
      </c>
      <c r="S52" s="1">
        <v>-7.3140000000000001</v>
      </c>
      <c r="T52" s="1">
        <v>-3.7690000000000001</v>
      </c>
      <c r="U52" s="1">
        <v>-7.9659999999999993</v>
      </c>
      <c r="V52" s="1">
        <v>-17.606999999999999</v>
      </c>
      <c r="W52" s="1">
        <v>-7.3760000000000003</v>
      </c>
      <c r="X52" s="1">
        <v>-13.129</v>
      </c>
      <c r="Y52" s="1">
        <v>6.8019999999999996</v>
      </c>
      <c r="Z52" s="1">
        <v>5.4239999999999995</v>
      </c>
      <c r="AA52" s="1">
        <v>-1.18</v>
      </c>
      <c r="AB52" s="1">
        <v>1.548</v>
      </c>
      <c r="AC52" s="1">
        <v>-1.0649999999999999</v>
      </c>
      <c r="AD52" s="1">
        <v>-2.371</v>
      </c>
      <c r="AE52" s="5">
        <v>-1.72</v>
      </c>
    </row>
    <row r="53" spans="1:31" s="1" customFormat="1" x14ac:dyDescent="0.15">
      <c r="A53" s="1" t="s">
        <v>286</v>
      </c>
      <c r="B53" s="9" t="s">
        <v>287</v>
      </c>
      <c r="C53" s="1" t="s">
        <v>186</v>
      </c>
      <c r="D53" s="1">
        <v>-5.6189999999999998</v>
      </c>
      <c r="E53" s="1">
        <v>-5.6189999999999998</v>
      </c>
      <c r="F53" s="1">
        <v>-1.123</v>
      </c>
      <c r="G53" s="1">
        <v>-0.34199999999999997</v>
      </c>
      <c r="H53" s="1">
        <v>0.20300000000000001</v>
      </c>
      <c r="I53" s="1">
        <v>0.96900000000000008</v>
      </c>
      <c r="J53" s="1">
        <v>-0.95</v>
      </c>
      <c r="K53" s="1">
        <v>-1.246</v>
      </c>
      <c r="L53" s="1">
        <v>-0.80199999999999994</v>
      </c>
      <c r="M53" s="1">
        <v>0.20300000000000001</v>
      </c>
      <c r="N53" s="1">
        <v>3.2000000000000001E-2</v>
      </c>
      <c r="O53" s="1">
        <v>-3.085</v>
      </c>
      <c r="P53" s="1">
        <v>-1.482</v>
      </c>
      <c r="Q53" s="1">
        <v>0.251</v>
      </c>
      <c r="R53" s="1">
        <v>1.3580000000000001</v>
      </c>
      <c r="S53" s="1">
        <v>-6.8320000000000007</v>
      </c>
      <c r="T53" s="1">
        <v>-7.580000000000001</v>
      </c>
      <c r="U53" s="1">
        <v>-4.4240000000000004</v>
      </c>
      <c r="V53" s="1">
        <v>-11.352</v>
      </c>
      <c r="W53" s="1">
        <v>-3.129</v>
      </c>
      <c r="X53" s="1">
        <v>-6.407</v>
      </c>
      <c r="Y53" s="1">
        <v>3.048</v>
      </c>
      <c r="Z53" s="1">
        <v>8.0150000000000006</v>
      </c>
      <c r="AA53" s="1">
        <v>-0.73899999999999999</v>
      </c>
      <c r="AB53" s="1">
        <v>0.20300000000000001</v>
      </c>
      <c r="AC53" s="1">
        <v>-0.14300000000000002</v>
      </c>
      <c r="AD53" s="1">
        <v>-0.81799999999999995</v>
      </c>
      <c r="AE53" s="5">
        <v>-1.9709999999999999</v>
      </c>
    </row>
    <row r="54" spans="1:31" s="1" customFormat="1" x14ac:dyDescent="0.15">
      <c r="A54" s="1" t="s">
        <v>288</v>
      </c>
      <c r="B54" s="9" t="s">
        <v>289</v>
      </c>
      <c r="C54" s="1" t="s">
        <v>186</v>
      </c>
      <c r="D54" s="1">
        <v>0.24399999999999999</v>
      </c>
      <c r="E54" s="1">
        <v>-4.1109999999999998</v>
      </c>
      <c r="F54" s="1">
        <v>-0.621</v>
      </c>
      <c r="G54" s="1">
        <v>0.6</v>
      </c>
      <c r="H54" s="1">
        <v>2.31</v>
      </c>
      <c r="I54" s="1">
        <v>2.327</v>
      </c>
      <c r="J54" s="1">
        <v>0.73799999999999999</v>
      </c>
      <c r="K54" s="1">
        <v>0</v>
      </c>
      <c r="L54" s="1">
        <v>0.13500000000000001</v>
      </c>
      <c r="M54" s="1">
        <v>2.31</v>
      </c>
      <c r="N54" s="1">
        <v>1.5289999999999999</v>
      </c>
      <c r="O54" s="1">
        <v>-0.63800000000000001</v>
      </c>
      <c r="P54" s="1">
        <v>-0.42399999999999999</v>
      </c>
      <c r="Q54" s="1">
        <v>3.0179999999999998</v>
      </c>
      <c r="R54" s="1">
        <v>5.9870000000000001</v>
      </c>
      <c r="S54" s="1">
        <v>-4.5209999999999999</v>
      </c>
      <c r="T54" s="1">
        <v>-5.4409999999999998</v>
      </c>
      <c r="U54" s="1">
        <v>-2.6480000000000001</v>
      </c>
      <c r="V54" s="1">
        <v>-9.4789999999999992</v>
      </c>
      <c r="W54" s="1">
        <v>-2.5950000000000002</v>
      </c>
      <c r="X54" s="1">
        <v>-12.167999999999999</v>
      </c>
      <c r="Y54" s="1">
        <v>0</v>
      </c>
      <c r="Z54" s="1">
        <v>0</v>
      </c>
      <c r="AA54" s="1">
        <v>0.14200000000000002</v>
      </c>
      <c r="AB54" s="1">
        <v>2.31</v>
      </c>
      <c r="AC54" s="1">
        <v>1.278</v>
      </c>
      <c r="AD54" s="1">
        <v>-0.22100000000000003</v>
      </c>
      <c r="AE54" s="5">
        <v>-0.54300000000000004</v>
      </c>
    </row>
    <row r="55" spans="1:31" s="1" customFormat="1" x14ac:dyDescent="0.15">
      <c r="A55" s="1" t="s">
        <v>290</v>
      </c>
      <c r="B55" s="1" t="s">
        <v>291</v>
      </c>
      <c r="C55" s="1" t="s">
        <v>261</v>
      </c>
      <c r="D55" s="1">
        <v>-6.4170000000000007</v>
      </c>
      <c r="E55" s="1">
        <v>-6.4170000000000007</v>
      </c>
      <c r="F55" s="1">
        <v>-7.2669999999999995</v>
      </c>
      <c r="G55" s="1">
        <v>-3.1620000000000004</v>
      </c>
      <c r="H55" s="1">
        <v>1.8000000000000002E-2</v>
      </c>
      <c r="I55" s="1">
        <v>-1.17</v>
      </c>
      <c r="J55" s="1">
        <v>-4.5249999999999995</v>
      </c>
      <c r="K55" s="1">
        <v>-3.782</v>
      </c>
      <c r="L55" s="1">
        <v>-3.1780000000000004</v>
      </c>
      <c r="M55" s="1">
        <v>1.8000000000000002E-2</v>
      </c>
      <c r="N55" s="1">
        <v>-2.5260000000000002</v>
      </c>
      <c r="O55" s="1">
        <v>-6.1139999999999999</v>
      </c>
      <c r="P55" s="1">
        <v>-2.335</v>
      </c>
      <c r="Q55" s="1">
        <v>-2.3449999999999998</v>
      </c>
      <c r="R55" s="1">
        <v>-4.05</v>
      </c>
      <c r="S55" s="1">
        <v>-12.853999999999999</v>
      </c>
      <c r="T55" s="1">
        <v>-3.702</v>
      </c>
      <c r="U55" s="1">
        <v>-7.5389999999999997</v>
      </c>
      <c r="V55" s="1">
        <v>-12.203999999999999</v>
      </c>
      <c r="W55" s="1">
        <v>-5.9220000000000006</v>
      </c>
      <c r="X55" s="1">
        <v>-11.179</v>
      </c>
      <c r="Y55" s="1">
        <v>4.4159999999999995</v>
      </c>
      <c r="Z55" s="1">
        <v>2.4180000000000001</v>
      </c>
      <c r="AA55" s="1">
        <v>-3.0569999999999999</v>
      </c>
      <c r="AB55" s="1">
        <v>1.8000000000000002E-2</v>
      </c>
      <c r="AC55" s="1">
        <v>-2.6240000000000001</v>
      </c>
      <c r="AD55" s="1">
        <v>-4.8540000000000001</v>
      </c>
      <c r="AE55" s="1">
        <v>-5.0430000000000001</v>
      </c>
    </row>
    <row r="56" spans="1:31" s="1" customFormat="1" x14ac:dyDescent="0.15">
      <c r="A56" s="1" t="s">
        <v>292</v>
      </c>
      <c r="B56" s="1" t="s">
        <v>293</v>
      </c>
      <c r="C56" s="1" t="s">
        <v>261</v>
      </c>
      <c r="D56" s="1">
        <v>-2.4260000000000002</v>
      </c>
      <c r="E56" s="1">
        <v>-2.4260000000000002</v>
      </c>
      <c r="F56" s="1">
        <v>-3.4419999999999997</v>
      </c>
      <c r="G56" s="1">
        <v>-2.266</v>
      </c>
      <c r="H56" s="1">
        <v>0.67700000000000005</v>
      </c>
      <c r="I56" s="1">
        <v>0.42399999999999999</v>
      </c>
      <c r="J56" s="1">
        <v>-4.0550000000000006</v>
      </c>
      <c r="K56" s="1">
        <v>-9.0910000000000011</v>
      </c>
      <c r="L56" s="1">
        <v>-2.5190000000000001</v>
      </c>
      <c r="M56" s="1">
        <v>0.97499999999999998</v>
      </c>
      <c r="N56" s="1">
        <v>-1.1499999999999999</v>
      </c>
      <c r="O56" s="1">
        <v>-4.9829999999999997</v>
      </c>
      <c r="P56" s="1">
        <v>-4.6879999999999997</v>
      </c>
      <c r="Q56" s="1">
        <v>-3.6839999999999997</v>
      </c>
      <c r="R56" s="1">
        <v>-4.5839999999999996</v>
      </c>
      <c r="S56" s="1">
        <v>-7.4649999999999999</v>
      </c>
      <c r="T56" s="1">
        <v>-7.056</v>
      </c>
      <c r="U56" s="1">
        <v>-6.2520000000000007</v>
      </c>
      <c r="V56" s="1">
        <v>-13.186999999999999</v>
      </c>
      <c r="W56" s="1">
        <v>-6.7370000000000001</v>
      </c>
      <c r="X56" s="1">
        <v>-12.056000000000001</v>
      </c>
      <c r="Y56" s="1">
        <v>0.437</v>
      </c>
      <c r="Z56" s="1">
        <v>2.4209999999999998</v>
      </c>
      <c r="AA56" s="1">
        <v>-2.4020000000000001</v>
      </c>
      <c r="AB56" s="1">
        <v>0.97499999999999998</v>
      </c>
      <c r="AC56" s="1">
        <v>-1.4179999999999999</v>
      </c>
      <c r="AD56" s="1">
        <v>-3.238</v>
      </c>
      <c r="AE56" s="1">
        <v>-6.665</v>
      </c>
    </row>
    <row r="57" spans="1:31" s="1" customFormat="1" x14ac:dyDescent="0.15">
      <c r="A57" s="1" t="s">
        <v>294</v>
      </c>
      <c r="B57" s="1" t="s">
        <v>295</v>
      </c>
      <c r="C57" s="1" t="s">
        <v>261</v>
      </c>
      <c r="D57" s="1">
        <v>-2.4180000000000001</v>
      </c>
      <c r="E57" s="1">
        <v>-2.4180000000000001</v>
      </c>
      <c r="F57" s="1">
        <v>-7.367</v>
      </c>
      <c r="G57" s="1">
        <v>-1.167</v>
      </c>
      <c r="H57" s="1">
        <v>3.7050000000000001</v>
      </c>
      <c r="I57" s="1">
        <v>1.2949999999999999</v>
      </c>
      <c r="J57" s="1">
        <v>-1.369</v>
      </c>
      <c r="K57" s="1">
        <v>-0.86499999999999999</v>
      </c>
      <c r="L57" s="1">
        <v>-1.794</v>
      </c>
      <c r="M57" s="1">
        <v>3.7050000000000001</v>
      </c>
      <c r="N57" s="1">
        <v>-0.72300000000000009</v>
      </c>
      <c r="O57" s="1">
        <v>-4.04</v>
      </c>
      <c r="P57" s="1">
        <v>-2.6059999999999999</v>
      </c>
      <c r="Q57" s="1">
        <v>4.3460000000000001</v>
      </c>
      <c r="R57" s="1">
        <v>-1.0469999999999999</v>
      </c>
      <c r="S57" s="1">
        <v>2.7439999999999998</v>
      </c>
      <c r="T57" s="1">
        <v>1.2290000000000001</v>
      </c>
      <c r="U57" s="1">
        <v>-6.2979999999999992</v>
      </c>
      <c r="V57" s="1">
        <v>-11.523</v>
      </c>
      <c r="W57" s="1">
        <v>-6.4280000000000008</v>
      </c>
      <c r="X57" s="1">
        <v>-7.9740000000000002</v>
      </c>
      <c r="Y57" s="1">
        <v>-2.286</v>
      </c>
      <c r="Z57" s="1">
        <v>-1.974</v>
      </c>
      <c r="AA57" s="1">
        <v>-1.704</v>
      </c>
      <c r="AB57" s="1">
        <v>3.7050000000000001</v>
      </c>
      <c r="AC57" s="1">
        <v>-1.042</v>
      </c>
      <c r="AD57" s="1">
        <v>-3.4680000000000004</v>
      </c>
      <c r="AE57" s="1">
        <v>-3.9620000000000002</v>
      </c>
    </row>
    <row r="58" spans="1:31" s="1" customFormat="1" x14ac:dyDescent="0.15">
      <c r="A58" s="1" t="s">
        <v>296</v>
      </c>
      <c r="B58" s="1" t="s">
        <v>297</v>
      </c>
      <c r="C58" s="1" t="s">
        <v>261</v>
      </c>
      <c r="D58" s="1">
        <v>-2.677</v>
      </c>
      <c r="E58" s="1">
        <v>-2.677</v>
      </c>
      <c r="F58" s="1">
        <v>-3.3439999999999999</v>
      </c>
      <c r="G58" s="1">
        <v>-4.4009999999999998</v>
      </c>
      <c r="H58" s="1">
        <v>2.0720000000000001</v>
      </c>
      <c r="I58" s="1">
        <v>-1.0170000000000001</v>
      </c>
      <c r="J58" s="1">
        <v>-6.8760000000000003</v>
      </c>
      <c r="K58" s="1">
        <v>0</v>
      </c>
      <c r="L58" s="1">
        <v>-3.2039999999999997</v>
      </c>
      <c r="M58" s="1">
        <v>6.6000000000000003E-2</v>
      </c>
      <c r="N58" s="1">
        <v>-4.5999999999999999E-2</v>
      </c>
      <c r="O58" s="1">
        <v>-5.7880000000000003</v>
      </c>
      <c r="P58" s="1">
        <v>-18.712999999999997</v>
      </c>
      <c r="Q58" s="1">
        <v>-2.5190000000000001</v>
      </c>
      <c r="R58" s="1">
        <v>-3.9059999999999997</v>
      </c>
      <c r="S58" s="1">
        <v>-5.7489999999999997</v>
      </c>
      <c r="T58" s="1">
        <v>-4.5409999999999995</v>
      </c>
      <c r="U58" s="1">
        <v>-9.8390000000000004</v>
      </c>
      <c r="V58" s="1">
        <v>-20.966999999999999</v>
      </c>
      <c r="W58" s="1">
        <v>-7.26</v>
      </c>
      <c r="X58" s="1">
        <v>-16.406000000000002</v>
      </c>
      <c r="Y58" s="1">
        <v>3.871</v>
      </c>
      <c r="Z58" s="1">
        <v>-3.1690000000000005</v>
      </c>
      <c r="AA58" s="1">
        <v>-2.9049999999999998</v>
      </c>
      <c r="AB58" s="1">
        <v>6.6000000000000003E-2</v>
      </c>
      <c r="AC58" s="1">
        <v>-8.0999999999999989E-2</v>
      </c>
      <c r="AD58" s="1">
        <v>-3.8370000000000002</v>
      </c>
      <c r="AE58" s="1">
        <v>-18.47</v>
      </c>
    </row>
    <row r="59" spans="1:31" s="1" customFormat="1" x14ac:dyDescent="0.15">
      <c r="A59" s="1" t="s">
        <v>298</v>
      </c>
      <c r="B59" s="1" t="s">
        <v>299</v>
      </c>
      <c r="C59" s="1" t="s">
        <v>261</v>
      </c>
      <c r="D59" s="1">
        <v>-1.3440000000000001</v>
      </c>
      <c r="E59" s="1">
        <v>-1.3440000000000001</v>
      </c>
      <c r="F59" s="1">
        <v>1.913</v>
      </c>
      <c r="G59" s="1">
        <v>-1.165</v>
      </c>
      <c r="H59" s="1">
        <v>0</v>
      </c>
      <c r="I59" s="1">
        <v>0.28800000000000003</v>
      </c>
      <c r="J59" s="1">
        <v>-2.0009999999999999</v>
      </c>
      <c r="K59" s="1">
        <v>-3.6880000000000002</v>
      </c>
      <c r="L59" s="1">
        <v>-1.4239999999999999</v>
      </c>
      <c r="M59" s="1">
        <v>0</v>
      </c>
      <c r="N59" s="1">
        <v>-6.0999999999999999E-2</v>
      </c>
      <c r="O59" s="1">
        <v>-4.9889999999999999</v>
      </c>
      <c r="P59" s="1">
        <v>-3.5529999999999999</v>
      </c>
      <c r="Q59" s="1">
        <v>-1.3480000000000001</v>
      </c>
      <c r="R59" s="1">
        <v>-5.1580000000000004</v>
      </c>
      <c r="S59" s="1">
        <v>-4.351</v>
      </c>
      <c r="T59" s="1">
        <v>-1.9890000000000001</v>
      </c>
      <c r="U59" s="1">
        <v>-5.9969999999999999</v>
      </c>
      <c r="V59" s="1">
        <v>-10.493</v>
      </c>
      <c r="W59" s="1">
        <v>-6.3469999999999995</v>
      </c>
      <c r="X59" s="1">
        <v>-10.156000000000001</v>
      </c>
      <c r="Y59" s="1">
        <v>9.3149999999999995</v>
      </c>
      <c r="Z59" s="1">
        <v>5.7669999999999995</v>
      </c>
      <c r="AA59" s="1">
        <v>-1.3460000000000001</v>
      </c>
      <c r="AB59" s="1">
        <v>0</v>
      </c>
      <c r="AC59" s="1">
        <v>-0.20600000000000002</v>
      </c>
      <c r="AD59" s="1">
        <v>-2.8679999999999999</v>
      </c>
      <c r="AE59" s="1">
        <v>-4.4080000000000004</v>
      </c>
    </row>
    <row r="60" spans="1:31" s="1" customFormat="1" x14ac:dyDescent="0.15">
      <c r="A60" s="1" t="s">
        <v>300</v>
      </c>
      <c r="B60" s="1" t="s">
        <v>301</v>
      </c>
      <c r="C60" s="1" t="s">
        <v>261</v>
      </c>
      <c r="D60" s="1">
        <v>-5.0330000000000004</v>
      </c>
      <c r="E60" s="1">
        <v>-5.0330000000000004</v>
      </c>
      <c r="F60" s="1">
        <v>-0.42100000000000004</v>
      </c>
      <c r="G60" s="1">
        <v>-0.36899999999999999</v>
      </c>
      <c r="H60" s="1">
        <v>1.1679999999999999</v>
      </c>
      <c r="I60" s="1">
        <v>0.55999999999999994</v>
      </c>
      <c r="J60" s="1">
        <v>-1.9959999999999998</v>
      </c>
      <c r="K60" s="1">
        <v>-2.3890000000000002</v>
      </c>
      <c r="L60" s="1">
        <v>-0.85499999999999998</v>
      </c>
      <c r="M60" s="1">
        <v>1.1679999999999999</v>
      </c>
      <c r="N60" s="1">
        <v>0.60599999999999998</v>
      </c>
      <c r="O60" s="1">
        <v>-2.6989999999999998</v>
      </c>
      <c r="P60" s="1">
        <v>-1.7569999999999999</v>
      </c>
      <c r="Q60" s="1">
        <v>-0.23200000000000001</v>
      </c>
      <c r="R60" s="1">
        <v>-6.1980000000000004</v>
      </c>
      <c r="S60" s="1">
        <v>-5.4630000000000001</v>
      </c>
      <c r="T60" s="1">
        <v>-5.3140000000000001</v>
      </c>
      <c r="U60" s="1">
        <v>-8.7490000000000006</v>
      </c>
      <c r="V60" s="1">
        <v>-20.391999999999999</v>
      </c>
      <c r="W60" s="1">
        <v>-9.2919999999999998</v>
      </c>
      <c r="X60" s="1">
        <v>-21.97</v>
      </c>
      <c r="Y60" s="1">
        <v>0.76900000000000002</v>
      </c>
      <c r="Z60" s="1">
        <v>2.8149999999999999</v>
      </c>
      <c r="AA60" s="1">
        <v>-0.88100000000000001</v>
      </c>
      <c r="AB60" s="1">
        <v>1.1679999999999999</v>
      </c>
      <c r="AC60" s="1">
        <v>0.436</v>
      </c>
      <c r="AD60" s="1">
        <v>-1.6099999999999999</v>
      </c>
      <c r="AE60" s="1">
        <v>-2.9350000000000001</v>
      </c>
    </row>
    <row r="61" spans="1:31" s="1" customFormat="1" x14ac:dyDescent="0.15">
      <c r="A61" s="1" t="s">
        <v>302</v>
      </c>
      <c r="B61" s="1" t="s">
        <v>303</v>
      </c>
      <c r="C61" s="1" t="s">
        <v>261</v>
      </c>
      <c r="D61" s="1">
        <v>-4.9340000000000002</v>
      </c>
      <c r="E61" s="1">
        <v>-4.9340000000000002</v>
      </c>
      <c r="F61" s="1">
        <v>-2.2829999999999999</v>
      </c>
      <c r="G61" s="1">
        <v>-1.746</v>
      </c>
      <c r="H61" s="1">
        <v>2.9710000000000001</v>
      </c>
      <c r="I61" s="1">
        <v>0.1</v>
      </c>
      <c r="J61" s="1">
        <v>-2.7640000000000002</v>
      </c>
      <c r="K61" s="1">
        <v>-1.8620000000000001</v>
      </c>
      <c r="L61" s="1">
        <v>-1.909</v>
      </c>
      <c r="M61" s="1">
        <v>2.9710000000000001</v>
      </c>
      <c r="N61" s="1">
        <v>-1.0330000000000001</v>
      </c>
      <c r="O61" s="1">
        <v>-3.9370000000000003</v>
      </c>
      <c r="P61" s="1">
        <v>-1.585</v>
      </c>
      <c r="Q61" s="1">
        <v>-5.7069999999999999</v>
      </c>
      <c r="R61" s="1">
        <v>-6.8220000000000001</v>
      </c>
      <c r="S61" s="1">
        <v>-1.0649999999999999</v>
      </c>
      <c r="T61" s="1">
        <v>-0.8</v>
      </c>
      <c r="U61" s="1">
        <v>-6.609</v>
      </c>
      <c r="V61" s="1">
        <v>-13.508000000000001</v>
      </c>
      <c r="W61" s="1">
        <v>-5.9260000000000002</v>
      </c>
      <c r="X61" s="1">
        <v>-11.112</v>
      </c>
      <c r="Y61" s="1">
        <v>4.0339999999999998</v>
      </c>
      <c r="Z61" s="1">
        <v>2.173</v>
      </c>
      <c r="AA61" s="1">
        <v>-1.8220000000000001</v>
      </c>
      <c r="AB61" s="1">
        <v>2.9710000000000001</v>
      </c>
      <c r="AC61" s="1">
        <v>-1.0549999999999999</v>
      </c>
      <c r="AD61" s="1">
        <v>-2.867</v>
      </c>
      <c r="AE61" s="1">
        <v>-2.573</v>
      </c>
    </row>
    <row r="62" spans="1:31" s="1" customFormat="1" x14ac:dyDescent="0.15">
      <c r="A62" s="1" t="s">
        <v>304</v>
      </c>
      <c r="B62" s="1" t="s">
        <v>305</v>
      </c>
      <c r="C62" s="1" t="s">
        <v>261</v>
      </c>
      <c r="D62" s="1">
        <v>-3.7690000000000001</v>
      </c>
      <c r="E62" s="1">
        <v>-3.7690000000000001</v>
      </c>
      <c r="F62" s="1">
        <v>-4.3090000000000002</v>
      </c>
      <c r="G62" s="1">
        <v>-0.48799999999999999</v>
      </c>
      <c r="H62" s="1">
        <v>4.0969999999999995</v>
      </c>
      <c r="I62" s="1">
        <v>1.3620000000000001</v>
      </c>
      <c r="J62" s="1">
        <v>-1.7209999999999999</v>
      </c>
      <c r="K62" s="1">
        <v>-0.93299999999999994</v>
      </c>
      <c r="L62" s="1">
        <v>-1.2670000000000001</v>
      </c>
      <c r="M62" s="1">
        <v>4.0969999999999995</v>
      </c>
      <c r="N62" s="1">
        <v>-0.44700000000000001</v>
      </c>
      <c r="O62" s="1">
        <v>-2.7919999999999998</v>
      </c>
      <c r="P62" s="1">
        <v>-2.2869999999999999</v>
      </c>
      <c r="Q62" s="1">
        <v>-0.80999999999999994</v>
      </c>
      <c r="R62" s="1">
        <v>-2.2640000000000002</v>
      </c>
      <c r="S62" s="1">
        <v>-7.3190000000000008</v>
      </c>
      <c r="T62" s="1">
        <v>-3.254</v>
      </c>
      <c r="U62" s="1">
        <v>-6.8930000000000007</v>
      </c>
      <c r="V62" s="1">
        <v>-11.157999999999999</v>
      </c>
      <c r="W62" s="1">
        <v>-7.2040000000000006</v>
      </c>
      <c r="X62" s="1">
        <v>-13.349</v>
      </c>
      <c r="Y62" s="1">
        <v>-2.7550000000000003</v>
      </c>
      <c r="Z62" s="1">
        <v>-11.100999999999999</v>
      </c>
      <c r="AA62" s="1">
        <v>-1.163</v>
      </c>
      <c r="AB62" s="1">
        <v>4.0969999999999995</v>
      </c>
      <c r="AC62" s="1">
        <v>-0.39200000000000002</v>
      </c>
      <c r="AD62" s="1">
        <v>-2.0340000000000003</v>
      </c>
      <c r="AE62" s="1">
        <v>-2.9649999999999999</v>
      </c>
    </row>
    <row r="63" spans="1:31" s="1" customFormat="1" x14ac:dyDescent="0.15">
      <c r="A63" s="1" t="s">
        <v>306</v>
      </c>
      <c r="B63" s="1" t="s">
        <v>307</v>
      </c>
      <c r="C63" s="1" t="s">
        <v>183</v>
      </c>
      <c r="D63" s="1">
        <v>0.188</v>
      </c>
      <c r="E63" s="1">
        <v>0.188</v>
      </c>
      <c r="F63" s="1">
        <v>-4.4039999999999999</v>
      </c>
      <c r="G63" s="1">
        <v>-0.83300000000000007</v>
      </c>
      <c r="H63" s="1">
        <v>4.7759999999999998</v>
      </c>
      <c r="I63" s="1">
        <v>1.321</v>
      </c>
      <c r="J63" s="1">
        <v>-1.1419999999999999</v>
      </c>
      <c r="K63" s="1">
        <v>-2.512</v>
      </c>
      <c r="L63" s="1">
        <v>-0.85499999999999998</v>
      </c>
      <c r="M63" s="1">
        <v>4.7759999999999998</v>
      </c>
      <c r="N63" s="1">
        <v>0.53</v>
      </c>
      <c r="O63" s="1">
        <v>-2.016</v>
      </c>
      <c r="P63" s="1">
        <v>-1.0210000000000001</v>
      </c>
      <c r="Q63" s="1">
        <v>4.7370000000000001</v>
      </c>
      <c r="R63" s="1">
        <v>-5.1760000000000002</v>
      </c>
      <c r="S63" s="1">
        <v>-5.09</v>
      </c>
      <c r="T63" s="1">
        <v>-3.4619999999999997</v>
      </c>
      <c r="U63" s="1">
        <v>-4.0220000000000002</v>
      </c>
      <c r="V63" s="1">
        <v>-6.8709999999999996</v>
      </c>
      <c r="W63" s="1">
        <v>-6.5100000000000007</v>
      </c>
      <c r="X63" s="1">
        <v>-12.795999999999999</v>
      </c>
      <c r="Y63" s="1">
        <v>9.5410000000000004</v>
      </c>
      <c r="Z63" s="1">
        <v>9.5410000000000004</v>
      </c>
      <c r="AA63" s="1">
        <v>-0.87899999999999989</v>
      </c>
      <c r="AB63" s="1">
        <v>4.7759999999999998</v>
      </c>
      <c r="AC63" s="1">
        <v>0.26700000000000002</v>
      </c>
      <c r="AD63" s="1">
        <v>-2.0670000000000002</v>
      </c>
      <c r="AE63" s="1">
        <v>-1.9109999999999998</v>
      </c>
    </row>
    <row r="64" spans="1:31" s="1" customFormat="1" x14ac:dyDescent="0.15">
      <c r="A64" s="1" t="s">
        <v>308</v>
      </c>
      <c r="B64" s="1" t="s">
        <v>309</v>
      </c>
      <c r="C64" s="1" t="s">
        <v>183</v>
      </c>
      <c r="D64" s="1">
        <v>-4.3360000000000003</v>
      </c>
      <c r="E64" s="1">
        <v>-4.3360000000000003</v>
      </c>
      <c r="F64" s="1">
        <v>-4.3659999999999997</v>
      </c>
      <c r="G64" s="1">
        <v>-2.4060000000000001</v>
      </c>
      <c r="H64" s="1">
        <v>4.8860000000000001</v>
      </c>
      <c r="I64" s="1">
        <v>-5.8000000000000003E-2</v>
      </c>
      <c r="J64" s="1">
        <v>-3.7150000000000003</v>
      </c>
      <c r="K64" s="1">
        <v>-5.3769999999999998</v>
      </c>
      <c r="L64" s="1">
        <v>-2.3210000000000002</v>
      </c>
      <c r="M64" s="1">
        <v>4.8860000000000001</v>
      </c>
      <c r="N64" s="1">
        <v>-1.123</v>
      </c>
      <c r="O64" s="1">
        <v>-4.0179999999999998</v>
      </c>
      <c r="P64" s="1">
        <v>-1.3460000000000001</v>
      </c>
      <c r="Q64" s="1">
        <v>-3.4709999999999996</v>
      </c>
      <c r="R64" s="1">
        <v>-2.8969999999999998</v>
      </c>
      <c r="S64" s="1">
        <v>-6.2110000000000003</v>
      </c>
      <c r="T64" s="1">
        <v>-2.3689999999999998</v>
      </c>
      <c r="U64" s="1">
        <v>-7.0040000000000004</v>
      </c>
      <c r="V64" s="1">
        <v>-13.250999999999999</v>
      </c>
      <c r="W64" s="1">
        <v>-7.8420000000000005</v>
      </c>
      <c r="X64" s="1">
        <v>-14.174999999999999</v>
      </c>
      <c r="Y64" s="1">
        <v>-2.4459999999999997</v>
      </c>
      <c r="Z64" s="1">
        <v>-2.4459999999999997</v>
      </c>
      <c r="AA64" s="1">
        <v>-2.3109999999999999</v>
      </c>
      <c r="AB64" s="1">
        <v>4.8860000000000001</v>
      </c>
      <c r="AC64" s="1">
        <v>-1.3740000000000001</v>
      </c>
      <c r="AD64" s="1">
        <v>-3.5770000000000004</v>
      </c>
      <c r="AE64" s="1">
        <v>-2.7909999999999999</v>
      </c>
    </row>
    <row r="65" spans="1:31" s="1" customFormat="1" x14ac:dyDescent="0.15">
      <c r="A65" s="1" t="s">
        <v>310</v>
      </c>
      <c r="B65" s="1" t="s">
        <v>311</v>
      </c>
      <c r="C65" s="1" t="s">
        <v>183</v>
      </c>
      <c r="D65" s="1">
        <v>-2.7349999999999999</v>
      </c>
      <c r="E65" s="1">
        <v>-2.7349999999999999</v>
      </c>
      <c r="F65" s="1">
        <v>-5.9319999999999995</v>
      </c>
      <c r="G65" s="1">
        <v>-2.2069999999999999</v>
      </c>
      <c r="H65" s="1">
        <v>0.45300000000000001</v>
      </c>
      <c r="I65" s="1">
        <v>-0.307</v>
      </c>
      <c r="J65" s="1">
        <v>-4.8019999999999996</v>
      </c>
      <c r="K65" s="1">
        <v>-14.799999999999999</v>
      </c>
      <c r="L65" s="1">
        <v>-2.3069999999999999</v>
      </c>
      <c r="M65" s="1">
        <v>0.45300000000000001</v>
      </c>
      <c r="N65" s="1">
        <v>-2.6360000000000001</v>
      </c>
      <c r="O65" s="1">
        <v>-4.8449999999999998</v>
      </c>
      <c r="P65" s="1">
        <v>-7.6959999999999997</v>
      </c>
      <c r="Q65" s="1">
        <v>-2.9579999999999997</v>
      </c>
      <c r="R65" s="1">
        <v>-2.7839999999999998</v>
      </c>
      <c r="S65" s="1">
        <v>-11.169</v>
      </c>
      <c r="T65" s="1">
        <v>-8.0460000000000012</v>
      </c>
      <c r="U65" s="1">
        <v>-7.12</v>
      </c>
      <c r="V65" s="1">
        <v>-12.776999999999999</v>
      </c>
      <c r="W65" s="1">
        <v>-6.0679999999999996</v>
      </c>
      <c r="X65" s="1">
        <v>-13.700000000000001</v>
      </c>
      <c r="Y65" s="1">
        <v>5.0750000000000002</v>
      </c>
      <c r="Z65" s="1">
        <v>5.0750000000000002</v>
      </c>
      <c r="AA65" s="1">
        <v>-2.2040000000000002</v>
      </c>
      <c r="AB65" s="1">
        <v>0.45300000000000001</v>
      </c>
      <c r="AC65" s="1">
        <v>-2.5409999999999999</v>
      </c>
      <c r="AD65" s="1">
        <v>-3.6360000000000001</v>
      </c>
      <c r="AE65" s="1">
        <v>-9.7240000000000002</v>
      </c>
    </row>
    <row r="66" spans="1:31" s="1" customFormat="1" x14ac:dyDescent="0.15">
      <c r="A66" s="1" t="s">
        <v>312</v>
      </c>
      <c r="B66" s="1" t="s">
        <v>313</v>
      </c>
      <c r="C66" s="1" t="s">
        <v>215</v>
      </c>
      <c r="D66" s="1">
        <v>-3.4450000000000003</v>
      </c>
      <c r="E66" s="1">
        <v>-3.4450000000000003</v>
      </c>
      <c r="F66" s="1">
        <v>-2.4649999999999999</v>
      </c>
      <c r="G66" s="1">
        <v>-0.81700000000000006</v>
      </c>
      <c r="H66" s="1">
        <v>4.5289999999999999</v>
      </c>
      <c r="I66" s="1">
        <v>1.0780000000000001</v>
      </c>
      <c r="J66" s="1">
        <v>-2.2399999999999998</v>
      </c>
      <c r="K66" s="1">
        <v>-3.222</v>
      </c>
      <c r="L66" s="1">
        <v>-1.5720000000000001</v>
      </c>
      <c r="M66" s="1">
        <v>4.5289999999999999</v>
      </c>
      <c r="N66" s="1">
        <v>0.121</v>
      </c>
      <c r="O66" s="1">
        <v>-4.2799999999999994</v>
      </c>
      <c r="P66" s="1">
        <v>-6.008</v>
      </c>
      <c r="Q66" s="1">
        <v>4.4450000000000003</v>
      </c>
      <c r="R66" s="1">
        <v>-0.46299999999999997</v>
      </c>
      <c r="S66" s="1">
        <v>-7.5140000000000002</v>
      </c>
      <c r="T66" s="1">
        <v>-8.093</v>
      </c>
      <c r="U66" s="1">
        <v>-8.4629999999999992</v>
      </c>
      <c r="V66" s="1">
        <v>-11.798</v>
      </c>
      <c r="W66" s="1">
        <v>-5.8840000000000003</v>
      </c>
      <c r="X66" s="1">
        <v>-8.7520000000000007</v>
      </c>
      <c r="Y66" s="1">
        <v>-3.3919999999999999</v>
      </c>
      <c r="Z66" s="1">
        <v>-3.3919999999999999</v>
      </c>
      <c r="AA66" s="1">
        <v>-1.4610000000000001</v>
      </c>
      <c r="AB66" s="1">
        <v>4.5289999999999999</v>
      </c>
      <c r="AC66" s="1">
        <v>-0.13999999999999999</v>
      </c>
      <c r="AD66" s="1">
        <v>-3.3809999999999998</v>
      </c>
      <c r="AE66" s="1">
        <v>-6.8659999999999997</v>
      </c>
    </row>
    <row r="67" spans="1:31" s="1" customFormat="1" x14ac:dyDescent="0.15">
      <c r="A67" s="1" t="s">
        <v>314</v>
      </c>
      <c r="B67" s="1" t="s">
        <v>315</v>
      </c>
      <c r="C67" s="1" t="s">
        <v>183</v>
      </c>
      <c r="D67" s="1">
        <v>-2.5979999999999999</v>
      </c>
      <c r="E67" s="1">
        <v>-2.5979999999999999</v>
      </c>
      <c r="F67" s="1">
        <v>0.91599999999999993</v>
      </c>
      <c r="G67" s="1">
        <v>-0.30099999999999999</v>
      </c>
      <c r="H67" s="1">
        <v>1.8599999999999999</v>
      </c>
      <c r="I67" s="1">
        <v>1.5640000000000001</v>
      </c>
      <c r="J67" s="1">
        <v>-0.83099999999999996</v>
      </c>
      <c r="K67" s="1">
        <v>-0.50900000000000001</v>
      </c>
      <c r="L67" s="1">
        <v>-0.9900000000000001</v>
      </c>
      <c r="M67" s="1">
        <v>1.8599999999999999</v>
      </c>
      <c r="N67" s="1">
        <v>0.39899999999999997</v>
      </c>
      <c r="O67" s="1">
        <v>-3.9140000000000001</v>
      </c>
      <c r="P67" s="1">
        <v>-2.1659999999999999</v>
      </c>
      <c r="Q67" s="1">
        <v>2.302</v>
      </c>
      <c r="R67" s="1">
        <v>-0.91199999999999992</v>
      </c>
      <c r="S67" s="1">
        <v>2.5289999999999999</v>
      </c>
      <c r="T67" s="1">
        <v>-1.008</v>
      </c>
      <c r="U67" s="1">
        <v>-4.0789999999999997</v>
      </c>
      <c r="V67" s="1">
        <v>-9.9659999999999993</v>
      </c>
      <c r="W67" s="1">
        <v>-3.6639999999999997</v>
      </c>
      <c r="X67" s="1">
        <v>-9.4270000000000014</v>
      </c>
      <c r="Y67" s="1">
        <v>3.5470000000000002</v>
      </c>
      <c r="Z67" s="1">
        <v>3.5470000000000002</v>
      </c>
      <c r="AA67" s="1">
        <v>-0.97599999999999998</v>
      </c>
      <c r="AB67" s="1">
        <v>1.8599999999999999</v>
      </c>
      <c r="AC67" s="1">
        <v>0.20200000000000001</v>
      </c>
      <c r="AD67" s="1">
        <v>-2.5640000000000001</v>
      </c>
      <c r="AE67" s="1">
        <v>-3.2750000000000004</v>
      </c>
    </row>
    <row r="68" spans="1:31" s="1" customFormat="1" x14ac:dyDescent="0.15">
      <c r="A68" s="1" t="s">
        <v>316</v>
      </c>
      <c r="B68" s="1" t="s">
        <v>317</v>
      </c>
      <c r="C68" s="1" t="s">
        <v>183</v>
      </c>
      <c r="D68" s="1">
        <v>-1.8540000000000001</v>
      </c>
      <c r="E68" s="1">
        <v>-1.8540000000000001</v>
      </c>
      <c r="F68" s="1">
        <v>-3.3050000000000002</v>
      </c>
      <c r="G68" s="1">
        <v>-1.47</v>
      </c>
      <c r="H68" s="1">
        <v>3.3140000000000001</v>
      </c>
      <c r="I68" s="1">
        <v>0.379</v>
      </c>
      <c r="J68" s="1">
        <v>-2.9170000000000003</v>
      </c>
      <c r="K68" s="1">
        <v>0</v>
      </c>
      <c r="L68" s="1">
        <v>-1.1180000000000001</v>
      </c>
      <c r="M68" s="1">
        <v>3.6229999999999998</v>
      </c>
      <c r="N68" s="1">
        <v>-1.3999999999999999E-2</v>
      </c>
      <c r="O68" s="1">
        <v>-2.3879999999999999</v>
      </c>
      <c r="P68" s="1">
        <v>-6.3089999999999993</v>
      </c>
      <c r="Q68" s="1">
        <v>1.0820000000000001</v>
      </c>
      <c r="R68" s="1">
        <v>-0.71699999999999997</v>
      </c>
      <c r="S68" s="1">
        <v>-6.0960000000000001</v>
      </c>
      <c r="T68" s="1">
        <v>-12.296999999999999</v>
      </c>
      <c r="U68" s="1">
        <v>-6.3719999999999999</v>
      </c>
      <c r="V68" s="1">
        <v>-17.169</v>
      </c>
      <c r="W68" s="1">
        <v>-5.8170000000000002</v>
      </c>
      <c r="X68" s="1">
        <v>-15.229999999999999</v>
      </c>
      <c r="Y68" s="1">
        <v>-2.0869999999999997</v>
      </c>
      <c r="Z68" s="1">
        <v>-7.7889999999999997</v>
      </c>
      <c r="AA68" s="1">
        <v>-1.028</v>
      </c>
      <c r="AB68" s="1">
        <v>3.6229999999999998</v>
      </c>
      <c r="AC68" s="1">
        <v>0.04</v>
      </c>
      <c r="AD68" s="1">
        <v>-1.923</v>
      </c>
      <c r="AE68" s="1">
        <v>-6.6150000000000002</v>
      </c>
    </row>
    <row r="69" spans="1:31" s="1" customFormat="1" x14ac:dyDescent="0.15">
      <c r="A69" s="1" t="s">
        <v>318</v>
      </c>
      <c r="B69" s="1" t="s">
        <v>319</v>
      </c>
      <c r="C69" s="1" t="s">
        <v>183</v>
      </c>
      <c r="D69" s="1">
        <v>-3.637</v>
      </c>
      <c r="E69" s="1">
        <v>-3.637</v>
      </c>
      <c r="F69" s="1">
        <v>-7.3020000000000005</v>
      </c>
      <c r="G69" s="1">
        <v>2.5999999999999999E-2</v>
      </c>
      <c r="H69" s="1">
        <v>0.95099999999999996</v>
      </c>
      <c r="I69" s="1">
        <v>0.81899999999999995</v>
      </c>
      <c r="J69" s="1">
        <v>-0.95799999999999996</v>
      </c>
      <c r="K69" s="1">
        <v>-1.1299999999999999</v>
      </c>
      <c r="L69" s="1">
        <v>-1.4019999999999999</v>
      </c>
      <c r="M69" s="1">
        <v>2.0459999999999998</v>
      </c>
      <c r="N69" s="1">
        <v>0.33700000000000002</v>
      </c>
      <c r="O69" s="1">
        <v>-3.4489999999999998</v>
      </c>
      <c r="P69" s="1">
        <v>-5.2990000000000004</v>
      </c>
      <c r="Q69" s="1">
        <v>-2.1260000000000003</v>
      </c>
      <c r="R69" s="1">
        <v>-1.9730000000000001</v>
      </c>
      <c r="S69" s="1">
        <v>-5.9470000000000001</v>
      </c>
      <c r="T69" s="1">
        <v>-9.1039999999999992</v>
      </c>
      <c r="U69" s="1">
        <v>-7.2040000000000006</v>
      </c>
      <c r="V69" s="1">
        <v>-14.588000000000001</v>
      </c>
      <c r="W69" s="1">
        <v>-5.5679999999999996</v>
      </c>
      <c r="X69" s="1">
        <v>-11.872</v>
      </c>
      <c r="Y69" s="1">
        <v>-3.1029999999999998</v>
      </c>
      <c r="Z69" s="1">
        <v>-4.5780000000000003</v>
      </c>
      <c r="AA69" s="1">
        <v>-1.3839999999999999</v>
      </c>
      <c r="AB69" s="1">
        <v>2.0459999999999998</v>
      </c>
      <c r="AC69" s="1">
        <v>0.253</v>
      </c>
      <c r="AD69" s="1">
        <v>-1.9970000000000001</v>
      </c>
      <c r="AE69" s="1">
        <v>-7.1209999999999996</v>
      </c>
    </row>
    <row r="70" spans="1:31" s="1" customFormat="1" x14ac:dyDescent="0.15">
      <c r="A70" s="1" t="s">
        <v>320</v>
      </c>
      <c r="B70" s="1" t="s">
        <v>321</v>
      </c>
      <c r="C70" s="1" t="s">
        <v>183</v>
      </c>
      <c r="D70" s="1">
        <v>-4.4019999999999992</v>
      </c>
      <c r="E70" s="1">
        <v>-4.4019999999999992</v>
      </c>
      <c r="F70" s="1">
        <v>-6.6019999999999994</v>
      </c>
      <c r="G70" s="1">
        <v>-2.1520000000000001</v>
      </c>
      <c r="H70" s="1">
        <v>-0.34899999999999998</v>
      </c>
      <c r="I70" s="1">
        <v>-0.71599999999999997</v>
      </c>
      <c r="J70" s="1">
        <v>-3.4750000000000005</v>
      </c>
      <c r="K70" s="1">
        <v>-3.8649999999999998</v>
      </c>
      <c r="L70" s="1">
        <v>-2.0979999999999999</v>
      </c>
      <c r="M70" s="1">
        <v>-0.34899999999999998</v>
      </c>
      <c r="N70" s="1">
        <v>-1.4909999999999999</v>
      </c>
      <c r="O70" s="1">
        <v>-4.2380000000000004</v>
      </c>
      <c r="P70" s="1">
        <v>-4.3440000000000003</v>
      </c>
      <c r="Q70" s="1">
        <v>-2.895</v>
      </c>
      <c r="R70" s="1">
        <v>-4.2860000000000005</v>
      </c>
      <c r="S70" s="1">
        <v>-5.891</v>
      </c>
      <c r="T70" s="1">
        <v>-7.0830000000000002</v>
      </c>
      <c r="U70" s="1">
        <v>-6.7149999999999999</v>
      </c>
      <c r="V70" s="1">
        <v>-11.295</v>
      </c>
      <c r="W70" s="1">
        <v>-4.91</v>
      </c>
      <c r="X70" s="1">
        <v>-10.231</v>
      </c>
      <c r="Y70" s="1">
        <v>-0.124</v>
      </c>
      <c r="Z70" s="1">
        <v>-0.124</v>
      </c>
      <c r="AA70" s="1">
        <v>-2.1110000000000002</v>
      </c>
      <c r="AB70" s="1">
        <v>-0.34899999999999998</v>
      </c>
      <c r="AC70" s="1">
        <v>-1.6650000000000003</v>
      </c>
      <c r="AD70" s="1">
        <v>-3.5139999999999998</v>
      </c>
      <c r="AE70" s="1">
        <v>-6.3179999999999996</v>
      </c>
    </row>
    <row r="71" spans="1:31" s="1" customFormat="1" x14ac:dyDescent="0.15">
      <c r="A71" s="1" t="s">
        <v>322</v>
      </c>
      <c r="B71" s="1" t="s">
        <v>323</v>
      </c>
      <c r="C71" s="1" t="s">
        <v>183</v>
      </c>
      <c r="D71" s="1">
        <v>-2.351</v>
      </c>
      <c r="E71" s="1">
        <v>-2.351</v>
      </c>
      <c r="F71" s="1">
        <v>-2.7199999999999998</v>
      </c>
      <c r="G71" s="1">
        <v>-0.70899999999999996</v>
      </c>
      <c r="H71" s="1">
        <v>1.474</v>
      </c>
      <c r="I71" s="1">
        <v>1.4999999999999999E-2</v>
      </c>
      <c r="J71" s="1">
        <v>-1.7500000000000002</v>
      </c>
      <c r="K71" s="1">
        <v>-5.085</v>
      </c>
      <c r="L71" s="1">
        <v>-1.69</v>
      </c>
      <c r="M71" s="1">
        <v>1.474</v>
      </c>
      <c r="N71" s="1">
        <v>-0.49199999999999999</v>
      </c>
      <c r="O71" s="1">
        <v>-4.5270000000000001</v>
      </c>
      <c r="P71" s="1">
        <v>-7.0229999999999997</v>
      </c>
      <c r="Q71" s="1">
        <v>-3.7999999999999999E-2</v>
      </c>
      <c r="R71" s="1">
        <v>0.92200000000000004</v>
      </c>
      <c r="S71" s="1">
        <v>-5.4289999999999994</v>
      </c>
      <c r="T71" s="1">
        <v>-3.7379999999999995</v>
      </c>
      <c r="U71" s="1">
        <v>-7.7350000000000003</v>
      </c>
      <c r="V71" s="1">
        <v>-11.132</v>
      </c>
      <c r="W71" s="1">
        <v>-5.8129999999999997</v>
      </c>
      <c r="X71" s="1">
        <v>-13.511999999999999</v>
      </c>
      <c r="Y71" s="1">
        <v>-2.859</v>
      </c>
      <c r="Z71" s="1">
        <v>-2.859</v>
      </c>
      <c r="AA71" s="1">
        <v>-1.6910000000000001</v>
      </c>
      <c r="AB71" s="1">
        <v>1.474</v>
      </c>
      <c r="AC71" s="1">
        <v>-0.55399999999999994</v>
      </c>
      <c r="AD71" s="1">
        <v>-3.1480000000000001</v>
      </c>
      <c r="AE71" s="1">
        <v>-9.5109999999999992</v>
      </c>
    </row>
    <row r="72" spans="1:31" s="1" customFormat="1" x14ac:dyDescent="0.15">
      <c r="A72" s="1" t="s">
        <v>324</v>
      </c>
      <c r="B72" s="1" t="s">
        <v>325</v>
      </c>
      <c r="C72" s="1" t="s">
        <v>215</v>
      </c>
      <c r="D72" s="1">
        <v>-8.427999999999999</v>
      </c>
      <c r="E72" s="1">
        <v>-8.427999999999999</v>
      </c>
      <c r="F72" s="1">
        <v>-4.9570000000000007</v>
      </c>
      <c r="G72" s="1">
        <v>-2.1319999999999997</v>
      </c>
      <c r="H72" s="1">
        <v>-0.54500000000000004</v>
      </c>
      <c r="I72" s="1">
        <v>-0.35599999999999998</v>
      </c>
      <c r="J72" s="1">
        <v>-4.1610000000000005</v>
      </c>
      <c r="K72" s="1">
        <v>-22.283000000000001</v>
      </c>
      <c r="L72" s="1">
        <v>-3.2070000000000003</v>
      </c>
      <c r="M72" s="1">
        <v>-0.54500000000000004</v>
      </c>
      <c r="N72" s="1">
        <v>-1.5740000000000001</v>
      </c>
      <c r="O72" s="1">
        <v>-4.3249999999999993</v>
      </c>
      <c r="P72" s="1">
        <v>-14.732999999999999</v>
      </c>
      <c r="Q72" s="1">
        <v>-6.3549999999999995</v>
      </c>
      <c r="R72" s="1">
        <v>-7.2679999999999998</v>
      </c>
      <c r="S72" s="1">
        <v>-10.881</v>
      </c>
      <c r="T72" s="1">
        <v>-7.1569999999999991</v>
      </c>
      <c r="U72" s="1">
        <v>-9.6349999999999998</v>
      </c>
      <c r="V72" s="1">
        <v>-19.262999999999998</v>
      </c>
      <c r="W72" s="1">
        <v>-9.5399999999999991</v>
      </c>
      <c r="X72" s="1">
        <v>-12.859000000000002</v>
      </c>
      <c r="Y72" s="1">
        <v>-3.367</v>
      </c>
      <c r="Z72" s="1">
        <v>-3.367</v>
      </c>
      <c r="AA72" s="1">
        <v>-3.077</v>
      </c>
      <c r="AB72" s="1">
        <v>-0.54500000000000004</v>
      </c>
      <c r="AC72" s="1">
        <v>-1.635</v>
      </c>
      <c r="AD72" s="1">
        <v>-3.1179999999999999</v>
      </c>
      <c r="AE72" s="1">
        <v>-18.666</v>
      </c>
    </row>
    <row r="73" spans="1:31" s="1" customFormat="1" x14ac:dyDescent="0.15">
      <c r="A73" s="1" t="s">
        <v>326</v>
      </c>
      <c r="B73" s="1" t="s">
        <v>327</v>
      </c>
      <c r="C73" s="1" t="s">
        <v>183</v>
      </c>
      <c r="D73" s="1">
        <v>-4.7720000000000002</v>
      </c>
      <c r="E73" s="1">
        <v>-4.7720000000000002</v>
      </c>
      <c r="F73" s="1">
        <v>-4.0809999999999995</v>
      </c>
      <c r="G73" s="1">
        <v>-1.55</v>
      </c>
      <c r="H73" s="1">
        <v>2.7069999999999999</v>
      </c>
      <c r="I73" s="1">
        <v>-0.29299999999999998</v>
      </c>
      <c r="J73" s="1">
        <v>-1.7290000000000001</v>
      </c>
      <c r="K73" s="1">
        <v>-1.46</v>
      </c>
      <c r="L73" s="1">
        <v>-2.1819999999999999</v>
      </c>
      <c r="M73" s="1">
        <v>2.7069999999999999</v>
      </c>
      <c r="N73" s="1">
        <v>-1.3959999999999999</v>
      </c>
      <c r="O73" s="1">
        <v>-3.472</v>
      </c>
      <c r="P73" s="1">
        <v>-5.6589999999999998</v>
      </c>
      <c r="Q73" s="1">
        <v>7.2000000000000008E-2</v>
      </c>
      <c r="R73" s="1">
        <v>-1.4019999999999999</v>
      </c>
      <c r="S73" s="1">
        <v>-7.8719999999999999</v>
      </c>
      <c r="T73" s="1">
        <v>-6.415</v>
      </c>
      <c r="U73" s="1">
        <v>-9.0020000000000007</v>
      </c>
      <c r="V73" s="1">
        <v>-14.346</v>
      </c>
      <c r="W73" s="1">
        <v>-8.6499999999999986</v>
      </c>
      <c r="X73" s="1">
        <v>-13.275</v>
      </c>
      <c r="Y73" s="1">
        <v>5.9939999999999998</v>
      </c>
      <c r="Z73" s="1">
        <v>5.9939999999999998</v>
      </c>
      <c r="AA73" s="1">
        <v>-2.149</v>
      </c>
      <c r="AB73" s="1">
        <v>2.7069999999999999</v>
      </c>
      <c r="AC73" s="1">
        <v>-1.3939999999999999</v>
      </c>
      <c r="AD73" s="1">
        <v>-2.9239999999999999</v>
      </c>
      <c r="AE73" s="1">
        <v>-8.4410000000000007</v>
      </c>
    </row>
    <row r="77" spans="1:31" s="1" customFormat="1" x14ac:dyDescent="0.15">
      <c r="G77" s="1" t="s">
        <v>328</v>
      </c>
      <c r="K77" s="1" t="s">
        <v>329</v>
      </c>
      <c r="O77" s="1" t="s">
        <v>330</v>
      </c>
      <c r="Q77" s="1" t="s">
        <v>331</v>
      </c>
      <c r="S77" s="1" t="s">
        <v>332</v>
      </c>
      <c r="U77" s="1" t="s">
        <v>333</v>
      </c>
      <c r="AC77" s="5"/>
    </row>
    <row r="78" spans="1:31" s="1" customFormat="1" x14ac:dyDescent="0.15">
      <c r="D78" s="1" t="s">
        <v>334</v>
      </c>
      <c r="E78" s="1" t="s">
        <v>335</v>
      </c>
      <c r="F78" s="1" t="s">
        <v>336</v>
      </c>
      <c r="G78" s="1" t="s">
        <v>337</v>
      </c>
      <c r="H78" s="1" t="s">
        <v>338</v>
      </c>
      <c r="I78" s="1" t="s">
        <v>339</v>
      </c>
      <c r="J78" s="1" t="s">
        <v>340</v>
      </c>
      <c r="K78" s="1" t="s">
        <v>337</v>
      </c>
      <c r="L78" s="1" t="s">
        <v>338</v>
      </c>
      <c r="M78" s="1" t="s">
        <v>339</v>
      </c>
      <c r="N78" s="1" t="s">
        <v>340</v>
      </c>
      <c r="O78" s="1" t="s">
        <v>337</v>
      </c>
      <c r="P78" s="1" t="s">
        <v>341</v>
      </c>
      <c r="Q78" s="1" t="s">
        <v>338</v>
      </c>
      <c r="R78" s="1" t="s">
        <v>342</v>
      </c>
      <c r="S78" s="1" t="s">
        <v>337</v>
      </c>
      <c r="T78" s="1" t="s">
        <v>343</v>
      </c>
      <c r="U78" s="1" t="s">
        <v>337</v>
      </c>
      <c r="V78" s="1" t="s">
        <v>338</v>
      </c>
      <c r="W78" s="1" t="s">
        <v>339</v>
      </c>
      <c r="X78" s="1" t="s">
        <v>340</v>
      </c>
      <c r="Y78" s="1" t="s">
        <v>344</v>
      </c>
      <c r="AC78" s="5"/>
    </row>
    <row r="79" spans="1:31" s="1" customFormat="1" x14ac:dyDescent="0.15">
      <c r="A79" s="1" t="s">
        <v>345</v>
      </c>
      <c r="B79" s="1" t="s">
        <v>346</v>
      </c>
      <c r="C79" s="1" t="s">
        <v>347</v>
      </c>
      <c r="D79" s="1">
        <v>0.221</v>
      </c>
      <c r="F79" s="1">
        <v>1.101</v>
      </c>
      <c r="G79" s="1">
        <v>-1.069</v>
      </c>
      <c r="H79" s="1">
        <v>-0.32300000000000001</v>
      </c>
      <c r="I79" s="1">
        <v>-0.248</v>
      </c>
      <c r="J79" s="1">
        <v>-2.4889999999999999</v>
      </c>
      <c r="K79" s="1">
        <v>-1.2569999999999999</v>
      </c>
      <c r="L79" s="1">
        <v>2.694</v>
      </c>
      <c r="M79" s="1">
        <v>0.72399999999999998</v>
      </c>
      <c r="N79" s="1">
        <v>-3.6619999999999999</v>
      </c>
      <c r="O79" s="1">
        <v>-1.5089999999999999</v>
      </c>
      <c r="P79" s="1">
        <v>-2.3460000000000001</v>
      </c>
      <c r="Q79" s="1">
        <v>6.7000000000000004E-2</v>
      </c>
      <c r="R79" s="1">
        <v>-1.639</v>
      </c>
      <c r="S79" s="1">
        <v>-0.71</v>
      </c>
      <c r="T79" s="1">
        <v>-16.992999999999999</v>
      </c>
      <c r="U79" s="1">
        <v>-0.48199999999999998</v>
      </c>
      <c r="V79" s="1">
        <v>2.335</v>
      </c>
      <c r="W79" s="1">
        <v>0.505</v>
      </c>
      <c r="X79" s="1">
        <v>0.64900000000000002</v>
      </c>
      <c r="AC79" s="5"/>
    </row>
    <row r="80" spans="1:31" s="1" customFormat="1" x14ac:dyDescent="0.15">
      <c r="A80" s="1" t="s">
        <v>348</v>
      </c>
      <c r="B80" s="1" t="s">
        <v>349</v>
      </c>
      <c r="C80" s="1" t="s">
        <v>347</v>
      </c>
      <c r="D80" s="1">
        <v>0.34200000000000003</v>
      </c>
      <c r="F80" s="1">
        <v>-1.3029999999999999</v>
      </c>
      <c r="G80" s="1">
        <v>-1.8979999999999999</v>
      </c>
      <c r="H80" s="1">
        <v>2.702</v>
      </c>
      <c r="I80" s="1">
        <v>0.30599999999999999</v>
      </c>
      <c r="J80" s="1">
        <v>-3.222</v>
      </c>
      <c r="K80" s="1">
        <v>1.345</v>
      </c>
      <c r="L80" s="1">
        <v>0</v>
      </c>
      <c r="M80" s="1">
        <v>0.312</v>
      </c>
      <c r="N80" s="1">
        <v>-2.6019999999999999</v>
      </c>
      <c r="O80" s="1">
        <v>-2.0299999999999998</v>
      </c>
      <c r="P80" s="1">
        <v>-3.798</v>
      </c>
      <c r="Q80" s="1">
        <v>-8.7309999999999999</v>
      </c>
      <c r="R80" s="1">
        <v>-5.3410000000000002</v>
      </c>
      <c r="S80" s="1">
        <v>-1.2050000000000001</v>
      </c>
      <c r="T80" s="1">
        <v>-3.7229999999999999</v>
      </c>
      <c r="U80" s="1">
        <v>-1.2769999999999999</v>
      </c>
      <c r="V80" s="1">
        <v>0</v>
      </c>
      <c r="W80" s="1">
        <v>0.30499999999999999</v>
      </c>
      <c r="X80" s="1">
        <v>-1.2170000000000001</v>
      </c>
      <c r="AC80" s="5"/>
    </row>
    <row r="81" spans="1:29" s="1" customFormat="1" x14ac:dyDescent="0.15">
      <c r="A81" s="1" t="s">
        <v>350</v>
      </c>
      <c r="B81" s="1" t="s">
        <v>351</v>
      </c>
      <c r="C81" s="1" t="s">
        <v>347</v>
      </c>
      <c r="D81" s="1">
        <v>-2.5059999999999998</v>
      </c>
      <c r="F81" s="1">
        <v>-3.3039999999999998</v>
      </c>
      <c r="G81" s="1">
        <v>-1.897</v>
      </c>
      <c r="H81" s="1">
        <v>-2.3969999999999998</v>
      </c>
      <c r="I81" s="1">
        <v>-0.88100000000000001</v>
      </c>
      <c r="J81" s="1">
        <v>-2.6160000000000001</v>
      </c>
      <c r="K81" s="1">
        <v>-1.149</v>
      </c>
      <c r="L81" s="1">
        <v>0</v>
      </c>
      <c r="M81" s="1">
        <v>-2.5999999999999999E-2</v>
      </c>
      <c r="N81" s="1">
        <v>-1.3660000000000001</v>
      </c>
      <c r="Q81" s="1">
        <v>0</v>
      </c>
      <c r="R81" s="1">
        <v>0</v>
      </c>
      <c r="U81" s="1">
        <v>-0.94699999999999995</v>
      </c>
      <c r="V81" s="1">
        <v>0</v>
      </c>
      <c r="W81" s="1">
        <v>-3.9E-2</v>
      </c>
      <c r="X81" s="1">
        <v>-0.76200000000000001</v>
      </c>
      <c r="AC81" s="5"/>
    </row>
    <row r="82" spans="1:29" s="1" customFormat="1" x14ac:dyDescent="0.15">
      <c r="A82" s="1" t="s">
        <v>352</v>
      </c>
      <c r="B82" s="1" t="s">
        <v>353</v>
      </c>
      <c r="C82" s="1" t="s">
        <v>347</v>
      </c>
      <c r="D82" s="1">
        <v>-1.982</v>
      </c>
      <c r="F82" s="1">
        <v>-1.1160000000000001</v>
      </c>
      <c r="G82" s="1">
        <v>-3.8639999999999999</v>
      </c>
      <c r="H82" s="1">
        <v>0</v>
      </c>
      <c r="I82" s="1">
        <v>-1.1220000000000001</v>
      </c>
      <c r="J82" s="1">
        <v>-5.2409999999999997</v>
      </c>
      <c r="K82" s="1">
        <v>-3.1739999999999999</v>
      </c>
      <c r="L82" s="1">
        <v>0</v>
      </c>
      <c r="M82" s="1">
        <v>-1.512</v>
      </c>
      <c r="N82" s="1">
        <v>-5.9790000000000001</v>
      </c>
      <c r="O82" s="1">
        <v>-4.032</v>
      </c>
      <c r="P82" s="1">
        <v>-6.4470000000000001</v>
      </c>
      <c r="Q82" s="1">
        <v>0</v>
      </c>
      <c r="R82" s="1">
        <v>0</v>
      </c>
      <c r="S82" s="1">
        <v>-2.9660000000000002</v>
      </c>
      <c r="T82" s="1">
        <v>-2.5720000000000001</v>
      </c>
      <c r="U82" s="1">
        <v>-2.758</v>
      </c>
      <c r="V82" s="1">
        <v>0</v>
      </c>
      <c r="W82" s="1">
        <v>-1.8120000000000001</v>
      </c>
      <c r="X82" s="1">
        <v>-3.7549999999999999</v>
      </c>
      <c r="AC82" s="5"/>
    </row>
    <row r="83" spans="1:29" s="1" customFormat="1" x14ac:dyDescent="0.15">
      <c r="A83" s="1" t="s">
        <v>354</v>
      </c>
      <c r="B83" s="1" t="s">
        <v>355</v>
      </c>
      <c r="C83" s="1" t="s">
        <v>347</v>
      </c>
      <c r="D83" s="1">
        <v>-2.5739999999999998</v>
      </c>
      <c r="F83" s="1">
        <v>-10.959</v>
      </c>
      <c r="G83" s="1">
        <v>-3.2120000000000002</v>
      </c>
      <c r="H83" s="1">
        <v>1.341</v>
      </c>
      <c r="I83" s="1">
        <v>-8.5999999999999993E-2</v>
      </c>
      <c r="J83" s="1">
        <v>-5.8040000000000003</v>
      </c>
      <c r="K83" s="1">
        <v>-1.893</v>
      </c>
      <c r="L83" s="3">
        <v>4.0209999999999999</v>
      </c>
      <c r="M83" s="1">
        <v>0.623</v>
      </c>
      <c r="N83" s="1">
        <v>-4.2569999999999997</v>
      </c>
      <c r="O83" s="1">
        <v>-2.5670000000000002</v>
      </c>
      <c r="P83" s="1">
        <v>-2.1440000000000001</v>
      </c>
      <c r="Q83" s="1">
        <v>-2.0739999999999998</v>
      </c>
      <c r="R83" s="1">
        <v>-0.70199999999999996</v>
      </c>
      <c r="S83" s="1">
        <v>-0.76300000000000001</v>
      </c>
      <c r="T83" s="1">
        <v>0</v>
      </c>
      <c r="U83" s="1">
        <v>-1.4390000000000001</v>
      </c>
      <c r="V83" s="1">
        <v>3.9889999999999999</v>
      </c>
      <c r="W83" s="1">
        <v>0.39300000000000002</v>
      </c>
      <c r="X83" s="1">
        <v>-1.496</v>
      </c>
      <c r="AC83" s="5"/>
    </row>
    <row r="84" spans="1:29" s="1" customFormat="1" x14ac:dyDescent="0.15">
      <c r="A84" s="1" t="s">
        <v>356</v>
      </c>
      <c r="B84" s="1" t="s">
        <v>357</v>
      </c>
      <c r="C84" s="1" t="s">
        <v>347</v>
      </c>
      <c r="D84" s="1">
        <v>-8.0250000000000004</v>
      </c>
      <c r="F84" s="1">
        <v>-0.441</v>
      </c>
      <c r="G84" s="1">
        <v>-2.4460000000000002</v>
      </c>
      <c r="H84" s="1">
        <v>9.5000000000000001E-2</v>
      </c>
      <c r="I84" s="1">
        <v>-1.282</v>
      </c>
      <c r="J84" s="1">
        <v>-4.6920000000000002</v>
      </c>
      <c r="K84" s="1">
        <v>-1.9950000000000001</v>
      </c>
      <c r="L84" s="1">
        <v>0.48399999999999999</v>
      </c>
      <c r="M84" s="1">
        <v>-0.46700000000000003</v>
      </c>
      <c r="N84" s="1">
        <v>-2.8570000000000002</v>
      </c>
      <c r="O84" s="1">
        <v>-2.411</v>
      </c>
      <c r="P84" s="1">
        <v>-3.4369999999999998</v>
      </c>
      <c r="Q84" s="1">
        <v>-13.542</v>
      </c>
      <c r="R84" s="1">
        <v>-10.317</v>
      </c>
      <c r="S84" s="1">
        <v>-2.9060000000000001</v>
      </c>
      <c r="T84" s="1">
        <v>-3.7519999999999998</v>
      </c>
      <c r="U84" s="1">
        <v>-1.9950000000000001</v>
      </c>
      <c r="V84" s="1">
        <v>0.48399999999999999</v>
      </c>
      <c r="W84" s="1">
        <v>-0.46700000000000003</v>
      </c>
      <c r="X84" s="1">
        <v>-2.8570000000000002</v>
      </c>
      <c r="AC84" s="5"/>
    </row>
    <row r="85" spans="1:29" s="1" customFormat="1" x14ac:dyDescent="0.15">
      <c r="A85" s="1" t="s">
        <v>358</v>
      </c>
      <c r="B85" s="1" t="s">
        <v>359</v>
      </c>
      <c r="C85" s="1" t="s">
        <v>347</v>
      </c>
      <c r="D85" s="1">
        <v>-0.59899999999999998</v>
      </c>
      <c r="F85" s="1">
        <v>-0.998</v>
      </c>
      <c r="G85" s="1">
        <v>-0.876</v>
      </c>
      <c r="H85" s="1">
        <v>5.2439999999999998</v>
      </c>
      <c r="I85" s="1">
        <v>1.92</v>
      </c>
      <c r="J85" s="1">
        <v>-3.8959999999999999</v>
      </c>
      <c r="K85" s="1">
        <v>-0.57699999999999996</v>
      </c>
      <c r="L85" s="1">
        <v>2.6259999999999999</v>
      </c>
      <c r="M85" s="1">
        <v>0.9</v>
      </c>
      <c r="N85" s="1">
        <v>-3.4510000000000001</v>
      </c>
      <c r="O85" s="1">
        <v>-0.55100000000000005</v>
      </c>
      <c r="P85" s="1">
        <v>-1.1359999999999999</v>
      </c>
      <c r="Q85" s="1">
        <v>0</v>
      </c>
      <c r="R85" s="1">
        <v>0</v>
      </c>
      <c r="S85" s="1">
        <v>7.5999999999999998E-2</v>
      </c>
      <c r="T85" s="1">
        <v>0.35799999999999998</v>
      </c>
      <c r="AC85" s="5"/>
    </row>
    <row r="86" spans="1:29" s="1" customFormat="1" x14ac:dyDescent="0.15">
      <c r="A86" s="1" t="s">
        <v>360</v>
      </c>
      <c r="C86" s="1" t="s">
        <v>347</v>
      </c>
      <c r="D86" s="1">
        <v>-4.1539999999999999</v>
      </c>
      <c r="F86" s="1">
        <v>-8.1059999999999999</v>
      </c>
      <c r="G86" s="1">
        <v>-1.38</v>
      </c>
      <c r="H86" s="1">
        <v>1.242</v>
      </c>
      <c r="I86" s="1">
        <v>0.63600000000000001</v>
      </c>
      <c r="J86" s="1">
        <v>-3.1030000000000002</v>
      </c>
      <c r="K86" s="1">
        <v>-1.121</v>
      </c>
      <c r="L86" s="1">
        <v>0</v>
      </c>
      <c r="M86" s="1">
        <v>0.128</v>
      </c>
      <c r="N86" s="1">
        <v>-2.7480000000000002</v>
      </c>
      <c r="O86" s="1">
        <v>-1.758</v>
      </c>
      <c r="P86" s="1">
        <v>-1.177</v>
      </c>
      <c r="Q86" s="1">
        <v>0</v>
      </c>
      <c r="R86" s="1">
        <v>0</v>
      </c>
      <c r="U86" s="1">
        <v>-0.96199999999999997</v>
      </c>
      <c r="V86" s="1">
        <v>0</v>
      </c>
      <c r="W86" s="1">
        <v>0.127</v>
      </c>
      <c r="X86" s="1">
        <v>0.127</v>
      </c>
      <c r="AC86" s="5"/>
    </row>
    <row r="87" spans="1:29" s="1" customFormat="1" x14ac:dyDescent="0.15">
      <c r="A87" s="1" t="s">
        <v>361</v>
      </c>
      <c r="B87" s="1" t="s">
        <v>362</v>
      </c>
      <c r="C87" s="1" t="s">
        <v>347</v>
      </c>
      <c r="D87" s="1">
        <v>0</v>
      </c>
      <c r="F87" s="1">
        <v>-0.61</v>
      </c>
      <c r="G87" s="1">
        <v>0.14399999999999999</v>
      </c>
      <c r="H87" s="1">
        <v>3.649</v>
      </c>
      <c r="I87" s="1">
        <v>2.4889999999999999</v>
      </c>
      <c r="J87" s="1">
        <v>0</v>
      </c>
      <c r="K87" s="1">
        <v>4.2999999999999997E-2</v>
      </c>
      <c r="L87" s="1">
        <v>3.4849999999999999</v>
      </c>
      <c r="M87" s="1">
        <v>2.7029999999999998</v>
      </c>
      <c r="N87" s="1">
        <v>0</v>
      </c>
      <c r="O87" s="1">
        <v>-0.57899999999999996</v>
      </c>
      <c r="P87" s="1">
        <v>-1.2949999999999999</v>
      </c>
      <c r="Q87" s="1">
        <v>-8.1240000000000006</v>
      </c>
      <c r="R87" s="1">
        <v>-8.1519999999999992</v>
      </c>
      <c r="S87" s="1">
        <v>-3.758</v>
      </c>
      <c r="T87" s="1">
        <v>-6.742</v>
      </c>
      <c r="U87" s="1">
        <v>0.02</v>
      </c>
      <c r="V87" s="1">
        <v>3.4849999999999999</v>
      </c>
      <c r="W87" s="1">
        <v>1.0640000000000001</v>
      </c>
      <c r="X87" s="1">
        <v>-1.6060000000000001</v>
      </c>
      <c r="AC87" s="5"/>
    </row>
    <row r="88" spans="1:29" s="1" customFormat="1" x14ac:dyDescent="0.15">
      <c r="A88" s="1" t="s">
        <v>363</v>
      </c>
      <c r="B88" s="1" t="s">
        <v>364</v>
      </c>
      <c r="C88" s="1" t="s">
        <v>347</v>
      </c>
      <c r="D88" s="1">
        <v>2.2349999999999999</v>
      </c>
      <c r="F88" s="1">
        <v>-2.052</v>
      </c>
      <c r="G88" s="1">
        <v>-0.221</v>
      </c>
      <c r="H88" s="1">
        <v>0.68100000000000005</v>
      </c>
      <c r="I88" s="1">
        <v>1.2350000000000001</v>
      </c>
      <c r="J88" s="1">
        <v>-1.597</v>
      </c>
      <c r="O88" s="1">
        <v>-1.6459999999999999</v>
      </c>
      <c r="P88" s="1">
        <v>0</v>
      </c>
      <c r="Q88" s="1">
        <v>-6.9569999999999999</v>
      </c>
      <c r="R88" s="1">
        <v>-1.2390000000000001</v>
      </c>
      <c r="S88" s="1">
        <v>0</v>
      </c>
      <c r="T88" s="1">
        <v>0</v>
      </c>
      <c r="U88" s="1">
        <v>-2.1999999999999999E-2</v>
      </c>
      <c r="V88" s="1">
        <v>0.89200000000000002</v>
      </c>
      <c r="W88" s="1">
        <v>1.81</v>
      </c>
      <c r="X88" s="1">
        <v>-0.36099999999999999</v>
      </c>
      <c r="AC88" s="5"/>
    </row>
    <row r="89" spans="1:29" s="1" customFormat="1" x14ac:dyDescent="0.15">
      <c r="A89" s="1" t="s">
        <v>365</v>
      </c>
      <c r="B89" s="1" t="s">
        <v>366</v>
      </c>
      <c r="C89" s="1" t="s">
        <v>347</v>
      </c>
      <c r="D89" s="1">
        <v>-10.725</v>
      </c>
      <c r="F89" s="1">
        <v>-5.1849999999999996</v>
      </c>
      <c r="G89" s="1">
        <v>-3.0409999999999999</v>
      </c>
      <c r="H89" s="1">
        <v>0</v>
      </c>
      <c r="I89" s="1">
        <v>-5.5E-2</v>
      </c>
      <c r="J89" s="1">
        <v>-4.9889999999999999</v>
      </c>
      <c r="K89" s="1">
        <v>-1.8360000000000001</v>
      </c>
      <c r="L89" s="1">
        <v>0</v>
      </c>
      <c r="M89" s="1">
        <v>-0.55300000000000005</v>
      </c>
      <c r="N89" s="1">
        <v>-3.73</v>
      </c>
      <c r="O89" s="1">
        <v>-1.4590000000000001</v>
      </c>
      <c r="P89" s="1">
        <v>-1.9670000000000001</v>
      </c>
      <c r="Q89" s="1">
        <v>0</v>
      </c>
      <c r="R89" s="1">
        <v>0</v>
      </c>
      <c r="S89" s="1">
        <v>-1.125</v>
      </c>
      <c r="T89" s="1">
        <v>-2.0019999999999998</v>
      </c>
      <c r="U89" s="1">
        <v>-1.623</v>
      </c>
      <c r="V89" s="1">
        <v>0</v>
      </c>
      <c r="W89" s="1">
        <v>-0.48299999999999998</v>
      </c>
      <c r="X89" s="1">
        <v>-0.56899999999999995</v>
      </c>
      <c r="AC89" s="5"/>
    </row>
    <row r="90" spans="1:29" s="1" customFormat="1" x14ac:dyDescent="0.15">
      <c r="A90" s="1" t="s">
        <v>367</v>
      </c>
      <c r="B90" s="1" t="s">
        <v>368</v>
      </c>
      <c r="C90" s="1" t="s">
        <v>347</v>
      </c>
      <c r="D90" s="1">
        <v>0.55700000000000005</v>
      </c>
      <c r="F90" s="1">
        <v>-1.48</v>
      </c>
      <c r="G90" s="1">
        <v>-0.82499999999999996</v>
      </c>
      <c r="H90" s="1">
        <v>0.84099999999999997</v>
      </c>
      <c r="I90" s="1">
        <v>-0.24099999999999999</v>
      </c>
      <c r="J90" s="1">
        <v>-0.56100000000000005</v>
      </c>
      <c r="K90" s="1">
        <v>-0.79700000000000004</v>
      </c>
      <c r="L90" s="1">
        <v>1.49</v>
      </c>
      <c r="M90" s="1">
        <v>-0.249</v>
      </c>
      <c r="N90" s="1">
        <v>-0.115</v>
      </c>
      <c r="O90" s="1">
        <v>-1.4159999999999999</v>
      </c>
      <c r="P90" s="1">
        <v>-1.204</v>
      </c>
      <c r="Q90" s="1">
        <v>0</v>
      </c>
      <c r="R90" s="1">
        <v>-1.927</v>
      </c>
      <c r="S90" s="1">
        <v>-0.58799999999999997</v>
      </c>
      <c r="T90" s="1">
        <v>-1.6679999999999999</v>
      </c>
      <c r="U90" s="1">
        <v>-0.64900000000000002</v>
      </c>
      <c r="V90" s="1">
        <v>0.84099999999999997</v>
      </c>
      <c r="W90" s="1">
        <v>-5.8000000000000003E-2</v>
      </c>
      <c r="X90" s="1">
        <v>0.30299999999999999</v>
      </c>
      <c r="AC90" s="5"/>
    </row>
    <row r="91" spans="1:29" s="1" customFormat="1" x14ac:dyDescent="0.15">
      <c r="A91" s="1" t="s">
        <v>369</v>
      </c>
      <c r="B91" s="1" t="s">
        <v>370</v>
      </c>
      <c r="C91" s="1" t="s">
        <v>347</v>
      </c>
      <c r="D91" s="1">
        <v>-0.88500000000000001</v>
      </c>
      <c r="F91" s="1">
        <v>-1.31</v>
      </c>
      <c r="G91" s="1">
        <v>-2.94</v>
      </c>
      <c r="H91" s="1">
        <v>-0.76200000000000001</v>
      </c>
      <c r="I91" s="1">
        <v>-1.3859999999999999</v>
      </c>
      <c r="J91" s="1">
        <v>-4.8499999999999996</v>
      </c>
      <c r="K91" s="1">
        <v>-2.3159999999999998</v>
      </c>
      <c r="L91" s="1">
        <v>0.877</v>
      </c>
      <c r="M91" s="1">
        <v>-0.502</v>
      </c>
      <c r="N91" s="1">
        <v>-2.5470000000000002</v>
      </c>
      <c r="O91" s="1">
        <v>-2.7069999999999999</v>
      </c>
      <c r="P91" s="1">
        <v>-3.0529999999999999</v>
      </c>
      <c r="Q91" s="1">
        <v>-4.7169999999999996</v>
      </c>
      <c r="R91" s="1">
        <v>-11.801</v>
      </c>
      <c r="S91" s="1">
        <v>-0.91500000000000004</v>
      </c>
      <c r="T91" s="1">
        <v>-5.5880000000000001</v>
      </c>
      <c r="U91" s="1">
        <v>-2.113</v>
      </c>
      <c r="V91" s="1">
        <v>0.877</v>
      </c>
      <c r="W91" s="1">
        <v>-0.52100000000000002</v>
      </c>
      <c r="X91" s="1">
        <v>-3.1709999999999998</v>
      </c>
      <c r="AC91" s="5"/>
    </row>
    <row r="92" spans="1:29" s="1" customFormat="1" x14ac:dyDescent="0.15">
      <c r="A92" s="1" t="s">
        <v>371</v>
      </c>
      <c r="B92" s="1" t="s">
        <v>372</v>
      </c>
      <c r="C92" s="1" t="s">
        <v>347</v>
      </c>
      <c r="D92" s="1">
        <v>-1.8779999999999999</v>
      </c>
      <c r="F92" s="1">
        <v>-1.863</v>
      </c>
      <c r="G92" s="1">
        <v>-2.1480000000000001</v>
      </c>
      <c r="H92" s="1">
        <v>4.891</v>
      </c>
      <c r="I92" s="1">
        <v>0.74399999999999999</v>
      </c>
      <c r="J92" s="1">
        <v>-5.5860000000000003</v>
      </c>
      <c r="K92" s="1">
        <v>-1.5349999999999999</v>
      </c>
      <c r="L92" s="1">
        <v>0</v>
      </c>
      <c r="M92" s="1">
        <v>0.24299999999999999</v>
      </c>
      <c r="N92" s="1">
        <v>-5.0540000000000003</v>
      </c>
      <c r="O92" s="1">
        <v>-1.6870000000000001</v>
      </c>
      <c r="P92" s="1">
        <v>-1.57</v>
      </c>
      <c r="Q92" s="1">
        <v>0</v>
      </c>
      <c r="R92" s="1">
        <v>0</v>
      </c>
      <c r="S92" s="1">
        <v>-1.3009999999999999</v>
      </c>
      <c r="T92" s="1">
        <v>-2.0230000000000001</v>
      </c>
      <c r="U92" s="1">
        <v>-1.121</v>
      </c>
      <c r="V92" s="1">
        <v>0</v>
      </c>
      <c r="W92" s="1">
        <v>0.63500000000000001</v>
      </c>
      <c r="X92" s="1">
        <v>-2.758</v>
      </c>
      <c r="AC92" s="5"/>
    </row>
    <row r="93" spans="1:29" s="1" customFormat="1" x14ac:dyDescent="0.15">
      <c r="A93" s="1" t="s">
        <v>373</v>
      </c>
      <c r="B93" s="1" t="s">
        <v>374</v>
      </c>
      <c r="C93" s="1" t="s">
        <v>347</v>
      </c>
      <c r="D93" s="1">
        <v>-2.5510000000000002</v>
      </c>
      <c r="F93" s="1">
        <v>-19.879000000000001</v>
      </c>
      <c r="G93" s="1">
        <v>-1.7529999999999999</v>
      </c>
      <c r="H93" s="1">
        <v>0</v>
      </c>
      <c r="I93" s="1">
        <v>0.192</v>
      </c>
      <c r="J93" s="1">
        <v>-4.0670000000000002</v>
      </c>
      <c r="K93" s="1">
        <v>-1.149</v>
      </c>
      <c r="L93" s="1">
        <v>0</v>
      </c>
      <c r="M93" s="1">
        <v>0.38900000000000001</v>
      </c>
      <c r="N93" s="1">
        <v>-2.8980000000000001</v>
      </c>
      <c r="O93" s="1">
        <v>-1.129</v>
      </c>
      <c r="P93" s="1">
        <v>-0.38200000000000001</v>
      </c>
      <c r="Q93" s="1">
        <v>0</v>
      </c>
      <c r="R93" s="1">
        <v>0</v>
      </c>
      <c r="S93" s="1">
        <v>-1.3360000000000001</v>
      </c>
      <c r="T93" s="1">
        <v>-1.506</v>
      </c>
      <c r="U93" s="1">
        <v>-0.995</v>
      </c>
      <c r="V93" s="1">
        <v>0</v>
      </c>
      <c r="W93" s="1">
        <v>0.46500000000000002</v>
      </c>
      <c r="X93" s="1">
        <v>-4.9690000000000003</v>
      </c>
      <c r="AC93" s="5"/>
    </row>
    <row r="94" spans="1:29" s="1" customFormat="1" x14ac:dyDescent="0.15">
      <c r="A94" s="1" t="s">
        <v>375</v>
      </c>
      <c r="B94" s="1" t="s">
        <v>376</v>
      </c>
      <c r="C94" s="1" t="s">
        <v>347</v>
      </c>
      <c r="D94" s="1">
        <v>0.65300000000000002</v>
      </c>
      <c r="F94" s="1">
        <v>-3.3780000000000001</v>
      </c>
      <c r="G94" s="1">
        <v>-1.5269999999999999</v>
      </c>
      <c r="H94" s="1">
        <v>4.0359999999999996</v>
      </c>
      <c r="I94" s="1">
        <v>0.45700000000000002</v>
      </c>
      <c r="J94" s="1">
        <v>-2.6960000000000002</v>
      </c>
      <c r="K94" s="1">
        <v>-1.159</v>
      </c>
      <c r="L94" s="1">
        <v>4.0919999999999996</v>
      </c>
      <c r="M94" s="1">
        <v>0.57299999999999995</v>
      </c>
      <c r="N94" s="1">
        <v>-0.24099999999999999</v>
      </c>
      <c r="O94" s="1">
        <v>-2.1070000000000002</v>
      </c>
      <c r="P94" s="1">
        <v>-4.0999999999999996</v>
      </c>
      <c r="Q94" s="1">
        <v>2.899</v>
      </c>
      <c r="R94" s="1">
        <v>-8.4000000000000005E-2</v>
      </c>
      <c r="S94" s="1">
        <v>-2.282</v>
      </c>
      <c r="T94" s="1">
        <v>-9.2739999999999991</v>
      </c>
      <c r="U94" s="1">
        <v>-1.159</v>
      </c>
      <c r="V94" s="1">
        <v>4.0919999999999996</v>
      </c>
      <c r="W94" s="1">
        <v>0.57299999999999995</v>
      </c>
      <c r="X94" s="1">
        <v>-0.24099999999999999</v>
      </c>
      <c r="AC94" s="5"/>
    </row>
    <row r="95" spans="1:29" s="1" customFormat="1" x14ac:dyDescent="0.15">
      <c r="A95" s="1" t="s">
        <v>377</v>
      </c>
      <c r="B95" s="1" t="s">
        <v>378</v>
      </c>
      <c r="C95" s="1" t="s">
        <v>347</v>
      </c>
      <c r="D95" s="1">
        <v>-3.9129999999999998</v>
      </c>
      <c r="F95" s="1">
        <v>-0.871</v>
      </c>
      <c r="G95" s="1">
        <v>-2.0979999999999999</v>
      </c>
      <c r="H95" s="1">
        <v>1.0429999999999999</v>
      </c>
      <c r="I95" s="1">
        <v>-0.97</v>
      </c>
      <c r="J95" s="1">
        <v>-3.9420000000000002</v>
      </c>
      <c r="K95" s="1">
        <v>-1.659</v>
      </c>
      <c r="L95" s="1">
        <v>1.798</v>
      </c>
      <c r="M95" s="1">
        <v>-0.43099999999999999</v>
      </c>
      <c r="N95" s="1">
        <v>-2.8839999999999999</v>
      </c>
      <c r="O95" s="1">
        <v>-2.52</v>
      </c>
      <c r="P95" s="1">
        <v>-2.8290000000000002</v>
      </c>
      <c r="Q95" s="1">
        <v>-2.85</v>
      </c>
      <c r="R95" s="1">
        <v>-0.68899999999999995</v>
      </c>
      <c r="S95" s="1">
        <v>-2.8620000000000001</v>
      </c>
      <c r="T95" s="1">
        <v>-4.3380000000000001</v>
      </c>
      <c r="U95" s="1">
        <v>-1.472</v>
      </c>
      <c r="V95" s="1">
        <v>1.798</v>
      </c>
      <c r="W95" s="1">
        <v>-0.40600000000000003</v>
      </c>
      <c r="X95" s="1">
        <v>-1.4239999999999999</v>
      </c>
      <c r="AC95" s="5"/>
    </row>
    <row r="96" spans="1:29" s="1" customFormat="1" x14ac:dyDescent="0.15">
      <c r="A96" s="1" t="s">
        <v>379</v>
      </c>
      <c r="B96" s="1" t="s">
        <v>380</v>
      </c>
      <c r="C96" s="1" t="s">
        <v>347</v>
      </c>
      <c r="D96" s="1">
        <v>-0.92200000000000004</v>
      </c>
      <c r="F96" s="1">
        <v>4.3369999999999997</v>
      </c>
      <c r="K96" s="1">
        <v>0.36199999999999999</v>
      </c>
      <c r="L96" s="1">
        <v>5.9390000000000001</v>
      </c>
      <c r="M96" s="1">
        <v>1.155</v>
      </c>
      <c r="N96" s="1">
        <v>-0.878</v>
      </c>
      <c r="O96" s="1">
        <v>-0.36099999999999999</v>
      </c>
      <c r="P96" s="1">
        <v>-0.995</v>
      </c>
      <c r="Q96" s="1">
        <v>0</v>
      </c>
      <c r="R96" s="1">
        <v>-2.2549999999999999</v>
      </c>
      <c r="S96" s="1">
        <v>-1.448</v>
      </c>
      <c r="T96" s="1">
        <v>-2.8439999999999999</v>
      </c>
      <c r="U96" s="1">
        <v>0.501</v>
      </c>
      <c r="V96" s="1">
        <v>5.9390000000000001</v>
      </c>
      <c r="W96" s="1">
        <v>1.23</v>
      </c>
      <c r="X96" s="1">
        <v>0.86299999999999999</v>
      </c>
      <c r="AC96" s="5"/>
    </row>
    <row r="97" spans="1:32" x14ac:dyDescent="0.15">
      <c r="A97" s="1" t="s">
        <v>381</v>
      </c>
      <c r="B97" s="1" t="s">
        <v>382</v>
      </c>
      <c r="C97" s="1" t="s">
        <v>347</v>
      </c>
      <c r="D97" s="1">
        <v>-2.6110000000000002</v>
      </c>
      <c r="F97" s="1">
        <v>0.191</v>
      </c>
      <c r="G97" s="1">
        <v>-1.3169999999999999</v>
      </c>
      <c r="H97" s="1">
        <v>2.5750000000000002</v>
      </c>
      <c r="I97" s="1">
        <v>-0.23400000000000001</v>
      </c>
      <c r="J97" s="1">
        <v>-3.67</v>
      </c>
      <c r="K97" s="1">
        <v>-0.97699999999999998</v>
      </c>
      <c r="L97" s="1">
        <v>3.9340000000000002</v>
      </c>
      <c r="M97" s="1">
        <v>0.56499999999999995</v>
      </c>
      <c r="N97" s="1">
        <v>-2.3740000000000001</v>
      </c>
      <c r="O97" s="1">
        <v>-2.8290000000000002</v>
      </c>
      <c r="P97" s="1">
        <v>-4.3010000000000002</v>
      </c>
      <c r="Q97" s="1">
        <v>-11.622999999999999</v>
      </c>
      <c r="R97" s="1">
        <v>-10.116</v>
      </c>
      <c r="S97" s="1">
        <v>-3.47</v>
      </c>
      <c r="T97" s="1">
        <v>-5.9960000000000004</v>
      </c>
      <c r="U97" s="1">
        <v>-0.74299999999999999</v>
      </c>
      <c r="V97" s="1">
        <v>2.4870000000000001</v>
      </c>
      <c r="W97" s="1">
        <v>-0.498</v>
      </c>
      <c r="X97" s="1">
        <v>-0.60099999999999998</v>
      </c>
      <c r="AC97" s="5"/>
      <c r="AF97" s="1"/>
    </row>
    <row r="98" spans="1:32" x14ac:dyDescent="0.15">
      <c r="A98" s="2" t="s">
        <v>383</v>
      </c>
      <c r="B98" s="9" t="s">
        <v>384</v>
      </c>
      <c r="C98" s="1" t="s">
        <v>347</v>
      </c>
      <c r="D98" s="1">
        <v>0</v>
      </c>
      <c r="E98" s="1">
        <v>-3.431</v>
      </c>
      <c r="F98" s="1">
        <v>-1.72</v>
      </c>
      <c r="G98" s="1">
        <v>-3.7210000000000001</v>
      </c>
      <c r="H98" s="1">
        <v>0.95200000000000007</v>
      </c>
      <c r="I98" s="1">
        <v>-2.2349999999999999</v>
      </c>
      <c r="J98" s="1">
        <v>-6.8010000000000002</v>
      </c>
      <c r="K98" s="1">
        <v>-2.6850000000000001</v>
      </c>
      <c r="L98" s="1">
        <v>4.3049999999999997</v>
      </c>
      <c r="M98" s="1">
        <v>-0.47800000000000004</v>
      </c>
      <c r="N98" s="1">
        <v>-4.7530000000000001</v>
      </c>
      <c r="O98" s="1">
        <v>-3.6769999999999996</v>
      </c>
      <c r="P98" s="1">
        <v>-1.357</v>
      </c>
      <c r="Q98" s="1">
        <v>-9.1709999999999994</v>
      </c>
      <c r="R98" s="1">
        <v>-9.3390000000000004</v>
      </c>
      <c r="S98" s="1">
        <v>0</v>
      </c>
      <c r="T98" s="1">
        <v>0</v>
      </c>
      <c r="U98" s="1">
        <v>-2.415</v>
      </c>
      <c r="V98" s="1">
        <v>4.3049999999999997</v>
      </c>
      <c r="W98" s="1">
        <v>-0.45500000000000002</v>
      </c>
      <c r="X98" s="1">
        <v>-2.9449999999999998</v>
      </c>
      <c r="AC98" s="11"/>
      <c r="AD98" s="4"/>
      <c r="AE98" s="4"/>
      <c r="AF98" s="4"/>
    </row>
    <row r="99" spans="1:32" x14ac:dyDescent="0.15">
      <c r="A99" s="2" t="s">
        <v>385</v>
      </c>
      <c r="B99" s="9" t="s">
        <v>386</v>
      </c>
      <c r="C99" s="1" t="s">
        <v>347</v>
      </c>
      <c r="D99" s="1">
        <v>0.47699999999999998</v>
      </c>
      <c r="E99" s="1">
        <v>-3.177</v>
      </c>
      <c r="F99" s="1">
        <v>-3.637</v>
      </c>
      <c r="G99" s="1">
        <v>-2.9610000000000003</v>
      </c>
      <c r="H99" s="1">
        <v>3.069</v>
      </c>
      <c r="I99" s="1">
        <v>-1.0370000000000001</v>
      </c>
      <c r="J99" s="1">
        <v>-5.13</v>
      </c>
      <c r="K99" s="1">
        <v>-1.8640000000000001</v>
      </c>
      <c r="L99" s="1">
        <v>2.7359999999999998</v>
      </c>
      <c r="M99" s="1">
        <v>-0.19900000000000001</v>
      </c>
      <c r="N99" s="1">
        <v>-4.9870000000000001</v>
      </c>
      <c r="O99" s="1">
        <v>-2.0830000000000002</v>
      </c>
      <c r="P99" s="1">
        <v>-2.6749999999999998</v>
      </c>
      <c r="Q99" s="1">
        <v>0</v>
      </c>
      <c r="R99" s="1">
        <v>0</v>
      </c>
      <c r="S99" s="1">
        <v>-2.8420000000000001</v>
      </c>
      <c r="T99" s="1">
        <v>-3.1620000000000004</v>
      </c>
      <c r="U99" s="1">
        <v>-1.68</v>
      </c>
      <c r="V99" s="1">
        <v>2.7359999999999998</v>
      </c>
      <c r="W99" s="1">
        <v>-0.28400000000000003</v>
      </c>
      <c r="X99" s="1">
        <v>-2.2749999999999999</v>
      </c>
      <c r="AC99" s="5"/>
      <c r="AF99" s="1"/>
    </row>
    <row r="100" spans="1:32" x14ac:dyDescent="0.15">
      <c r="A100" s="2" t="s">
        <v>387</v>
      </c>
      <c r="B100" s="9" t="s">
        <v>388</v>
      </c>
      <c r="C100" s="1" t="s">
        <v>347</v>
      </c>
      <c r="D100" s="1">
        <v>-0.92499999999999993</v>
      </c>
      <c r="E100" s="1">
        <v>0.08</v>
      </c>
      <c r="F100" s="1">
        <v>0</v>
      </c>
      <c r="G100" s="1">
        <v>-1.587</v>
      </c>
      <c r="H100" s="1">
        <v>3.7839999999999998</v>
      </c>
      <c r="I100" s="1">
        <v>0.58699999999999997</v>
      </c>
      <c r="J100" s="1">
        <v>-5.62</v>
      </c>
      <c r="K100" s="1">
        <v>-0.745</v>
      </c>
      <c r="L100" s="1">
        <v>0</v>
      </c>
      <c r="M100" s="1">
        <v>0.48499999999999999</v>
      </c>
      <c r="N100" s="1">
        <v>-3.7800000000000002</v>
      </c>
      <c r="O100" s="1">
        <v>-0.53299999999999992</v>
      </c>
      <c r="P100" s="1">
        <v>-0.83199999999999996</v>
      </c>
      <c r="Q100" s="1">
        <v>0</v>
      </c>
      <c r="R100" s="1">
        <v>0</v>
      </c>
      <c r="S100" s="1">
        <v>-0.16</v>
      </c>
      <c r="T100" s="1">
        <v>-0.70699999999999996</v>
      </c>
      <c r="U100" s="1">
        <v>-0.59500000000000008</v>
      </c>
      <c r="V100" s="1">
        <v>0</v>
      </c>
      <c r="W100" s="1">
        <v>0.629</v>
      </c>
      <c r="X100" s="1">
        <v>-1.196</v>
      </c>
      <c r="AC100" s="5"/>
      <c r="AF100" s="1"/>
    </row>
    <row r="101" spans="1:32" x14ac:dyDescent="0.15">
      <c r="A101" s="2" t="s">
        <v>389</v>
      </c>
      <c r="B101" s="9" t="s">
        <v>390</v>
      </c>
      <c r="C101" s="1" t="s">
        <v>347</v>
      </c>
      <c r="D101" s="1">
        <v>-0.48499999999999999</v>
      </c>
      <c r="E101" s="1">
        <v>-0.48499999999999999</v>
      </c>
      <c r="F101" s="1">
        <v>-0.53800000000000003</v>
      </c>
      <c r="G101" s="1">
        <v>-2.3210000000000002</v>
      </c>
      <c r="H101" s="1">
        <v>1.4810000000000001</v>
      </c>
      <c r="I101" s="1">
        <v>8.8999999999999996E-2</v>
      </c>
      <c r="J101" s="1">
        <v>-4.21</v>
      </c>
      <c r="K101" s="1">
        <v>-1.921</v>
      </c>
      <c r="L101" s="1">
        <v>0</v>
      </c>
      <c r="M101" s="1">
        <v>0.20100000000000001</v>
      </c>
      <c r="N101" s="1">
        <v>-3.0939999999999999</v>
      </c>
      <c r="O101" s="1">
        <v>-2.8000000000000003</v>
      </c>
      <c r="P101" s="1">
        <v>-2.3210000000000002</v>
      </c>
      <c r="Q101" s="1">
        <v>-1.0580000000000001</v>
      </c>
      <c r="R101" s="1">
        <v>-0.44700000000000001</v>
      </c>
      <c r="S101" s="1">
        <v>-3.1390000000000002</v>
      </c>
      <c r="T101" s="1">
        <v>-8.8620000000000001</v>
      </c>
      <c r="U101" s="1">
        <v>-1.9189999999999998</v>
      </c>
      <c r="V101" s="1">
        <v>0</v>
      </c>
      <c r="W101" s="1">
        <v>0.219</v>
      </c>
      <c r="X101" s="1">
        <v>-1.9330000000000001</v>
      </c>
      <c r="AC101" s="5"/>
      <c r="AF101" s="1"/>
    </row>
    <row r="102" spans="1:32" x14ac:dyDescent="0.15">
      <c r="A102" s="2" t="s">
        <v>391</v>
      </c>
      <c r="B102" s="9" t="s">
        <v>392</v>
      </c>
      <c r="C102" s="1" t="s">
        <v>347</v>
      </c>
      <c r="D102" s="1">
        <v>-1.6879999999999999</v>
      </c>
      <c r="E102" s="1">
        <v>-1.2430000000000001</v>
      </c>
      <c r="F102" s="1">
        <v>-5.8719999999999999</v>
      </c>
      <c r="G102" s="1">
        <v>-1.3780000000000001</v>
      </c>
      <c r="H102" s="1">
        <v>0.44999999999999996</v>
      </c>
      <c r="I102" s="1">
        <v>-0.19800000000000001</v>
      </c>
      <c r="J102" s="1">
        <v>-3.9910000000000001</v>
      </c>
      <c r="K102" s="1">
        <v>-0.82100000000000006</v>
      </c>
      <c r="L102" s="1">
        <v>4.2309999999999999</v>
      </c>
      <c r="M102" s="1">
        <v>0.93799999999999994</v>
      </c>
      <c r="N102" s="1">
        <v>-2.2429999999999999</v>
      </c>
      <c r="O102" s="1">
        <v>-0.16800000000000001</v>
      </c>
      <c r="P102" s="1">
        <v>1.31</v>
      </c>
      <c r="Q102" s="1">
        <v>0</v>
      </c>
      <c r="R102" s="1">
        <v>0</v>
      </c>
      <c r="S102" s="1">
        <v>0.54300000000000004</v>
      </c>
      <c r="T102" s="1">
        <v>1.085</v>
      </c>
      <c r="U102" s="1">
        <v>-0.69399999999999995</v>
      </c>
      <c r="V102" s="1">
        <v>4.2309999999999999</v>
      </c>
      <c r="W102" s="1">
        <v>1.0429999999999999</v>
      </c>
      <c r="X102" s="1">
        <v>-2.5110000000000001</v>
      </c>
      <c r="AC102" s="11"/>
      <c r="AD102" s="4"/>
      <c r="AE102" s="4"/>
      <c r="AF102" s="1"/>
    </row>
    <row r="103" spans="1:32" x14ac:dyDescent="0.15">
      <c r="A103" s="2" t="s">
        <v>393</v>
      </c>
      <c r="B103" s="9" t="s">
        <v>394</v>
      </c>
      <c r="C103" s="1" t="s">
        <v>347</v>
      </c>
      <c r="D103" s="1">
        <v>-9.5229999999999997</v>
      </c>
      <c r="E103" s="1">
        <v>-9.5229999999999997</v>
      </c>
      <c r="F103" s="1">
        <v>-9.1709999999999994</v>
      </c>
      <c r="G103" s="1">
        <v>-3.4410000000000003</v>
      </c>
      <c r="H103" s="1">
        <v>-1.97</v>
      </c>
      <c r="I103" s="1">
        <v>-0.72500000000000009</v>
      </c>
      <c r="J103" s="1">
        <v>-7.5350000000000001</v>
      </c>
      <c r="K103" s="1">
        <v>-4.117</v>
      </c>
      <c r="L103" s="1">
        <v>0</v>
      </c>
      <c r="M103" s="1">
        <v>-0.44999999999999996</v>
      </c>
      <c r="N103" s="1">
        <v>-7.867</v>
      </c>
      <c r="O103" s="1">
        <v>-4.726</v>
      </c>
      <c r="P103" s="1">
        <v>-6.8790000000000004</v>
      </c>
      <c r="Q103" s="1">
        <v>0</v>
      </c>
      <c r="R103" s="1">
        <v>0</v>
      </c>
      <c r="S103" s="1">
        <v>-5.7880000000000003</v>
      </c>
      <c r="T103" s="1">
        <v>-5.9690000000000003</v>
      </c>
      <c r="U103" s="1">
        <v>-3.6900000000000004</v>
      </c>
      <c r="V103" s="1">
        <v>0</v>
      </c>
      <c r="W103" s="1">
        <v>-0.38700000000000001</v>
      </c>
      <c r="X103" s="1">
        <v>-5.3689999999999998</v>
      </c>
      <c r="AC103" s="5"/>
      <c r="AF103" s="1"/>
    </row>
    <row r="104" spans="1:32" x14ac:dyDescent="0.15">
      <c r="A104" s="2" t="s">
        <v>395</v>
      </c>
      <c r="B104" s="9" t="s">
        <v>396</v>
      </c>
      <c r="C104" s="1" t="s">
        <v>347</v>
      </c>
      <c r="D104" s="1">
        <v>0.18</v>
      </c>
      <c r="E104" s="1">
        <v>0.18</v>
      </c>
      <c r="F104" s="1">
        <v>0.14699999999999999</v>
      </c>
      <c r="G104" s="1">
        <v>-2.3460000000000001</v>
      </c>
      <c r="H104" s="1">
        <v>5.3310000000000004</v>
      </c>
      <c r="I104" s="1">
        <v>-0.154</v>
      </c>
      <c r="J104" s="1">
        <v>-5.3560000000000008</v>
      </c>
      <c r="K104" s="1">
        <v>-2.0379999999999998</v>
      </c>
      <c r="L104" s="1">
        <v>7.7299999999999995</v>
      </c>
      <c r="M104" s="1">
        <v>0.73199999999999998</v>
      </c>
      <c r="N104" s="1">
        <v>-4.657</v>
      </c>
      <c r="O104" s="1">
        <v>-1.984</v>
      </c>
      <c r="P104" s="1">
        <v>-2.9220000000000002</v>
      </c>
      <c r="Q104" s="1">
        <v>0</v>
      </c>
      <c r="R104" s="1">
        <v>0</v>
      </c>
      <c r="S104" s="1">
        <v>-0.60799999999999998</v>
      </c>
      <c r="T104" s="1">
        <v>-3.4189999999999996</v>
      </c>
      <c r="U104" s="1">
        <v>-1.7340000000000002</v>
      </c>
      <c r="V104" s="1">
        <v>7.7299999999999995</v>
      </c>
      <c r="W104" s="1">
        <v>1.0980000000000001</v>
      </c>
      <c r="X104" s="1">
        <v>-2.0459999999999998</v>
      </c>
      <c r="AC104" s="11"/>
      <c r="AD104" s="4"/>
      <c r="AE104" s="4"/>
      <c r="AF104" s="1"/>
    </row>
    <row r="105" spans="1:32" x14ac:dyDescent="0.15">
      <c r="A105" s="2" t="s">
        <v>397</v>
      </c>
      <c r="B105" s="9" t="s">
        <v>398</v>
      </c>
      <c r="C105" s="1" t="s">
        <v>347</v>
      </c>
      <c r="D105" s="1">
        <v>-4.2370000000000001</v>
      </c>
      <c r="E105" s="1">
        <v>-4.2370000000000001</v>
      </c>
      <c r="F105" s="1">
        <v>0</v>
      </c>
      <c r="G105" s="1">
        <v>-2.8819999999999997</v>
      </c>
      <c r="H105" s="1">
        <v>2.7359999999999998</v>
      </c>
      <c r="I105" s="1">
        <v>0.27299999999999996</v>
      </c>
      <c r="J105" s="1">
        <v>-5.9339999999999993</v>
      </c>
      <c r="K105" s="1">
        <v>-1.7160000000000002</v>
      </c>
      <c r="L105" s="1">
        <v>0</v>
      </c>
      <c r="M105" s="1">
        <v>0.01</v>
      </c>
      <c r="N105" s="1">
        <v>-3.879</v>
      </c>
      <c r="O105" s="1">
        <v>-2.0070000000000001</v>
      </c>
      <c r="P105" s="1">
        <v>-3.4130000000000003</v>
      </c>
      <c r="Q105" s="1">
        <v>1.4059999999999999</v>
      </c>
      <c r="R105" s="1">
        <v>2.9659999999999997</v>
      </c>
      <c r="S105" s="1">
        <v>-1.103</v>
      </c>
      <c r="T105" s="1">
        <v>-0.95899999999999996</v>
      </c>
      <c r="U105" s="1">
        <v>-1.58</v>
      </c>
      <c r="V105" s="1">
        <v>0</v>
      </c>
      <c r="W105" s="1">
        <v>5.6999999999999995E-2</v>
      </c>
      <c r="X105" s="1">
        <v>-3.472</v>
      </c>
      <c r="AC105" s="5"/>
      <c r="AF105" s="1"/>
    </row>
    <row r="106" spans="1:32" x14ac:dyDescent="0.15">
      <c r="A106" s="2" t="s">
        <v>399</v>
      </c>
      <c r="B106" s="9" t="s">
        <v>400</v>
      </c>
      <c r="C106" s="1" t="s">
        <v>347</v>
      </c>
      <c r="D106" s="1">
        <v>0.19400000000000001</v>
      </c>
      <c r="E106" s="1">
        <v>-2.9409999999999998</v>
      </c>
      <c r="F106" s="1">
        <v>-2.7109999999999999</v>
      </c>
      <c r="G106" s="1">
        <v>-2.6630000000000003</v>
      </c>
      <c r="H106" s="1">
        <v>2.4860000000000002</v>
      </c>
      <c r="I106" s="1">
        <v>-0.55700000000000005</v>
      </c>
      <c r="J106" s="1">
        <v>-4.1559999999999997</v>
      </c>
      <c r="K106" s="1">
        <v>-1.8440000000000001</v>
      </c>
      <c r="L106" s="1">
        <v>2.9020000000000001</v>
      </c>
      <c r="M106" s="1">
        <v>6.9999999999999993E-2</v>
      </c>
      <c r="N106" s="1">
        <v>-2.2270000000000003</v>
      </c>
      <c r="O106" s="1">
        <v>-1.7430000000000001</v>
      </c>
      <c r="P106" s="1">
        <v>-0.89300000000000002</v>
      </c>
      <c r="Q106" s="1">
        <v>0</v>
      </c>
      <c r="R106" s="1">
        <v>3.2570000000000001</v>
      </c>
      <c r="S106" s="1">
        <v>0</v>
      </c>
      <c r="T106" s="1">
        <v>0</v>
      </c>
      <c r="U106" s="1">
        <v>-1.6439999999999999</v>
      </c>
      <c r="V106" s="1">
        <v>2.9020000000000001</v>
      </c>
      <c r="W106" s="1">
        <v>3.6999999999999998E-2</v>
      </c>
      <c r="X106" s="1">
        <v>0.189</v>
      </c>
      <c r="AC106" s="5"/>
      <c r="AF106" s="1"/>
    </row>
    <row r="107" spans="1:32" x14ac:dyDescent="0.15">
      <c r="A107" s="2" t="s">
        <v>401</v>
      </c>
      <c r="B107" s="9" t="s">
        <v>402</v>
      </c>
      <c r="C107" s="1" t="s">
        <v>347</v>
      </c>
      <c r="D107" s="1">
        <v>-2.7919999999999998</v>
      </c>
      <c r="E107" s="1">
        <v>-2.7919999999999998</v>
      </c>
      <c r="F107" s="1">
        <v>-4.53</v>
      </c>
      <c r="G107" s="1">
        <v>-3.5360000000000005</v>
      </c>
      <c r="H107" s="1">
        <v>0.31</v>
      </c>
      <c r="I107" s="1">
        <v>-0.753</v>
      </c>
      <c r="J107" s="1">
        <v>-4.976</v>
      </c>
      <c r="K107" s="1">
        <v>0</v>
      </c>
      <c r="L107" s="1">
        <v>0</v>
      </c>
      <c r="M107" s="1">
        <v>0</v>
      </c>
      <c r="N107" s="1">
        <v>0</v>
      </c>
      <c r="O107" s="1">
        <v>-3.093</v>
      </c>
      <c r="P107" s="1">
        <v>-4.1890000000000001</v>
      </c>
      <c r="Q107" s="1">
        <v>5.0659999999999998</v>
      </c>
      <c r="R107" s="1">
        <v>0.58499999999999996</v>
      </c>
      <c r="S107" s="1">
        <v>-2.7109999999999999</v>
      </c>
      <c r="T107" s="1">
        <v>-3.3770000000000002</v>
      </c>
      <c r="U107" s="1">
        <v>-3.2359999999999998</v>
      </c>
      <c r="V107" s="1">
        <v>0</v>
      </c>
      <c r="W107" s="1">
        <v>-0.55799999999999994</v>
      </c>
      <c r="X107" s="1">
        <v>-4.0720000000000001</v>
      </c>
      <c r="AC107" s="5"/>
      <c r="AF107" s="1"/>
    </row>
    <row r="108" spans="1:32" x14ac:dyDescent="0.15">
      <c r="A108" s="2" t="s">
        <v>403</v>
      </c>
      <c r="B108" s="9" t="s">
        <v>404</v>
      </c>
      <c r="C108" s="1" t="s">
        <v>347</v>
      </c>
      <c r="D108" s="1">
        <v>-4.2009999999999996</v>
      </c>
      <c r="E108" s="1">
        <v>-3.3759999999999999</v>
      </c>
      <c r="F108" s="1">
        <v>-3.0009999999999999</v>
      </c>
      <c r="G108" s="1">
        <v>-1.958</v>
      </c>
      <c r="H108" s="1">
        <v>-0.59199999999999997</v>
      </c>
      <c r="I108" s="1">
        <v>7.4999999999999997E-2</v>
      </c>
      <c r="J108" s="1">
        <v>-4.9580000000000002</v>
      </c>
      <c r="K108" s="1">
        <v>-1.9319999999999999</v>
      </c>
      <c r="L108" s="1">
        <v>2.282</v>
      </c>
      <c r="M108" s="1">
        <v>9.2999999999999999E-2</v>
      </c>
      <c r="N108" s="1">
        <v>-4.17</v>
      </c>
      <c r="O108" s="1">
        <v>-3.2910000000000004</v>
      </c>
      <c r="P108" s="1">
        <v>-3.2450000000000001</v>
      </c>
      <c r="Q108" s="1">
        <v>-6.0270000000000001</v>
      </c>
      <c r="R108" s="1">
        <v>-6.11</v>
      </c>
      <c r="S108" s="1">
        <v>-4.585</v>
      </c>
      <c r="T108" s="1">
        <v>-5.9859999999999998</v>
      </c>
      <c r="U108" s="1">
        <v>-1.8159999999999998</v>
      </c>
      <c r="V108" s="1">
        <v>2.282</v>
      </c>
      <c r="W108" s="1">
        <v>0</v>
      </c>
      <c r="X108" s="1">
        <v>-2.83</v>
      </c>
      <c r="AC108" s="11"/>
      <c r="AD108" s="4"/>
      <c r="AF108" s="1"/>
    </row>
    <row r="109" spans="1:32" x14ac:dyDescent="0.15">
      <c r="A109" s="2" t="s">
        <v>405</v>
      </c>
      <c r="B109" s="9" t="s">
        <v>406</v>
      </c>
      <c r="C109" s="1" t="s">
        <v>347</v>
      </c>
      <c r="D109" s="1">
        <v>-10.715</v>
      </c>
      <c r="E109" s="1">
        <v>-10.715</v>
      </c>
      <c r="F109" s="1">
        <v>-5.8940000000000001</v>
      </c>
      <c r="G109" s="1">
        <v>-4.9550000000000001</v>
      </c>
      <c r="H109" s="1">
        <v>-1.839</v>
      </c>
      <c r="I109" s="1">
        <v>-4.1099999999999994</v>
      </c>
      <c r="J109" s="1">
        <v>-6.5710000000000006</v>
      </c>
      <c r="K109" s="1">
        <v>-4.4950000000000001</v>
      </c>
      <c r="L109" s="1">
        <v>-2.9119999999999999</v>
      </c>
      <c r="M109" s="1">
        <v>-2.9749999999999996</v>
      </c>
      <c r="N109" s="1">
        <v>-5.9270000000000005</v>
      </c>
      <c r="O109" s="1">
        <v>-3.8859999999999997</v>
      </c>
      <c r="P109" s="1">
        <v>-3.7709999999999999</v>
      </c>
      <c r="Q109" s="1">
        <v>-18.161999999999999</v>
      </c>
      <c r="R109" s="1">
        <v>-9.6509999999999998</v>
      </c>
      <c r="S109" s="1">
        <v>-4.8639999999999999</v>
      </c>
      <c r="T109" s="1">
        <v>-5.2759999999999998</v>
      </c>
      <c r="U109" s="1">
        <v>-4.093</v>
      </c>
      <c r="V109" s="1">
        <v>-2.9119999999999999</v>
      </c>
      <c r="W109" s="1">
        <v>-2.891</v>
      </c>
      <c r="X109" s="1">
        <v>-3.125</v>
      </c>
      <c r="AC109" s="11"/>
      <c r="AF109" s="1"/>
    </row>
    <row r="110" spans="1:32" ht="40.5" x14ac:dyDescent="0.15">
      <c r="D110" s="4" t="s">
        <v>328</v>
      </c>
      <c r="E110" s="4"/>
      <c r="F110" s="4"/>
      <c r="G110" s="4"/>
      <c r="H110" s="4"/>
      <c r="I110" s="4" t="s">
        <v>407</v>
      </c>
      <c r="J110" s="4"/>
      <c r="K110" s="4"/>
      <c r="L110" s="4" t="s">
        <v>408</v>
      </c>
      <c r="M110" s="4"/>
      <c r="N110" s="4"/>
      <c r="O110" s="4" t="s">
        <v>409</v>
      </c>
      <c r="P110" s="4"/>
      <c r="Q110" s="4"/>
      <c r="R110" s="4"/>
      <c r="S110" s="4"/>
      <c r="T110" s="4"/>
      <c r="U110" s="4"/>
      <c r="V110" s="4" t="s">
        <v>410</v>
      </c>
      <c r="W110" s="4"/>
      <c r="X110" s="4"/>
      <c r="Y110" s="4"/>
      <c r="Z110" s="4"/>
      <c r="AA110" s="4"/>
      <c r="AB110" s="4" t="s">
        <v>333</v>
      </c>
      <c r="AC110" s="4"/>
      <c r="AD110" s="4"/>
      <c r="AE110" s="4"/>
      <c r="AF110" s="4"/>
    </row>
    <row r="111" spans="1:32" x14ac:dyDescent="0.15">
      <c r="D111" s="4" t="s">
        <v>411</v>
      </c>
      <c r="E111" s="4" t="s">
        <v>412</v>
      </c>
      <c r="F111" s="4" t="s">
        <v>339</v>
      </c>
      <c r="G111" s="4" t="s">
        <v>340</v>
      </c>
      <c r="H111" s="4" t="s">
        <v>413</v>
      </c>
      <c r="I111" s="4" t="s">
        <v>411</v>
      </c>
      <c r="J111" s="4" t="s">
        <v>412</v>
      </c>
      <c r="K111" s="4" t="s">
        <v>414</v>
      </c>
      <c r="L111" s="4" t="s">
        <v>411</v>
      </c>
      <c r="M111" s="4" t="s">
        <v>412</v>
      </c>
      <c r="N111" s="4" t="s">
        <v>414</v>
      </c>
      <c r="O111" s="4" t="s">
        <v>411</v>
      </c>
      <c r="P111" s="4" t="s">
        <v>412</v>
      </c>
      <c r="Q111" s="4" t="s">
        <v>415</v>
      </c>
      <c r="R111" s="4" t="s">
        <v>416</v>
      </c>
      <c r="S111" s="4" t="s">
        <v>417</v>
      </c>
      <c r="T111" s="4" t="s">
        <v>418</v>
      </c>
      <c r="U111" s="4" t="s">
        <v>419</v>
      </c>
      <c r="V111" s="4" t="s">
        <v>411</v>
      </c>
      <c r="W111" s="4" t="s">
        <v>412</v>
      </c>
      <c r="X111" s="4" t="s">
        <v>420</v>
      </c>
      <c r="Y111" s="4" t="s">
        <v>421</v>
      </c>
      <c r="Z111" s="4" t="s">
        <v>418</v>
      </c>
      <c r="AA111" s="4" t="s">
        <v>419</v>
      </c>
      <c r="AB111" s="4" t="s">
        <v>411</v>
      </c>
      <c r="AC111" s="4" t="s">
        <v>412</v>
      </c>
      <c r="AD111" s="4" t="s">
        <v>339</v>
      </c>
      <c r="AE111" s="4" t="s">
        <v>340</v>
      </c>
      <c r="AF111" s="4" t="s">
        <v>413</v>
      </c>
    </row>
    <row r="112" spans="1:32" x14ac:dyDescent="0.15">
      <c r="A112" s="12" t="s">
        <v>422</v>
      </c>
      <c r="B112" s="12" t="s">
        <v>423</v>
      </c>
      <c r="C112" s="1" t="s">
        <v>424</v>
      </c>
      <c r="D112" s="1">
        <v>-0.85699999999999998</v>
      </c>
      <c r="E112" s="1">
        <v>1.0959999999999999</v>
      </c>
      <c r="F112" s="1">
        <v>0.504</v>
      </c>
      <c r="G112" s="1">
        <v>-2.6970000000000001</v>
      </c>
      <c r="H112" s="1">
        <v>-0.20500000000000002</v>
      </c>
      <c r="I112" s="1">
        <v>0.48900000000000005</v>
      </c>
      <c r="J112" s="1">
        <v>4.149</v>
      </c>
      <c r="K112" s="1">
        <v>-1.669</v>
      </c>
      <c r="L112" s="1">
        <v>-0.21099999999999999</v>
      </c>
      <c r="M112" s="1">
        <v>0.373</v>
      </c>
      <c r="N112" s="1">
        <v>3.34</v>
      </c>
      <c r="O112" s="1">
        <v>1.8259999999999998</v>
      </c>
      <c r="P112" s="1">
        <v>2.1960000000000002</v>
      </c>
      <c r="Q112" s="1">
        <v>0.85599999999999998</v>
      </c>
      <c r="R112" s="1">
        <v>1.7340000000000002</v>
      </c>
      <c r="S112" s="1">
        <v>1.3109999999999999</v>
      </c>
      <c r="T112" s="1">
        <v>23.41</v>
      </c>
      <c r="U112" s="1">
        <v>150</v>
      </c>
      <c r="V112" s="1">
        <v>-3.9359999999999999</v>
      </c>
      <c r="W112" s="1">
        <v>-0.13400000000000001</v>
      </c>
      <c r="X112" s="1">
        <v>-0.67700000000000005</v>
      </c>
      <c r="Y112" s="1">
        <v>5.1720000000000006</v>
      </c>
      <c r="Z112" s="1">
        <v>-7.6920000000000002</v>
      </c>
      <c r="AA112" s="1">
        <v>0</v>
      </c>
      <c r="AB112" s="1">
        <v>-0.58399999999999996</v>
      </c>
      <c r="AC112" s="1">
        <v>2.2789999999999999</v>
      </c>
      <c r="AD112" s="1">
        <v>0.85000000000000009</v>
      </c>
      <c r="AE112" s="1">
        <v>-1.659</v>
      </c>
      <c r="AF112" s="1">
        <v>-7.1000000000000008E-2</v>
      </c>
    </row>
    <row r="113" spans="1:32" x14ac:dyDescent="0.15">
      <c r="A113" s="12" t="s">
        <v>425</v>
      </c>
      <c r="B113" s="12" t="s">
        <v>426</v>
      </c>
      <c r="C113" s="1" t="s">
        <v>424</v>
      </c>
      <c r="D113" s="1">
        <v>0.35599999999999998</v>
      </c>
      <c r="E113" s="1">
        <v>3.1910000000000003</v>
      </c>
      <c r="F113" s="1">
        <v>2.2159999999999997</v>
      </c>
      <c r="G113" s="1">
        <v>-0.8909999999999999</v>
      </c>
      <c r="H113" s="1">
        <v>-9.9000000000000005E-2</v>
      </c>
      <c r="I113" s="1">
        <v>-0.47200000000000003</v>
      </c>
      <c r="J113" s="1">
        <v>-1.875</v>
      </c>
      <c r="K113" s="1">
        <v>-0.53</v>
      </c>
      <c r="L113" s="1">
        <v>-0.59199999999999997</v>
      </c>
      <c r="M113" s="1">
        <v>-0.41299999999999998</v>
      </c>
      <c r="N113" s="1">
        <v>-1.32</v>
      </c>
      <c r="O113" s="1">
        <v>0.26</v>
      </c>
      <c r="P113" s="1">
        <v>2.1149999999999998</v>
      </c>
      <c r="Q113" s="1">
        <v>-1.022</v>
      </c>
      <c r="R113" s="1">
        <v>-1.7809999999999999</v>
      </c>
      <c r="S113" s="1">
        <v>1.6559999999999999</v>
      </c>
      <c r="T113" s="1">
        <v>12.027000000000001</v>
      </c>
      <c r="U113" s="1">
        <v>314.286</v>
      </c>
      <c r="V113" s="1">
        <v>-2.363</v>
      </c>
      <c r="W113" s="1">
        <v>3.3779999999999997</v>
      </c>
      <c r="X113" s="1">
        <v>2.5449999999999999</v>
      </c>
      <c r="Y113" s="1">
        <v>0.76900000000000002</v>
      </c>
      <c r="Z113" s="1">
        <v>15.493000000000002</v>
      </c>
      <c r="AA113" s="1">
        <v>379.99700000000001</v>
      </c>
      <c r="AB113" s="1">
        <v>0.85499999999999998</v>
      </c>
      <c r="AC113" s="1">
        <v>3.5090000000000003</v>
      </c>
      <c r="AD113" s="1">
        <v>2.6859999999999999</v>
      </c>
      <c r="AE113" s="1">
        <v>5.35</v>
      </c>
      <c r="AF113" s="1">
        <v>1.2689999999999999</v>
      </c>
    </row>
    <row r="114" spans="1:32" x14ac:dyDescent="0.15">
      <c r="A114" s="12" t="s">
        <v>427</v>
      </c>
      <c r="B114" s="12" t="s">
        <v>428</v>
      </c>
      <c r="C114" s="1" t="s">
        <v>424</v>
      </c>
      <c r="D114" s="1">
        <v>2.5000000000000001E-2</v>
      </c>
      <c r="E114" s="1">
        <v>2.2599999999999998</v>
      </c>
      <c r="F114" s="1">
        <v>0.51100000000000001</v>
      </c>
      <c r="G114" s="1">
        <v>-0.97800000000000009</v>
      </c>
      <c r="H114" s="1">
        <v>-0.38400000000000001</v>
      </c>
      <c r="I114" s="1">
        <v>-2.7109999999999999</v>
      </c>
      <c r="J114" s="1">
        <v>-2.3460000000000001</v>
      </c>
      <c r="K114" s="1">
        <v>-0.8869999999999999</v>
      </c>
      <c r="L114" s="1">
        <v>-3.472</v>
      </c>
      <c r="M114" s="1">
        <v>-12.239000000000001</v>
      </c>
      <c r="N114" s="1">
        <v>-6.0949999999999998</v>
      </c>
      <c r="O114" s="1">
        <v>-0.22300000000000003</v>
      </c>
      <c r="P114" s="1">
        <v>1.3780000000000001</v>
      </c>
      <c r="Q114" s="1">
        <v>-2.9809999999999999</v>
      </c>
      <c r="R114" s="1">
        <v>-5.8419999999999996</v>
      </c>
      <c r="S114" s="1">
        <v>2.77</v>
      </c>
      <c r="T114" s="1">
        <v>0.66899999999999993</v>
      </c>
      <c r="U114" s="1">
        <v>4.2700000000000005</v>
      </c>
      <c r="V114" s="1">
        <v>-1.5249999999999999</v>
      </c>
      <c r="W114" s="1">
        <v>-0.187</v>
      </c>
      <c r="X114" s="1">
        <v>-0.22999999999999998</v>
      </c>
      <c r="Y114" s="1">
        <v>-6.3119999999999994</v>
      </c>
      <c r="Z114" s="1">
        <v>0</v>
      </c>
      <c r="AA114" s="1">
        <v>0</v>
      </c>
      <c r="AB114" s="1">
        <v>0.27699999999999997</v>
      </c>
      <c r="AC114" s="1">
        <v>2.2599999999999998</v>
      </c>
      <c r="AD114" s="1">
        <v>0.58900000000000008</v>
      </c>
      <c r="AE114" s="1">
        <v>0.67500000000000004</v>
      </c>
      <c r="AF114" s="1">
        <v>0.82900000000000007</v>
      </c>
    </row>
    <row r="115" spans="1:32" x14ac:dyDescent="0.15">
      <c r="A115" s="12" t="s">
        <v>429</v>
      </c>
      <c r="B115" s="12" t="s">
        <v>430</v>
      </c>
      <c r="C115" s="1" t="s">
        <v>424</v>
      </c>
      <c r="D115" s="1">
        <v>-0.78200000000000003</v>
      </c>
      <c r="E115" s="1">
        <v>-0.753</v>
      </c>
      <c r="F115" s="1">
        <v>-0.70600000000000007</v>
      </c>
      <c r="G115" s="1">
        <v>-1.1739999999999999</v>
      </c>
      <c r="H115" s="1">
        <v>0</v>
      </c>
      <c r="I115" s="1">
        <v>-1.423</v>
      </c>
      <c r="J115" s="1">
        <v>-5.16</v>
      </c>
      <c r="K115" s="1">
        <v>-2.1229999999999998</v>
      </c>
      <c r="L115" s="1">
        <v>-1.3520000000000001</v>
      </c>
      <c r="M115" s="1">
        <v>-2.3890000000000002</v>
      </c>
      <c r="N115" s="1">
        <v>-2.2640000000000002</v>
      </c>
      <c r="O115" s="1">
        <v>-0.502</v>
      </c>
      <c r="P115" s="1">
        <v>-0.108</v>
      </c>
      <c r="Q115" s="1">
        <v>-0.59399999999999997</v>
      </c>
      <c r="R115" s="1">
        <v>-1.137</v>
      </c>
      <c r="S115" s="1">
        <v>-2.1629999999999998</v>
      </c>
      <c r="T115" s="1">
        <v>-3.472</v>
      </c>
      <c r="U115" s="1">
        <v>-28.358000000000001</v>
      </c>
      <c r="V115" s="1">
        <v>-0.93799999999999994</v>
      </c>
      <c r="W115" s="1">
        <v>-0.55900000000000005</v>
      </c>
      <c r="X115" s="1">
        <v>-0.65</v>
      </c>
      <c r="Y115" s="1">
        <v>0</v>
      </c>
      <c r="Z115" s="1">
        <v>0</v>
      </c>
      <c r="AA115" s="1">
        <v>-64.114999999999995</v>
      </c>
      <c r="AB115" s="1">
        <v>-0.92599999999999993</v>
      </c>
      <c r="AC115" s="1">
        <v>-0.753</v>
      </c>
      <c r="AD115" s="1">
        <v>-0.70600000000000007</v>
      </c>
      <c r="AE115" s="1">
        <v>-1.266</v>
      </c>
      <c r="AF115" s="1">
        <v>-0.184</v>
      </c>
    </row>
    <row r="116" spans="1:32" x14ac:dyDescent="0.15">
      <c r="A116" s="12" t="s">
        <v>431</v>
      </c>
      <c r="B116" s="12" t="s">
        <v>432</v>
      </c>
      <c r="C116" s="1" t="s">
        <v>424</v>
      </c>
      <c r="D116" s="1">
        <v>-0.98799999999999999</v>
      </c>
      <c r="E116" s="1">
        <v>1.333</v>
      </c>
      <c r="F116" s="1">
        <v>0.39200000000000002</v>
      </c>
      <c r="G116" s="1">
        <v>-3.0259999999999998</v>
      </c>
      <c r="H116" s="1">
        <v>-0.90700000000000003</v>
      </c>
      <c r="I116" s="1">
        <v>-3.3210000000000002</v>
      </c>
      <c r="J116" s="1">
        <v>2.778</v>
      </c>
      <c r="K116" s="1">
        <v>-4.5330000000000004</v>
      </c>
      <c r="L116" s="1">
        <v>-0.96100000000000008</v>
      </c>
      <c r="M116" s="1">
        <v>1.431</v>
      </c>
      <c r="N116" s="1">
        <v>-3.74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-5.415</v>
      </c>
      <c r="W116" s="1">
        <v>2.165</v>
      </c>
      <c r="X116" s="1">
        <v>-0.629</v>
      </c>
      <c r="Y116" s="1">
        <v>-2.9289999999999998</v>
      </c>
      <c r="Z116" s="1">
        <v>-3.286</v>
      </c>
      <c r="AA116" s="1">
        <v>-27.358000000000001</v>
      </c>
      <c r="AB116" s="1">
        <v>-0.95399999999999996</v>
      </c>
      <c r="AC116" s="1">
        <v>1.333</v>
      </c>
      <c r="AD116" s="1">
        <v>0.20699999999999999</v>
      </c>
      <c r="AE116" s="1">
        <v>-2.3810000000000002</v>
      </c>
      <c r="AF116" s="1">
        <v>-2.331</v>
      </c>
    </row>
    <row r="117" spans="1:32" x14ac:dyDescent="0.15">
      <c r="A117" s="12" t="s">
        <v>433</v>
      </c>
      <c r="B117" s="12" t="s">
        <v>434</v>
      </c>
      <c r="C117" s="1" t="s">
        <v>424</v>
      </c>
      <c r="D117" s="1">
        <v>9.8000000000000004E-2</v>
      </c>
      <c r="E117" s="1">
        <v>2.9350000000000001</v>
      </c>
      <c r="F117" s="1">
        <v>0.82799999999999996</v>
      </c>
      <c r="G117" s="1">
        <v>0.28800000000000003</v>
      </c>
      <c r="H117" s="1">
        <v>1.0229999999999999</v>
      </c>
      <c r="I117" s="1">
        <v>-0.20300000000000001</v>
      </c>
      <c r="J117" s="1">
        <v>-0.9860000000000001</v>
      </c>
      <c r="K117" s="1">
        <v>-0.54200000000000004</v>
      </c>
      <c r="L117" s="1">
        <v>0.28900000000000003</v>
      </c>
      <c r="M117" s="1">
        <v>2.3740000000000001</v>
      </c>
      <c r="N117" s="1">
        <v>0.24399999999999999</v>
      </c>
      <c r="O117" s="1">
        <v>0.53699999999999992</v>
      </c>
      <c r="P117" s="1">
        <v>2.9350000000000001</v>
      </c>
      <c r="Q117" s="1">
        <v>2.6659999999999999</v>
      </c>
      <c r="R117" s="1">
        <v>-0.48700000000000004</v>
      </c>
      <c r="S117" s="1">
        <v>-0.308</v>
      </c>
      <c r="T117" s="1">
        <v>3.9859999999999998</v>
      </c>
      <c r="U117" s="1">
        <v>20.625</v>
      </c>
      <c r="V117" s="1">
        <v>-1.6639999999999999</v>
      </c>
      <c r="W117" s="1">
        <v>0.92999999999999994</v>
      </c>
      <c r="X117" s="1">
        <v>0.39699999999999996</v>
      </c>
      <c r="Y117" s="1">
        <v>-16.084</v>
      </c>
      <c r="Z117" s="1">
        <v>1.9609999999999999</v>
      </c>
      <c r="AA117" s="1">
        <v>0</v>
      </c>
      <c r="AB117" s="1">
        <v>0.28400000000000003</v>
      </c>
      <c r="AC117" s="1">
        <v>3.129</v>
      </c>
      <c r="AD117" s="1">
        <v>0.93299999999999994</v>
      </c>
      <c r="AE117" s="1">
        <v>1.756</v>
      </c>
      <c r="AF117" s="1">
        <v>2.6190000000000002</v>
      </c>
    </row>
    <row r="118" spans="1:32" x14ac:dyDescent="0.15">
      <c r="A118" s="12" t="s">
        <v>435</v>
      </c>
      <c r="B118" s="12" t="s">
        <v>436</v>
      </c>
      <c r="C118" s="1" t="s">
        <v>424</v>
      </c>
      <c r="D118" s="1">
        <v>1.8000000000000002E-2</v>
      </c>
      <c r="E118" s="1">
        <v>3.762</v>
      </c>
      <c r="F118" s="1">
        <v>2.5449999999999999</v>
      </c>
      <c r="G118" s="1">
        <v>-3.1970000000000001</v>
      </c>
      <c r="H118" s="1">
        <v>-1.3839999999999999</v>
      </c>
      <c r="I118" s="1">
        <v>-1.244</v>
      </c>
      <c r="J118" s="1">
        <v>-6.1070000000000002</v>
      </c>
      <c r="K118" s="1">
        <v>-2.8109999999999999</v>
      </c>
      <c r="L118" s="1">
        <v>-2.8529999999999998</v>
      </c>
      <c r="M118" s="1">
        <v>1.038</v>
      </c>
      <c r="N118" s="1">
        <v>1.4650000000000001</v>
      </c>
      <c r="O118" s="1">
        <v>1.04</v>
      </c>
      <c r="P118" s="1">
        <v>4.46</v>
      </c>
      <c r="Q118" s="1">
        <v>1.403</v>
      </c>
      <c r="R118" s="1">
        <v>-2.0789999999999997</v>
      </c>
      <c r="S118" s="1">
        <v>0.86</v>
      </c>
      <c r="T118" s="1">
        <v>2.9530000000000003</v>
      </c>
      <c r="U118" s="1">
        <v>-6.1820000000000004</v>
      </c>
      <c r="V118" s="1">
        <v>-3.2689999999999997</v>
      </c>
      <c r="W118" s="1">
        <v>3.7600000000000002</v>
      </c>
      <c r="X118" s="1">
        <v>1.5549999999999999</v>
      </c>
      <c r="Y118" s="1">
        <v>-0.84699999999999998</v>
      </c>
      <c r="Z118" s="1">
        <v>-0.84699999999999998</v>
      </c>
      <c r="AA118" s="1">
        <v>108.33299999999998</v>
      </c>
      <c r="AB118" s="1">
        <v>0.23200000000000001</v>
      </c>
      <c r="AC118" s="1">
        <v>3.762</v>
      </c>
      <c r="AD118" s="1">
        <v>2.948</v>
      </c>
      <c r="AE118" s="1">
        <v>-2.65</v>
      </c>
      <c r="AF118" s="1">
        <v>-1.2030000000000001</v>
      </c>
    </row>
    <row r="119" spans="1:32" x14ac:dyDescent="0.15">
      <c r="A119" s="12" t="s">
        <v>437</v>
      </c>
      <c r="B119" s="12" t="s">
        <v>438</v>
      </c>
      <c r="C119" s="1" t="s">
        <v>424</v>
      </c>
      <c r="D119" s="1">
        <v>-0.76900000000000002</v>
      </c>
      <c r="E119" s="1">
        <v>2.82</v>
      </c>
      <c r="F119" s="1">
        <v>0.42700000000000005</v>
      </c>
      <c r="G119" s="1">
        <v>-1.8739999999999999</v>
      </c>
      <c r="H119" s="1">
        <v>-6.7809999999999997</v>
      </c>
      <c r="I119" s="1">
        <v>-2.4119999999999999</v>
      </c>
      <c r="J119" s="1">
        <v>-6.0330000000000004</v>
      </c>
      <c r="K119" s="1">
        <v>-6.9779999999999998</v>
      </c>
      <c r="L119" s="1">
        <v>-3.0249999999999999</v>
      </c>
      <c r="M119" s="1">
        <v>-3.1840000000000002</v>
      </c>
      <c r="N119" s="1">
        <v>-6.9110000000000005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-4.1790000000000003</v>
      </c>
      <c r="W119" s="1">
        <v>0.30199999999999999</v>
      </c>
      <c r="X119" s="1">
        <v>-4.2999999999999997E-2</v>
      </c>
      <c r="Y119" s="1">
        <v>-2.597</v>
      </c>
      <c r="Z119" s="1">
        <v>0</v>
      </c>
      <c r="AA119" s="1">
        <v>0</v>
      </c>
      <c r="AB119" s="1">
        <v>-0.71299999999999997</v>
      </c>
      <c r="AC119" s="1">
        <v>2.4009999999999998</v>
      </c>
      <c r="AD119" s="1">
        <v>0.52100000000000002</v>
      </c>
      <c r="AE119" s="1">
        <v>-1.7340000000000002</v>
      </c>
      <c r="AF119" s="1">
        <v>-8.0949999999999989</v>
      </c>
    </row>
    <row r="120" spans="1:32" x14ac:dyDescent="0.15">
      <c r="A120" s="12" t="s">
        <v>439</v>
      </c>
      <c r="B120" s="12" t="s">
        <v>440</v>
      </c>
      <c r="C120" s="1" t="s">
        <v>424</v>
      </c>
      <c r="D120" s="1">
        <v>-0.41399999999999998</v>
      </c>
      <c r="E120" s="1">
        <v>2.4</v>
      </c>
      <c r="F120" s="1">
        <v>0.69499999999999995</v>
      </c>
      <c r="G120" s="1">
        <v>-1.175</v>
      </c>
      <c r="H120" s="1">
        <v>-0.83499999999999996</v>
      </c>
      <c r="I120" s="1">
        <v>-0.20100000000000001</v>
      </c>
      <c r="J120" s="1">
        <v>0.54200000000000004</v>
      </c>
      <c r="K120" s="1">
        <v>-1.718</v>
      </c>
      <c r="L120" s="1">
        <v>-2.0150000000000001</v>
      </c>
      <c r="M120" s="1">
        <v>-0.622</v>
      </c>
      <c r="N120" s="1">
        <v>-3.2290000000000001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1.1079999999999999</v>
      </c>
      <c r="W120" s="1">
        <v>-1.1079999999999999</v>
      </c>
      <c r="X120" s="1">
        <v>2.468</v>
      </c>
      <c r="Y120" s="1">
        <v>0.68599999999999994</v>
      </c>
      <c r="Z120" s="1">
        <v>-4.851</v>
      </c>
      <c r="AA120" s="1">
        <v>6.4130000000000003</v>
      </c>
      <c r="AB120" s="1">
        <v>-0.30099999999999999</v>
      </c>
      <c r="AC120" s="1">
        <v>2.4</v>
      </c>
      <c r="AD120" s="1">
        <v>0.67600000000000005</v>
      </c>
      <c r="AE120" s="1">
        <v>-0.14200000000000002</v>
      </c>
      <c r="AF120" s="1">
        <v>-0.78700000000000003</v>
      </c>
    </row>
    <row r="121" spans="1:32" x14ac:dyDescent="0.15">
      <c r="A121" s="12" t="s">
        <v>441</v>
      </c>
      <c r="B121" s="12" t="s">
        <v>442</v>
      </c>
      <c r="C121" s="1" t="s">
        <v>424</v>
      </c>
      <c r="D121" s="1">
        <v>0.48099999999999998</v>
      </c>
      <c r="E121" s="1">
        <v>4.3109999999999999</v>
      </c>
      <c r="F121" s="1">
        <v>2.0150000000000001</v>
      </c>
      <c r="G121" s="1">
        <v>-6.2E-2</v>
      </c>
      <c r="H121" s="1">
        <v>-0.71099999999999997</v>
      </c>
      <c r="I121" s="1">
        <v>-0.83</v>
      </c>
      <c r="J121" s="1">
        <v>7.7049999999999992</v>
      </c>
      <c r="K121" s="1">
        <v>1.1079999999999999</v>
      </c>
      <c r="L121" s="1">
        <v>-0.76100000000000001</v>
      </c>
      <c r="M121" s="1">
        <v>-1.6760000000000002</v>
      </c>
      <c r="N121" s="1">
        <v>-0.53200000000000003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-3.4000000000000004</v>
      </c>
      <c r="W121" s="1">
        <v>1.1220000000000001</v>
      </c>
      <c r="X121" s="1">
        <v>3.8539999999999996</v>
      </c>
      <c r="Y121" s="1">
        <v>-4.6149999999999993</v>
      </c>
      <c r="Z121" s="1">
        <v>40</v>
      </c>
      <c r="AA121" s="1">
        <v>0</v>
      </c>
      <c r="AB121" s="1">
        <v>0.82400000000000007</v>
      </c>
      <c r="AC121" s="1">
        <v>4.3109999999999999</v>
      </c>
      <c r="AD121" s="1">
        <v>1.8610000000000002</v>
      </c>
      <c r="AE121" s="1">
        <v>1.5070000000000001</v>
      </c>
      <c r="AF121" s="1">
        <v>4.4319999999999995</v>
      </c>
    </row>
    <row r="122" spans="1:32" x14ac:dyDescent="0.15">
      <c r="A122" s="12" t="s">
        <v>443</v>
      </c>
      <c r="B122" s="12" t="s">
        <v>444</v>
      </c>
      <c r="C122" s="1" t="s">
        <v>424</v>
      </c>
      <c r="D122" s="1">
        <v>0.41299999999999998</v>
      </c>
      <c r="E122" s="1">
        <v>0.47600000000000003</v>
      </c>
      <c r="F122" s="1">
        <v>0.64599999999999991</v>
      </c>
      <c r="G122" s="1">
        <v>-0.33700000000000002</v>
      </c>
      <c r="H122" s="1">
        <v>0</v>
      </c>
      <c r="I122" s="1">
        <v>1.645</v>
      </c>
      <c r="J122" s="1">
        <v>0.65100000000000002</v>
      </c>
      <c r="K122" s="1">
        <v>1.5779999999999998</v>
      </c>
      <c r="L122" s="1">
        <v>2.714</v>
      </c>
      <c r="M122" s="1">
        <v>0.85199999999999998</v>
      </c>
      <c r="N122" s="1">
        <v>1.6340000000000001</v>
      </c>
      <c r="O122" s="1">
        <v>3.9309999999999996</v>
      </c>
      <c r="P122" s="1">
        <v>2.9260000000000002</v>
      </c>
      <c r="Q122" s="1">
        <v>2.52</v>
      </c>
      <c r="R122" s="1">
        <v>3.4489999999999998</v>
      </c>
      <c r="S122" s="1">
        <v>4.7620000000000005</v>
      </c>
      <c r="T122" s="1">
        <v>23.881</v>
      </c>
      <c r="U122" s="1">
        <v>2616.6640000000002</v>
      </c>
      <c r="V122" s="1">
        <v>-1.728</v>
      </c>
      <c r="W122" s="1">
        <v>1.363</v>
      </c>
      <c r="X122" s="1">
        <v>1.698</v>
      </c>
      <c r="Y122" s="1">
        <v>3.5970000000000004</v>
      </c>
      <c r="Z122" s="1">
        <v>24.490000000000002</v>
      </c>
      <c r="AA122" s="1">
        <v>0</v>
      </c>
      <c r="AB122" s="1">
        <v>0.51500000000000001</v>
      </c>
      <c r="AC122" s="1">
        <v>0.83700000000000008</v>
      </c>
      <c r="AD122" s="1">
        <v>0.53800000000000003</v>
      </c>
      <c r="AE122" s="1">
        <v>-0.26700000000000002</v>
      </c>
      <c r="AF122" s="1">
        <v>-0.13899999999999998</v>
      </c>
    </row>
    <row r="123" spans="1:32" x14ac:dyDescent="0.15">
      <c r="A123" s="12" t="s">
        <v>445</v>
      </c>
      <c r="B123" s="12" t="s">
        <v>446</v>
      </c>
      <c r="C123" s="1" t="s">
        <v>424</v>
      </c>
      <c r="D123" s="1">
        <v>-0.20400000000000001</v>
      </c>
      <c r="E123" s="1">
        <v>3.5419999999999998</v>
      </c>
      <c r="F123" s="1">
        <v>1.2829999999999999</v>
      </c>
      <c r="G123" s="1">
        <v>-2.6630000000000003</v>
      </c>
      <c r="H123" s="1">
        <v>-3.7330000000000001</v>
      </c>
      <c r="I123" s="1">
        <v>-2.5129999999999999</v>
      </c>
      <c r="J123" s="1">
        <v>3.9489999999999998</v>
      </c>
      <c r="K123" s="1">
        <v>-5.9710000000000001</v>
      </c>
      <c r="L123" s="1">
        <v>-4.5900000000000007</v>
      </c>
      <c r="M123" s="1">
        <v>0.86599999999999988</v>
      </c>
      <c r="N123" s="1">
        <v>-7.7840000000000007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-4.1579999999999995</v>
      </c>
      <c r="W123" s="1">
        <v>2.9990000000000001</v>
      </c>
      <c r="X123" s="1">
        <v>1.411</v>
      </c>
      <c r="Y123" s="1">
        <v>-6.1349999999999998</v>
      </c>
      <c r="Z123" s="1">
        <v>-2.2519999999999998</v>
      </c>
      <c r="AA123" s="1">
        <v>94.117999999999995</v>
      </c>
      <c r="AB123" s="1">
        <v>-5.6999999999999995E-2</v>
      </c>
      <c r="AC123" s="1">
        <v>6.3479999999999999</v>
      </c>
      <c r="AD123" s="1">
        <v>1.5660000000000001</v>
      </c>
      <c r="AE123" s="1">
        <v>-2.0469999999999997</v>
      </c>
      <c r="AF123" s="1">
        <v>-4.0209999999999999</v>
      </c>
    </row>
    <row r="124" spans="1:32" x14ac:dyDescent="0.15">
      <c r="A124" s="12" t="s">
        <v>447</v>
      </c>
      <c r="B124" s="12" t="s">
        <v>448</v>
      </c>
      <c r="C124" s="1" t="s">
        <v>424</v>
      </c>
      <c r="D124" s="1">
        <v>-0.39300000000000002</v>
      </c>
      <c r="E124" s="1">
        <v>0.504</v>
      </c>
      <c r="F124" s="1">
        <v>0.79399999999999993</v>
      </c>
      <c r="G124" s="1">
        <v>-2.653</v>
      </c>
      <c r="H124" s="1">
        <v>-1.8640000000000001</v>
      </c>
      <c r="I124" s="1">
        <v>-1.637</v>
      </c>
      <c r="J124" s="1">
        <v>1.474</v>
      </c>
      <c r="K124" s="1">
        <v>-1.9019999999999999</v>
      </c>
      <c r="L124" s="1">
        <v>-1.8110000000000002</v>
      </c>
      <c r="M124" s="1">
        <v>-1.764</v>
      </c>
      <c r="N124" s="1">
        <v>-3.4359999999999999</v>
      </c>
      <c r="O124" s="1">
        <v>0.98799999999999999</v>
      </c>
      <c r="P124" s="1">
        <v>1.206</v>
      </c>
      <c r="Q124" s="1">
        <v>4.2949999999999999</v>
      </c>
      <c r="R124" s="1">
        <v>0.76100000000000001</v>
      </c>
      <c r="S124" s="1">
        <v>0.42199999999999999</v>
      </c>
      <c r="T124" s="1">
        <v>4.1549999999999994</v>
      </c>
      <c r="U124" s="1">
        <v>32.411999999999999</v>
      </c>
      <c r="V124" s="1">
        <v>-4.2959999999999994</v>
      </c>
      <c r="W124" s="1">
        <v>5.6999999999999995E-2</v>
      </c>
      <c r="X124" s="1">
        <v>-1.282</v>
      </c>
      <c r="Y124" s="1">
        <v>0</v>
      </c>
      <c r="Z124" s="1">
        <v>3.8760000000000003</v>
      </c>
      <c r="AA124" s="1">
        <v>-50</v>
      </c>
      <c r="AB124" s="1">
        <v>-0.16400000000000001</v>
      </c>
      <c r="AC124" s="1">
        <v>0.504</v>
      </c>
      <c r="AD124" s="1">
        <v>0.72</v>
      </c>
      <c r="AE124" s="1">
        <v>0.501</v>
      </c>
      <c r="AF124" s="1">
        <v>-1.04</v>
      </c>
    </row>
    <row r="125" spans="1:32" x14ac:dyDescent="0.15">
      <c r="A125" s="12" t="s">
        <v>449</v>
      </c>
      <c r="B125" s="12" t="s">
        <v>450</v>
      </c>
      <c r="C125" s="1" t="s">
        <v>424</v>
      </c>
      <c r="D125" s="1">
        <v>0.38300000000000001</v>
      </c>
      <c r="E125" s="1">
        <v>3.8719999999999999</v>
      </c>
      <c r="F125" s="1">
        <v>1.796</v>
      </c>
      <c r="G125" s="1">
        <v>-1.1400000000000001</v>
      </c>
      <c r="H125" s="1">
        <v>-2.2009999999999996</v>
      </c>
      <c r="I125" s="1">
        <v>0.38100000000000001</v>
      </c>
      <c r="J125" s="1">
        <v>0.92700000000000005</v>
      </c>
      <c r="K125" s="1">
        <v>-0.86</v>
      </c>
      <c r="L125" s="1">
        <v>-2.3679999999999999</v>
      </c>
      <c r="M125" s="1">
        <v>2.0049999999999999</v>
      </c>
      <c r="N125" s="1">
        <v>0.377</v>
      </c>
      <c r="O125" s="1">
        <v>-0.01</v>
      </c>
      <c r="P125" s="1">
        <v>2.089</v>
      </c>
      <c r="Q125" s="1">
        <v>1.6099999999999999</v>
      </c>
      <c r="R125" s="1">
        <v>-2.1680000000000001</v>
      </c>
      <c r="S125" s="1">
        <v>-2.1080000000000001</v>
      </c>
      <c r="T125" s="1">
        <v>1.5010000000000001</v>
      </c>
      <c r="U125" s="1">
        <v>23.148</v>
      </c>
      <c r="V125" s="1">
        <v>-3.3149999999999999</v>
      </c>
      <c r="W125" s="1">
        <v>4.9409999999999998</v>
      </c>
      <c r="X125" s="1">
        <v>1.9480000000000002</v>
      </c>
      <c r="Y125" s="1">
        <v>-3.4250000000000003</v>
      </c>
      <c r="Z125" s="1">
        <v>0.98</v>
      </c>
      <c r="AA125" s="1">
        <v>42.308</v>
      </c>
      <c r="AB125" s="1">
        <v>0.44799999999999995</v>
      </c>
      <c r="AC125" s="1">
        <v>3.8719999999999999</v>
      </c>
      <c r="AD125" s="1">
        <v>1.6129999999999998</v>
      </c>
      <c r="AE125" s="1">
        <v>1.357</v>
      </c>
      <c r="AF125" s="1">
        <v>-2.1629999999999998</v>
      </c>
    </row>
    <row r="126" spans="1:32" x14ac:dyDescent="0.15">
      <c r="A126" s="12" t="s">
        <v>451</v>
      </c>
      <c r="B126" s="12" t="s">
        <v>452</v>
      </c>
      <c r="C126" s="1" t="s">
        <v>424</v>
      </c>
      <c r="D126" s="1">
        <v>-0.39300000000000002</v>
      </c>
      <c r="E126" s="1">
        <v>0.504</v>
      </c>
      <c r="F126" s="1">
        <v>0.79399999999999993</v>
      </c>
      <c r="G126" s="1">
        <v>-2.653</v>
      </c>
      <c r="H126" s="1">
        <v>-1.8640000000000001</v>
      </c>
      <c r="I126" s="1">
        <v>-1.637</v>
      </c>
      <c r="J126" s="1">
        <v>1.474</v>
      </c>
      <c r="K126" s="1">
        <v>-1.9019999999999999</v>
      </c>
      <c r="L126" s="1">
        <v>-1.8110000000000002</v>
      </c>
      <c r="M126" s="1">
        <v>-1.764</v>
      </c>
      <c r="N126" s="1">
        <v>-3.4359999999999999</v>
      </c>
      <c r="O126" s="1">
        <v>0.98799999999999999</v>
      </c>
      <c r="P126" s="1">
        <v>1.206</v>
      </c>
      <c r="Q126" s="1">
        <v>4.2949999999999999</v>
      </c>
      <c r="R126" s="1">
        <v>0.76100000000000001</v>
      </c>
      <c r="S126" s="1">
        <v>0.42199999999999999</v>
      </c>
      <c r="T126" s="1">
        <v>4.1549999999999994</v>
      </c>
      <c r="U126" s="1">
        <v>32.411999999999999</v>
      </c>
      <c r="V126" s="1">
        <v>-4.2959999999999994</v>
      </c>
      <c r="W126" s="1">
        <v>5.6999999999999995E-2</v>
      </c>
      <c r="X126" s="1">
        <v>-1.282</v>
      </c>
      <c r="Y126" s="1">
        <v>0</v>
      </c>
      <c r="Z126" s="1">
        <v>3.8760000000000003</v>
      </c>
      <c r="AA126" s="1">
        <v>-50</v>
      </c>
      <c r="AB126" s="1">
        <v>-0.16400000000000001</v>
      </c>
      <c r="AC126" s="1">
        <v>0.504</v>
      </c>
      <c r="AD126" s="1">
        <v>0.72</v>
      </c>
      <c r="AE126" s="1">
        <v>0.501</v>
      </c>
      <c r="AF126" s="1">
        <v>-1.04</v>
      </c>
    </row>
    <row r="127" spans="1:32" x14ac:dyDescent="0.15">
      <c r="A127" s="12" t="s">
        <v>453</v>
      </c>
      <c r="B127" s="12" t="s">
        <v>454</v>
      </c>
      <c r="C127" s="1" t="s">
        <v>424</v>
      </c>
      <c r="D127" s="1">
        <v>0.49500000000000005</v>
      </c>
      <c r="E127" s="1">
        <v>3.2050000000000001</v>
      </c>
      <c r="F127" s="1">
        <v>1.9480000000000002</v>
      </c>
      <c r="G127" s="1">
        <v>-1.25</v>
      </c>
      <c r="H127" s="1">
        <v>-0.55999999999999994</v>
      </c>
      <c r="I127" s="1">
        <v>-1.5740000000000001</v>
      </c>
      <c r="J127" s="1">
        <v>-2.92</v>
      </c>
      <c r="K127" s="1">
        <v>-3.5520000000000005</v>
      </c>
      <c r="L127" s="1">
        <v>-0.49300000000000005</v>
      </c>
      <c r="M127" s="1">
        <v>-0.81600000000000006</v>
      </c>
      <c r="N127" s="1">
        <v>-1.006</v>
      </c>
      <c r="O127" s="1">
        <v>0.78499999999999992</v>
      </c>
      <c r="P127" s="1">
        <v>6.9819999999999993</v>
      </c>
      <c r="Q127" s="1">
        <v>1.917</v>
      </c>
      <c r="R127" s="1">
        <v>-14.512</v>
      </c>
      <c r="S127" s="1">
        <v>0.40499999999999997</v>
      </c>
      <c r="T127" s="1">
        <v>2.91</v>
      </c>
      <c r="U127" s="1">
        <v>15.686</v>
      </c>
      <c r="V127" s="1">
        <v>-4.851</v>
      </c>
      <c r="W127" s="1">
        <v>2.9129999999999998</v>
      </c>
      <c r="X127" s="1">
        <v>1.7190000000000001</v>
      </c>
      <c r="Y127" s="1">
        <v>-0.38200000000000001</v>
      </c>
      <c r="Z127" s="1">
        <v>9.3219999999999992</v>
      </c>
      <c r="AA127" s="1">
        <v>0</v>
      </c>
      <c r="AB127" s="1">
        <v>0.63400000000000001</v>
      </c>
      <c r="AC127" s="1">
        <v>5.0220000000000002</v>
      </c>
      <c r="AD127" s="1">
        <v>2.0740000000000003</v>
      </c>
      <c r="AE127" s="1">
        <v>-0.52200000000000002</v>
      </c>
      <c r="AF127" s="1">
        <v>-0.41099999999999998</v>
      </c>
    </row>
    <row r="128" spans="1:32" x14ac:dyDescent="0.15">
      <c r="A128" s="12" t="s">
        <v>455</v>
      </c>
      <c r="B128" s="12" t="s">
        <v>456</v>
      </c>
      <c r="C128" s="1" t="s">
        <v>424</v>
      </c>
      <c r="D128" s="1">
        <v>0.77799999999999991</v>
      </c>
      <c r="E128" s="1">
        <v>2.2679999999999998</v>
      </c>
      <c r="F128" s="1">
        <v>1.9900000000000002</v>
      </c>
      <c r="G128" s="1">
        <v>-0.251</v>
      </c>
      <c r="H128" s="1">
        <v>-0.29199999999999998</v>
      </c>
      <c r="I128" s="1">
        <v>-2.7879999999999998</v>
      </c>
      <c r="J128" s="1">
        <v>-1.8939999999999999</v>
      </c>
      <c r="K128" s="1">
        <v>-2.7959999999999998</v>
      </c>
      <c r="L128" s="1">
        <v>0.79799999999999993</v>
      </c>
      <c r="M128" s="1">
        <v>4.8789999999999996</v>
      </c>
      <c r="N128" s="1">
        <v>0.70000000000000007</v>
      </c>
      <c r="O128" s="1">
        <v>1.2170000000000001</v>
      </c>
      <c r="P128" s="1">
        <v>4.3170000000000002</v>
      </c>
      <c r="Q128" s="1">
        <v>34.542000000000002</v>
      </c>
      <c r="R128" s="1">
        <v>-1.133</v>
      </c>
      <c r="S128" s="1">
        <v>-1.0699999999999998</v>
      </c>
      <c r="T128" s="1">
        <v>-0.42599999999999999</v>
      </c>
      <c r="U128" s="1">
        <v>0</v>
      </c>
      <c r="V128" s="1">
        <v>-1.4460000000000002</v>
      </c>
      <c r="W128" s="1">
        <v>3.698</v>
      </c>
      <c r="X128" s="1">
        <v>2.09</v>
      </c>
      <c r="Y128" s="1">
        <v>0</v>
      </c>
      <c r="Z128" s="1">
        <v>17.475999999999999</v>
      </c>
      <c r="AA128" s="1">
        <v>320</v>
      </c>
      <c r="AB128" s="1">
        <v>0.97800000000000009</v>
      </c>
      <c r="AC128" s="1">
        <v>4.1040000000000001</v>
      </c>
      <c r="AD128" s="1">
        <v>2.327</v>
      </c>
      <c r="AE128" s="1">
        <v>0.38</v>
      </c>
      <c r="AF128" s="1">
        <v>0.59799999999999998</v>
      </c>
    </row>
    <row r="129" spans="1:32" x14ac:dyDescent="0.15">
      <c r="A129" s="12" t="s">
        <v>457</v>
      </c>
      <c r="B129" s="12" t="s">
        <v>458</v>
      </c>
      <c r="C129" s="1" t="s">
        <v>424</v>
      </c>
      <c r="D129" s="1">
        <v>6.6000000000000003E-2</v>
      </c>
      <c r="E129" s="1">
        <v>4.6219999999999999</v>
      </c>
      <c r="F129" s="1">
        <v>1.9159999999999999</v>
      </c>
      <c r="G129" s="1">
        <v>-2.177</v>
      </c>
      <c r="H129" s="1">
        <v>-3.1960000000000002</v>
      </c>
      <c r="I129" s="1">
        <v>1.1039999999999999</v>
      </c>
      <c r="J129" s="1">
        <v>-1.514</v>
      </c>
      <c r="K129" s="1">
        <v>-0.85400000000000009</v>
      </c>
      <c r="L129" s="1">
        <v>-0.54599999999999993</v>
      </c>
      <c r="M129" s="1">
        <v>3.5929999999999995</v>
      </c>
      <c r="N129" s="1">
        <v>-1.3639999999999999</v>
      </c>
      <c r="O129" s="1">
        <v>0.51400000000000001</v>
      </c>
      <c r="P129" s="1">
        <v>1.7919999999999998</v>
      </c>
      <c r="Q129" s="1">
        <v>0.56899999999999995</v>
      </c>
      <c r="R129" s="1">
        <v>-1.4339999999999999</v>
      </c>
      <c r="S129" s="1">
        <v>1.268</v>
      </c>
      <c r="T129" s="1">
        <v>8.6330000000000009</v>
      </c>
      <c r="U129" s="1">
        <v>39.31</v>
      </c>
      <c r="V129" s="1">
        <v>-4.5510000000000002</v>
      </c>
      <c r="W129" s="1">
        <v>0.67799999999999994</v>
      </c>
      <c r="X129" s="1">
        <v>2.145</v>
      </c>
      <c r="Y129" s="1">
        <v>4.8390000000000004</v>
      </c>
      <c r="Z129" s="1">
        <v>7.4630000000000001</v>
      </c>
      <c r="AA129" s="1">
        <v>90</v>
      </c>
      <c r="AB129" s="1">
        <v>0.41900000000000004</v>
      </c>
      <c r="AC129" s="1">
        <v>5.8810000000000002</v>
      </c>
      <c r="AD129" s="1">
        <v>2.681</v>
      </c>
      <c r="AE129" s="1">
        <v>-0.61099999999999999</v>
      </c>
      <c r="AF129" s="1">
        <v>-2.823</v>
      </c>
    </row>
    <row r="130" spans="1:32" x14ac:dyDescent="0.15">
      <c r="A130" s="12" t="s">
        <v>459</v>
      </c>
      <c r="B130" s="12" t="s">
        <v>460</v>
      </c>
      <c r="C130" s="1" t="s">
        <v>424</v>
      </c>
      <c r="D130" s="1">
        <v>-0.68900000000000006</v>
      </c>
      <c r="E130" s="1">
        <v>1.585</v>
      </c>
      <c r="F130" s="1">
        <v>0.628</v>
      </c>
      <c r="G130" s="1">
        <v>-2.6219999999999999</v>
      </c>
      <c r="H130" s="1">
        <v>-3.7440000000000002</v>
      </c>
      <c r="I130" s="1">
        <v>-2.8570000000000002</v>
      </c>
      <c r="J130" s="1">
        <v>-0.41900000000000004</v>
      </c>
      <c r="K130" s="1">
        <v>-4.9130000000000003</v>
      </c>
      <c r="L130" s="1">
        <v>-2.3720000000000003</v>
      </c>
      <c r="M130" s="1">
        <v>0.96299999999999997</v>
      </c>
      <c r="N130" s="1">
        <v>-1.7969999999999999</v>
      </c>
      <c r="O130" s="1">
        <v>-1.0229999999999999</v>
      </c>
      <c r="P130" s="1">
        <v>1.28</v>
      </c>
      <c r="Q130" s="1">
        <v>-1.1259999999999999</v>
      </c>
      <c r="R130" s="1">
        <v>-2.0830000000000002</v>
      </c>
      <c r="S130" s="1">
        <v>-4.2240000000000002</v>
      </c>
      <c r="T130" s="1">
        <v>1.7569999999999999</v>
      </c>
      <c r="U130" s="1">
        <v>2.1280000000000001</v>
      </c>
      <c r="V130" s="1">
        <v>-4.5199999999999996</v>
      </c>
      <c r="W130" s="1">
        <v>1.6060000000000001</v>
      </c>
      <c r="X130" s="1">
        <v>-0.22100000000000003</v>
      </c>
      <c r="Y130" s="1">
        <v>-2.8570000000000002</v>
      </c>
      <c r="Z130" s="1">
        <v>1.6389999999999998</v>
      </c>
      <c r="AA130" s="1">
        <v>33.332999999999998</v>
      </c>
      <c r="AB130" s="1">
        <v>-0.55500000000000005</v>
      </c>
      <c r="AC130" s="1">
        <v>1.585</v>
      </c>
      <c r="AD130" s="1">
        <v>0.71299999999999997</v>
      </c>
      <c r="AE130" s="1">
        <v>-1.3759999999999999</v>
      </c>
      <c r="AF130" s="1">
        <v>-5.0110000000000001</v>
      </c>
    </row>
    <row r="131" spans="1:32" x14ac:dyDescent="0.15">
      <c r="A131" s="12" t="s">
        <v>461</v>
      </c>
      <c r="B131" s="12" t="s">
        <v>462</v>
      </c>
      <c r="C131" s="1" t="s">
        <v>424</v>
      </c>
      <c r="D131" s="1">
        <v>-0.10300000000000001</v>
      </c>
      <c r="E131" s="1">
        <v>5.9830000000000005</v>
      </c>
      <c r="F131" s="1">
        <v>2.5630000000000002</v>
      </c>
      <c r="G131" s="1">
        <v>-2.4580000000000002</v>
      </c>
      <c r="H131" s="1">
        <v>-2.069</v>
      </c>
      <c r="I131" s="1">
        <v>-1.24</v>
      </c>
      <c r="J131" s="1">
        <v>-4.2210000000000001</v>
      </c>
      <c r="K131" s="1">
        <v>-3.0070000000000001</v>
      </c>
      <c r="L131" s="1">
        <v>-1.9E-2</v>
      </c>
      <c r="M131" s="1">
        <v>4.6539999999999999</v>
      </c>
      <c r="N131" s="1">
        <v>-2.5499999999999998</v>
      </c>
      <c r="O131" s="1">
        <v>0.77999999999999992</v>
      </c>
      <c r="P131" s="1">
        <v>3.782</v>
      </c>
      <c r="Q131" s="1">
        <v>2.8010000000000002</v>
      </c>
      <c r="R131" s="1">
        <v>0.82199999999999995</v>
      </c>
      <c r="S131" s="1">
        <v>-0.48</v>
      </c>
      <c r="T131" s="1">
        <v>3.8490000000000002</v>
      </c>
      <c r="U131" s="1">
        <v>-2.2560000000000002</v>
      </c>
      <c r="V131" s="1">
        <v>-2.081</v>
      </c>
      <c r="W131" s="1">
        <v>3.0289999999999999</v>
      </c>
      <c r="X131" s="1">
        <v>-0.104</v>
      </c>
      <c r="Y131" s="1">
        <v>-2.101</v>
      </c>
      <c r="Z131" s="1">
        <v>0.76900000000000002</v>
      </c>
      <c r="AA131" s="1">
        <v>200</v>
      </c>
      <c r="AB131" s="1">
        <v>0.17500000000000002</v>
      </c>
      <c r="AC131" s="1">
        <v>5.9830000000000005</v>
      </c>
      <c r="AD131" s="1">
        <v>2.9850000000000003</v>
      </c>
      <c r="AE131" s="1">
        <v>-1.385</v>
      </c>
      <c r="AF131" s="1">
        <v>-2.3800000000000003</v>
      </c>
    </row>
    <row r="132" spans="1:32" x14ac:dyDescent="0.15">
      <c r="A132" s="12" t="s">
        <v>463</v>
      </c>
      <c r="B132" s="12" t="s">
        <v>464</v>
      </c>
      <c r="C132" s="1" t="s">
        <v>424</v>
      </c>
      <c r="D132" s="1">
        <v>-0.57400000000000007</v>
      </c>
      <c r="E132" s="1">
        <v>5.0090000000000003</v>
      </c>
      <c r="F132" s="1">
        <v>2.8090000000000002</v>
      </c>
      <c r="G132" s="1">
        <v>-3.964</v>
      </c>
      <c r="H132" s="1">
        <v>-9.1590000000000007</v>
      </c>
      <c r="I132" s="1">
        <v>-3.3279999999999998</v>
      </c>
      <c r="J132" s="1">
        <v>-3.9539999999999997</v>
      </c>
      <c r="K132" s="1">
        <v>-0.83199999999999996</v>
      </c>
      <c r="L132" s="1">
        <v>-4.4409999999999998</v>
      </c>
      <c r="M132" s="1">
        <v>-4.6059999999999999</v>
      </c>
      <c r="N132" s="1">
        <v>-3.0779999999999998</v>
      </c>
      <c r="O132" s="1">
        <v>1.2999999999999999E-2</v>
      </c>
      <c r="P132" s="1">
        <v>5.0090000000000003</v>
      </c>
      <c r="Q132" s="1">
        <v>2.3860000000000001</v>
      </c>
      <c r="R132" s="1">
        <v>-0.623</v>
      </c>
      <c r="S132" s="1">
        <v>0.24199999999999999</v>
      </c>
      <c r="T132" s="1">
        <v>0.75800000000000001</v>
      </c>
      <c r="U132" s="1">
        <v>11.972</v>
      </c>
      <c r="V132" s="1">
        <v>-0.8630000000000001</v>
      </c>
      <c r="W132" s="1">
        <v>3.8089999999999997</v>
      </c>
      <c r="X132" s="1">
        <v>1.855</v>
      </c>
      <c r="Y132" s="1">
        <v>0</v>
      </c>
      <c r="Z132" s="1">
        <v>3.4359999999999999</v>
      </c>
      <c r="AA132" s="1">
        <v>88.888999999999996</v>
      </c>
      <c r="AB132" s="1">
        <v>-0.24199999999999999</v>
      </c>
      <c r="AC132" s="1">
        <v>5.0090000000000003</v>
      </c>
      <c r="AD132" s="1">
        <v>2.8839999999999999</v>
      </c>
      <c r="AE132" s="1">
        <v>-1.865</v>
      </c>
      <c r="AF132" s="1">
        <v>-8.1310000000000002</v>
      </c>
    </row>
    <row r="133" spans="1:32" x14ac:dyDescent="0.15">
      <c r="A133" s="12" t="s">
        <v>465</v>
      </c>
      <c r="B133" s="12" t="s">
        <v>466</v>
      </c>
      <c r="C133" s="1" t="s">
        <v>424</v>
      </c>
      <c r="D133" s="1">
        <v>2.5649999999999999</v>
      </c>
      <c r="E133" s="1">
        <v>8.9930000000000003</v>
      </c>
      <c r="F133" s="1">
        <v>6.093</v>
      </c>
      <c r="G133" s="1">
        <v>-0.26500000000000001</v>
      </c>
      <c r="H133" s="1">
        <v>-0.61299999999999999</v>
      </c>
      <c r="I133" s="1">
        <v>-1.3050000000000002</v>
      </c>
      <c r="J133" s="1">
        <v>-1.2959999999999998</v>
      </c>
      <c r="K133" s="1">
        <v>-1.7749999999999999</v>
      </c>
      <c r="L133" s="1">
        <v>0.42100000000000004</v>
      </c>
      <c r="M133" s="1">
        <v>3.2090000000000001</v>
      </c>
      <c r="N133" s="1">
        <v>3.0960000000000001</v>
      </c>
      <c r="O133" s="1">
        <v>2.9889999999999999</v>
      </c>
      <c r="P133" s="1">
        <v>5.99</v>
      </c>
      <c r="Q133" s="1">
        <v>2.181</v>
      </c>
      <c r="R133" s="1">
        <v>2.7480000000000002</v>
      </c>
      <c r="S133" s="1">
        <v>0.90100000000000002</v>
      </c>
      <c r="T133" s="1">
        <v>6.024</v>
      </c>
      <c r="U133" s="1">
        <v>19.898</v>
      </c>
      <c r="V133" s="1">
        <v>-2.9809999999999999</v>
      </c>
      <c r="W133" s="1">
        <v>3.9010000000000002</v>
      </c>
      <c r="X133" s="1">
        <v>3.7310000000000003</v>
      </c>
      <c r="Y133" s="1">
        <v>2.0409999999999999</v>
      </c>
      <c r="Z133" s="1">
        <v>3.125</v>
      </c>
      <c r="AA133" s="1">
        <v>169.99799999999999</v>
      </c>
      <c r="AB133" s="1">
        <v>2.5960000000000001</v>
      </c>
      <c r="AC133" s="1">
        <v>6.5909999999999993</v>
      </c>
      <c r="AD133" s="1">
        <v>6.0750000000000002</v>
      </c>
      <c r="AE133" s="1">
        <v>1.2349999999999999</v>
      </c>
      <c r="AF133" s="1">
        <v>1.823</v>
      </c>
    </row>
    <row r="134" spans="1:32" x14ac:dyDescent="0.15">
      <c r="A134" s="12" t="s">
        <v>467</v>
      </c>
      <c r="B134" s="12" t="s">
        <v>468</v>
      </c>
      <c r="C134" s="1" t="s">
        <v>424</v>
      </c>
      <c r="D134" s="1">
        <v>-0.74199999999999999</v>
      </c>
      <c r="E134" s="1">
        <v>3.9239999999999995</v>
      </c>
      <c r="F134" s="1">
        <v>1.7590000000000001</v>
      </c>
      <c r="G134" s="1">
        <v>-2.4430000000000001</v>
      </c>
      <c r="H134" s="1">
        <v>-6.8010000000000002</v>
      </c>
      <c r="I134" s="1">
        <v>0.70600000000000007</v>
      </c>
      <c r="J134" s="1">
        <v>-1.2689999999999999</v>
      </c>
      <c r="K134" s="1">
        <v>-0.40699999999999997</v>
      </c>
      <c r="L134" s="1">
        <v>-3.4070000000000005</v>
      </c>
      <c r="M134" s="1">
        <v>-4.024</v>
      </c>
      <c r="N134" s="1">
        <v>-6.0179999999999998</v>
      </c>
      <c r="O134" s="1">
        <v>-0.16500000000000001</v>
      </c>
      <c r="P134" s="1">
        <v>2.4710000000000001</v>
      </c>
      <c r="Q134" s="1">
        <v>1.7889999999999999</v>
      </c>
      <c r="R134" s="1">
        <v>-3.3369999999999997</v>
      </c>
      <c r="S134" s="1">
        <v>-0.158</v>
      </c>
      <c r="T134" s="1">
        <v>3.6339999999999999</v>
      </c>
      <c r="U134" s="1">
        <v>-12.702</v>
      </c>
      <c r="V134" s="1">
        <v>-4.9669999999999996</v>
      </c>
      <c r="W134" s="1">
        <v>2.972</v>
      </c>
      <c r="X134" s="1">
        <v>2.02</v>
      </c>
      <c r="Y134" s="1">
        <v>-8.4750000000000014</v>
      </c>
      <c r="Z134" s="1">
        <v>12.903</v>
      </c>
      <c r="AA134" s="1">
        <v>55.556000000000004</v>
      </c>
      <c r="AB134" s="1">
        <v>-0.17500000000000002</v>
      </c>
      <c r="AC134" s="1">
        <v>4.5620000000000003</v>
      </c>
      <c r="AD134" s="1">
        <v>1.9369999999999998</v>
      </c>
      <c r="AE134" s="1">
        <v>0.74</v>
      </c>
      <c r="AF134" s="1">
        <v>-4.0579999999999998</v>
      </c>
    </row>
    <row r="135" spans="1:32" x14ac:dyDescent="0.15">
      <c r="A135" s="12" t="s">
        <v>469</v>
      </c>
      <c r="B135" s="12" t="s">
        <v>470</v>
      </c>
      <c r="C135" s="1" t="s">
        <v>424</v>
      </c>
      <c r="D135" s="1">
        <v>-0.39600000000000002</v>
      </c>
      <c r="E135" s="1">
        <v>1.7870000000000001</v>
      </c>
      <c r="F135" s="1">
        <v>1.131</v>
      </c>
      <c r="G135" s="1">
        <v>-3.669</v>
      </c>
      <c r="H135" s="1">
        <v>-5.101</v>
      </c>
      <c r="I135" s="1">
        <v>-0.19700000000000001</v>
      </c>
      <c r="J135" s="1">
        <v>6.5809999999999995</v>
      </c>
      <c r="K135" s="1">
        <v>0.51200000000000001</v>
      </c>
      <c r="L135" s="1">
        <v>-1.7530000000000001</v>
      </c>
      <c r="M135" s="1">
        <v>1.794</v>
      </c>
      <c r="N135" s="1">
        <v>-3.8539999999999996</v>
      </c>
      <c r="O135" s="1">
        <v>0.08</v>
      </c>
      <c r="P135" s="1">
        <v>3.0609999999999999</v>
      </c>
      <c r="Q135" s="1">
        <v>-2.7759999999999998</v>
      </c>
      <c r="R135" s="1">
        <v>-2.4140000000000001</v>
      </c>
      <c r="S135" s="1">
        <v>2.2330000000000001</v>
      </c>
      <c r="T135" s="1">
        <v>16.814</v>
      </c>
      <c r="U135" s="1">
        <v>135.714</v>
      </c>
      <c r="V135" s="1">
        <v>-5.1630000000000003</v>
      </c>
      <c r="W135" s="1">
        <v>2.2759999999999998</v>
      </c>
      <c r="X135" s="1">
        <v>1.37</v>
      </c>
      <c r="Y135" s="1">
        <v>-7.4530000000000003</v>
      </c>
      <c r="Z135" s="1">
        <v>0</v>
      </c>
      <c r="AA135" s="1">
        <v>66.668000000000006</v>
      </c>
      <c r="AB135" s="1">
        <v>4.1000000000000002E-2</v>
      </c>
      <c r="AC135" s="1">
        <v>1.7870000000000001</v>
      </c>
      <c r="AD135" s="1">
        <v>1.127</v>
      </c>
      <c r="AE135" s="1">
        <v>-0.6</v>
      </c>
      <c r="AF135" s="1">
        <v>-3.6440000000000001</v>
      </c>
    </row>
    <row r="136" spans="1:32" x14ac:dyDescent="0.15">
      <c r="A136" s="12" t="s">
        <v>471</v>
      </c>
      <c r="B136" s="12" t="s">
        <v>472</v>
      </c>
      <c r="C136" s="1" t="s">
        <v>424</v>
      </c>
      <c r="D136" s="1">
        <v>-0.22399999999999998</v>
      </c>
      <c r="E136" s="1">
        <v>3.8649999999999998</v>
      </c>
      <c r="F136" s="1">
        <v>2.327</v>
      </c>
      <c r="G136" s="1">
        <v>-1.7680000000000002</v>
      </c>
      <c r="H136" s="1">
        <v>-0.315</v>
      </c>
      <c r="I136" s="1">
        <v>-3.4610000000000003</v>
      </c>
      <c r="J136" s="1">
        <v>-3.2559999999999998</v>
      </c>
      <c r="K136" s="1">
        <v>-3.6290000000000004</v>
      </c>
      <c r="L136" s="1">
        <v>-0.81799999999999995</v>
      </c>
      <c r="M136" s="1">
        <v>1.69</v>
      </c>
      <c r="N136" s="1">
        <v>-1.502</v>
      </c>
      <c r="O136" s="1">
        <v>0.152</v>
      </c>
      <c r="P136" s="1">
        <v>4.4639999999999995</v>
      </c>
      <c r="Q136" s="1">
        <v>1.9390000000000001</v>
      </c>
      <c r="R136" s="1">
        <v>-1.1220000000000001</v>
      </c>
      <c r="S136" s="1">
        <v>-0.44999999999999996</v>
      </c>
      <c r="T136" s="1">
        <v>3.2030000000000003</v>
      </c>
      <c r="U136" s="1">
        <v>-3.0680000000000001</v>
      </c>
      <c r="V136" s="1">
        <v>-2.395</v>
      </c>
      <c r="W136" s="1">
        <v>4.62</v>
      </c>
      <c r="X136" s="1">
        <v>1.377</v>
      </c>
      <c r="Y136" s="1">
        <v>-4.6820000000000004</v>
      </c>
      <c r="Z136" s="1">
        <v>0</v>
      </c>
      <c r="AA136" s="1">
        <v>80</v>
      </c>
      <c r="AB136" s="1">
        <v>7.3999999999999996E-2</v>
      </c>
      <c r="AC136" s="1">
        <v>3.8649999999999998</v>
      </c>
      <c r="AD136" s="1">
        <v>2.3250000000000002</v>
      </c>
      <c r="AE136" s="1">
        <v>0.56800000000000006</v>
      </c>
      <c r="AF136" s="1">
        <v>-0.307</v>
      </c>
    </row>
    <row r="137" spans="1:32" x14ac:dyDescent="0.15">
      <c r="A137" s="12" t="s">
        <v>473</v>
      </c>
      <c r="B137" s="12" t="s">
        <v>474</v>
      </c>
      <c r="C137" s="1" t="s">
        <v>424</v>
      </c>
      <c r="D137" s="1">
        <v>-0.17199999999999999</v>
      </c>
      <c r="E137" s="1">
        <v>0.27200000000000002</v>
      </c>
      <c r="F137" s="1">
        <v>1.7510000000000001</v>
      </c>
      <c r="G137" s="1">
        <v>-1.8780000000000001</v>
      </c>
      <c r="H137" s="1">
        <v>-3.8479999999999999</v>
      </c>
      <c r="I137" s="1">
        <v>-0.77999999999999992</v>
      </c>
      <c r="J137" s="1">
        <v>-7.68</v>
      </c>
      <c r="K137" s="1">
        <v>3.0979999999999999</v>
      </c>
      <c r="L137" s="1">
        <v>-3.2000000000000001E-2</v>
      </c>
      <c r="M137" s="1">
        <v>-0.83099999999999996</v>
      </c>
      <c r="N137" s="1">
        <v>-0.17399999999999999</v>
      </c>
      <c r="O137" s="1">
        <v>0.623</v>
      </c>
      <c r="P137" s="1">
        <v>1.109</v>
      </c>
      <c r="Q137" s="1">
        <v>-2.0840000000000001</v>
      </c>
      <c r="R137" s="1">
        <v>-4.1820000000000004</v>
      </c>
      <c r="S137" s="1">
        <v>3.2359999999999998</v>
      </c>
      <c r="T137" s="1">
        <v>4.2349999999999994</v>
      </c>
      <c r="U137" s="1">
        <v>-25</v>
      </c>
      <c r="V137" s="1">
        <v>-2.153</v>
      </c>
      <c r="W137" s="1">
        <v>-0.28600000000000003</v>
      </c>
      <c r="X137" s="1">
        <v>-0.38999999999999996</v>
      </c>
      <c r="Y137" s="1">
        <v>-7.3330000000000002</v>
      </c>
      <c r="Z137" s="1">
        <v>2.2730000000000001</v>
      </c>
      <c r="AA137" s="1">
        <v>0</v>
      </c>
      <c r="AB137" s="1">
        <v>0.17799999999999999</v>
      </c>
      <c r="AC137" s="1">
        <v>0.47400000000000003</v>
      </c>
      <c r="AD137" s="1">
        <v>1.931</v>
      </c>
      <c r="AE137" s="1">
        <v>0.252</v>
      </c>
      <c r="AF137" s="1">
        <v>-2.5149999999999997</v>
      </c>
    </row>
    <row r="138" spans="1:32" x14ac:dyDescent="0.15">
      <c r="A138" s="12" t="s">
        <v>475</v>
      </c>
      <c r="B138" s="12" t="s">
        <v>476</v>
      </c>
      <c r="C138" s="1" t="s">
        <v>424</v>
      </c>
      <c r="D138" s="1">
        <v>-0.89700000000000002</v>
      </c>
      <c r="E138" s="1">
        <v>3.5670000000000002</v>
      </c>
      <c r="F138" s="1">
        <v>1.391</v>
      </c>
      <c r="G138" s="1">
        <v>-4.593</v>
      </c>
      <c r="H138" s="1">
        <v>-4.8980000000000006</v>
      </c>
      <c r="I138" s="1">
        <v>-4.5460000000000003</v>
      </c>
      <c r="J138" s="1">
        <v>-2.5250000000000004</v>
      </c>
      <c r="K138" s="1">
        <v>-3.2719999999999998</v>
      </c>
      <c r="L138" s="1">
        <v>-0.99399999999999988</v>
      </c>
      <c r="M138" s="1">
        <v>-1.754</v>
      </c>
      <c r="N138" s="1">
        <v>-3.2359999999999998</v>
      </c>
      <c r="O138" s="1">
        <v>-0.59899999999999998</v>
      </c>
      <c r="P138" s="1">
        <v>4.0969999999999995</v>
      </c>
      <c r="Q138" s="1">
        <v>-1.343</v>
      </c>
      <c r="R138" s="1">
        <v>-1.127</v>
      </c>
      <c r="S138" s="1">
        <v>0.27899999999999997</v>
      </c>
      <c r="T138" s="1">
        <v>-1.504</v>
      </c>
      <c r="U138" s="1">
        <v>-24.622</v>
      </c>
      <c r="V138" s="1">
        <v>-3.1690000000000005</v>
      </c>
      <c r="W138" s="1">
        <v>0.42</v>
      </c>
      <c r="X138" s="1">
        <v>0.60699999999999998</v>
      </c>
      <c r="Y138" s="1">
        <v>-1.9609999999999999</v>
      </c>
      <c r="Z138" s="1">
        <v>1.258</v>
      </c>
      <c r="AA138" s="1">
        <v>20.93</v>
      </c>
      <c r="AB138" s="1">
        <v>-0.59899999999999998</v>
      </c>
      <c r="AC138" s="1">
        <v>3.5670000000000002</v>
      </c>
      <c r="AD138" s="1">
        <v>1.8859999999999999</v>
      </c>
      <c r="AE138" s="1">
        <v>-2.7610000000000001</v>
      </c>
      <c r="AF138" s="1">
        <v>-5.4619999999999997</v>
      </c>
    </row>
    <row r="139" spans="1:32" x14ac:dyDescent="0.15">
      <c r="A139" s="12" t="s">
        <v>477</v>
      </c>
      <c r="B139" s="12" t="s">
        <v>478</v>
      </c>
      <c r="C139" s="1" t="s">
        <v>424</v>
      </c>
      <c r="D139" s="1">
        <v>1.5859999999999999</v>
      </c>
      <c r="E139" s="1">
        <v>7.786999999999999</v>
      </c>
      <c r="F139" s="1">
        <v>2.4969999999999999</v>
      </c>
      <c r="G139" s="1">
        <v>-0.16900000000000001</v>
      </c>
      <c r="H139" s="1">
        <v>-6.9999999999999993E-2</v>
      </c>
      <c r="I139" s="1">
        <v>2.0259999999999998</v>
      </c>
      <c r="J139" s="1">
        <v>3.9409999999999998</v>
      </c>
      <c r="K139" s="1">
        <v>-0.14499999999999999</v>
      </c>
      <c r="L139" s="1">
        <v>0.66600000000000004</v>
      </c>
      <c r="M139" s="1">
        <v>4.8959999999999999</v>
      </c>
      <c r="N139" s="1">
        <v>1.2070000000000001</v>
      </c>
      <c r="O139" s="1">
        <v>2.2480000000000002</v>
      </c>
      <c r="P139" s="1">
        <v>3.6130000000000004</v>
      </c>
      <c r="Q139" s="1">
        <v>1.321</v>
      </c>
      <c r="R139" s="1">
        <v>-1.7500000000000002</v>
      </c>
      <c r="S139" s="1">
        <v>3.4479999999999995</v>
      </c>
      <c r="T139" s="1">
        <v>6.22</v>
      </c>
      <c r="U139" s="1">
        <v>81.695999999999998</v>
      </c>
      <c r="V139" s="1">
        <v>-0.91299999999999992</v>
      </c>
      <c r="W139" s="1">
        <v>3.74</v>
      </c>
      <c r="X139" s="1">
        <v>2.113</v>
      </c>
      <c r="Y139" s="1">
        <v>-1.478</v>
      </c>
      <c r="Z139" s="1">
        <v>11.525</v>
      </c>
      <c r="AA139" s="1">
        <v>150</v>
      </c>
      <c r="AB139" s="1">
        <v>1.7770000000000001</v>
      </c>
      <c r="AC139" s="1">
        <v>7.786999999999999</v>
      </c>
      <c r="AD139" s="1">
        <v>2.8220000000000001</v>
      </c>
      <c r="AE139" s="1">
        <v>1.46</v>
      </c>
      <c r="AF139" s="1">
        <v>0.97199999999999998</v>
      </c>
    </row>
    <row r="140" spans="1:32" x14ac:dyDescent="0.15">
      <c r="A140" s="12" t="s">
        <v>479</v>
      </c>
      <c r="B140" s="12" t="s">
        <v>480</v>
      </c>
      <c r="C140" s="1" t="s">
        <v>424</v>
      </c>
      <c r="D140" s="1">
        <v>1.8900000000000001</v>
      </c>
      <c r="E140" s="1">
        <v>4.6360000000000001</v>
      </c>
      <c r="F140" s="1">
        <v>3.9120000000000004</v>
      </c>
      <c r="G140" s="1">
        <v>0.29099999999999998</v>
      </c>
      <c r="H140" s="1">
        <v>0</v>
      </c>
      <c r="I140" s="1">
        <v>3.4569999999999999</v>
      </c>
      <c r="J140" s="1">
        <v>0.99299999999999999</v>
      </c>
      <c r="K140" s="1">
        <v>4.0960000000000001</v>
      </c>
      <c r="L140" s="1">
        <v>3.7069999999999999</v>
      </c>
      <c r="M140" s="1">
        <v>6.8000000000000007</v>
      </c>
      <c r="N140" s="1">
        <v>2.4819999999999998</v>
      </c>
      <c r="O140" s="1">
        <v>4.3709999999999996</v>
      </c>
      <c r="P140" s="1">
        <v>5.8879999999999999</v>
      </c>
      <c r="Q140" s="1">
        <v>11.058999999999999</v>
      </c>
      <c r="R140" s="1">
        <v>6.6659999999999995</v>
      </c>
      <c r="S140" s="1">
        <v>5.9610000000000003</v>
      </c>
      <c r="T140" s="1">
        <v>13.053000000000001</v>
      </c>
      <c r="U140" s="1">
        <v>35.637</v>
      </c>
      <c r="V140" s="1">
        <v>-2.0369999999999999</v>
      </c>
      <c r="W140" s="1">
        <v>3.1119999999999997</v>
      </c>
      <c r="X140" s="1">
        <v>1.909</v>
      </c>
      <c r="Y140" s="1">
        <v>2.778</v>
      </c>
      <c r="Z140" s="1">
        <v>6.8970000000000002</v>
      </c>
      <c r="AA140" s="1">
        <v>0</v>
      </c>
      <c r="AB140" s="1">
        <v>2.3159999999999998</v>
      </c>
      <c r="AC140" s="1">
        <v>5.5390000000000006</v>
      </c>
      <c r="AD140" s="1">
        <v>4.18</v>
      </c>
      <c r="AE140" s="1">
        <v>0.97300000000000009</v>
      </c>
      <c r="AF140" s="1">
        <v>1.3440000000000001</v>
      </c>
    </row>
    <row r="141" spans="1:32" x14ac:dyDescent="0.15">
      <c r="A141" s="12" t="s">
        <v>481</v>
      </c>
      <c r="B141" s="12" t="s">
        <v>482</v>
      </c>
      <c r="C141" s="1" t="s">
        <v>424</v>
      </c>
      <c r="D141" s="1">
        <v>-1.371</v>
      </c>
      <c r="E141" s="1">
        <v>3.9319999999999999</v>
      </c>
      <c r="F141" s="1">
        <v>0.97199999999999998</v>
      </c>
      <c r="G141" s="1">
        <v>-4.1470000000000002</v>
      </c>
      <c r="H141" s="1">
        <v>-9.1270000000000007</v>
      </c>
      <c r="I141" s="1">
        <v>-4.2329999999999997</v>
      </c>
      <c r="J141" s="1">
        <v>0.98099999999999987</v>
      </c>
      <c r="K141" s="1">
        <v>-4.0329999999999995</v>
      </c>
      <c r="L141" s="1">
        <v>-1.0820000000000001</v>
      </c>
      <c r="M141" s="1">
        <v>-1.7549999999999999</v>
      </c>
      <c r="N141" s="1">
        <v>-0.57400000000000007</v>
      </c>
      <c r="O141" s="1">
        <v>-0.13600000000000001</v>
      </c>
      <c r="P141" s="1">
        <v>2.2410000000000001</v>
      </c>
      <c r="Q141" s="1">
        <v>1.9079999999999999</v>
      </c>
      <c r="R141" s="1">
        <v>-9.0980000000000008</v>
      </c>
      <c r="S141" s="1">
        <v>0.98299999999999998</v>
      </c>
      <c r="T141" s="1">
        <v>3.0020000000000002</v>
      </c>
      <c r="U141" s="1">
        <v>-13.003</v>
      </c>
      <c r="V141" s="1">
        <v>-3.82</v>
      </c>
      <c r="W141" s="1">
        <v>4.1500000000000004</v>
      </c>
      <c r="X141" s="1">
        <v>0.748</v>
      </c>
      <c r="Y141" s="1">
        <v>-1.5709999999999997</v>
      </c>
      <c r="Z141" s="1">
        <v>1.7389999999999999</v>
      </c>
      <c r="AA141" s="1">
        <v>45.454999999999998</v>
      </c>
      <c r="AB141" s="1">
        <v>-0.93900000000000006</v>
      </c>
      <c r="AC141" s="1">
        <v>3.9319999999999999</v>
      </c>
      <c r="AD141" s="1">
        <v>1.8429999999999997</v>
      </c>
      <c r="AE141" s="1">
        <v>-1.3390000000000002</v>
      </c>
      <c r="AF141" s="1">
        <v>-9.7059999999999995</v>
      </c>
    </row>
    <row r="142" spans="1:32" x14ac:dyDescent="0.15">
      <c r="A142" s="12" t="s">
        <v>483</v>
      </c>
      <c r="B142" s="12" t="s">
        <v>484</v>
      </c>
      <c r="C142" s="1" t="s">
        <v>424</v>
      </c>
      <c r="D142" s="1">
        <v>-0.123</v>
      </c>
      <c r="E142" s="1">
        <v>2.9910000000000001</v>
      </c>
      <c r="F142" s="1">
        <v>1.7999999999999998</v>
      </c>
      <c r="G142" s="1">
        <v>-2.1779999999999999</v>
      </c>
      <c r="H142" s="1">
        <v>-2.343</v>
      </c>
      <c r="I142" s="1">
        <v>-1.1579999999999999</v>
      </c>
      <c r="J142" s="1">
        <v>-0.10200000000000001</v>
      </c>
      <c r="K142" s="1">
        <v>-0.76900000000000002</v>
      </c>
      <c r="L142" s="1">
        <v>8.6999999999999994E-2</v>
      </c>
      <c r="M142" s="1">
        <v>2.3199999999999998</v>
      </c>
      <c r="N142" s="1">
        <v>1.075</v>
      </c>
      <c r="O142" s="1">
        <v>1.0659999999999998</v>
      </c>
      <c r="P142" s="1">
        <v>2.1739999999999999</v>
      </c>
      <c r="Q142" s="1">
        <v>2.56</v>
      </c>
      <c r="R142" s="1">
        <v>-0.77100000000000002</v>
      </c>
      <c r="S142" s="1">
        <v>1.796</v>
      </c>
      <c r="T142" s="1">
        <v>8.7590000000000003</v>
      </c>
      <c r="U142" s="1">
        <v>38.194000000000003</v>
      </c>
      <c r="V142" s="1">
        <v>-2.4369999999999998</v>
      </c>
      <c r="W142" s="1">
        <v>5.2540000000000004</v>
      </c>
      <c r="X142" s="1">
        <v>2.8930000000000002</v>
      </c>
      <c r="Y142" s="1">
        <v>5.5939999999999994</v>
      </c>
      <c r="Z142" s="1">
        <v>19.54</v>
      </c>
      <c r="AA142" s="1">
        <v>250</v>
      </c>
      <c r="AB142" s="1">
        <v>0.38700000000000001</v>
      </c>
      <c r="AC142" s="1">
        <v>4.8289999999999997</v>
      </c>
      <c r="AD142" s="1">
        <v>2.63</v>
      </c>
      <c r="AE142" s="1">
        <v>1.8010000000000002</v>
      </c>
      <c r="AF142" s="1">
        <v>0.19400000000000001</v>
      </c>
    </row>
    <row r="143" spans="1:32" x14ac:dyDescent="0.15">
      <c r="A143" s="12" t="s">
        <v>485</v>
      </c>
      <c r="B143" s="12" t="s">
        <v>486</v>
      </c>
      <c r="C143" s="1" t="s">
        <v>424</v>
      </c>
      <c r="D143" s="1">
        <v>-0.72799999999999998</v>
      </c>
      <c r="E143" s="1">
        <v>2.0089999999999999</v>
      </c>
      <c r="F143" s="1">
        <v>1.1259999999999999</v>
      </c>
      <c r="G143" s="1">
        <v>-2.7519999999999998</v>
      </c>
      <c r="H143" s="1">
        <v>-2.919</v>
      </c>
      <c r="I143" s="1">
        <v>-0.98399999999999999</v>
      </c>
      <c r="J143" s="1">
        <v>-3.3660000000000001</v>
      </c>
      <c r="K143" s="1">
        <v>-2.6749999999999998</v>
      </c>
      <c r="L143" s="1">
        <v>0.46899999999999997</v>
      </c>
      <c r="M143" s="1">
        <v>0.27699999999999997</v>
      </c>
      <c r="N143" s="1">
        <v>-1.036</v>
      </c>
      <c r="O143" s="1">
        <v>1.9429999999999998</v>
      </c>
      <c r="P143" s="1">
        <v>0.624</v>
      </c>
      <c r="Q143" s="1">
        <v>3.1510000000000002</v>
      </c>
      <c r="R143" s="1">
        <v>-6.3759999999999994</v>
      </c>
      <c r="S143" s="1">
        <v>3.9120000000000004</v>
      </c>
      <c r="T143" s="1">
        <v>13.722000000000001</v>
      </c>
      <c r="U143" s="1">
        <v>7.7630000000000008</v>
      </c>
      <c r="V143" s="1">
        <v>-3.0429999999999997</v>
      </c>
      <c r="W143" s="1">
        <v>1.1820000000000002</v>
      </c>
      <c r="X143" s="1">
        <v>-0.27299999999999996</v>
      </c>
      <c r="Y143" s="1">
        <v>0</v>
      </c>
      <c r="Z143" s="1">
        <v>2.0299999999999998</v>
      </c>
      <c r="AA143" s="1">
        <v>46.666999999999994</v>
      </c>
      <c r="AB143" s="1">
        <v>-0.29499999999999998</v>
      </c>
      <c r="AC143" s="1">
        <v>5.76</v>
      </c>
      <c r="AD143" s="1">
        <v>1.6119999999999999</v>
      </c>
      <c r="AE143" s="1">
        <v>-0.33300000000000002</v>
      </c>
      <c r="AF143" s="1">
        <v>-3.1019999999999999</v>
      </c>
    </row>
    <row r="144" spans="1:32" x14ac:dyDescent="0.15">
      <c r="A144" s="12" t="s">
        <v>487</v>
      </c>
      <c r="B144" s="12" t="s">
        <v>488</v>
      </c>
      <c r="C144" s="1" t="s">
        <v>424</v>
      </c>
      <c r="D144" s="1">
        <v>-0.27699999999999997</v>
      </c>
      <c r="E144" s="1">
        <v>2.9630000000000001</v>
      </c>
      <c r="F144" s="1">
        <v>1.611</v>
      </c>
      <c r="G144" s="1">
        <v>-2.1260000000000003</v>
      </c>
      <c r="H144" s="1">
        <v>-0.38800000000000001</v>
      </c>
      <c r="I144" s="1">
        <v>-3.0739999999999998</v>
      </c>
      <c r="J144" s="1">
        <v>1.6080000000000001</v>
      </c>
      <c r="K144" s="1">
        <v>-1.1060000000000001</v>
      </c>
      <c r="L144" s="1">
        <v>-1.135</v>
      </c>
      <c r="M144" s="1">
        <v>3.0949999999999998</v>
      </c>
      <c r="N144" s="1">
        <v>0.44700000000000001</v>
      </c>
      <c r="O144" s="1">
        <v>1.391</v>
      </c>
      <c r="P144" s="1">
        <v>2.09</v>
      </c>
      <c r="Q144" s="1">
        <v>2.4049999999999998</v>
      </c>
      <c r="R144" s="1">
        <v>-16.895</v>
      </c>
      <c r="S144" s="1">
        <v>6.1710000000000003</v>
      </c>
      <c r="T144" s="1">
        <v>13.032</v>
      </c>
      <c r="U144" s="1">
        <v>-2.2960000000000003</v>
      </c>
      <c r="V144" s="1">
        <v>-2.6539999999999999</v>
      </c>
      <c r="W144" s="1">
        <v>1.3360000000000001</v>
      </c>
      <c r="X144" s="1">
        <v>0.58900000000000008</v>
      </c>
      <c r="Y144" s="1">
        <v>-6.7309999999999999</v>
      </c>
      <c r="Z144" s="1">
        <v>-3.1910000000000003</v>
      </c>
      <c r="AA144" s="1">
        <v>-15.384</v>
      </c>
      <c r="AB144" s="1">
        <v>-0.17500000000000002</v>
      </c>
      <c r="AC144" s="1">
        <v>2.9630000000000001</v>
      </c>
      <c r="AD144" s="1">
        <v>1.6439999999999999</v>
      </c>
      <c r="AE144" s="1">
        <v>-1.4350000000000001</v>
      </c>
      <c r="AF144" s="1">
        <v>-0.94400000000000006</v>
      </c>
    </row>
    <row r="145" spans="1:32" x14ac:dyDescent="0.15">
      <c r="A145" s="12" t="s">
        <v>489</v>
      </c>
      <c r="B145" s="12" t="s">
        <v>490</v>
      </c>
      <c r="C145" s="1" t="s">
        <v>424</v>
      </c>
      <c r="D145" s="1">
        <v>1.857</v>
      </c>
      <c r="E145" s="1">
        <v>3.1469999999999998</v>
      </c>
      <c r="F145" s="1">
        <v>2.6710000000000003</v>
      </c>
      <c r="G145" s="1">
        <v>0.49899999999999994</v>
      </c>
      <c r="H145" s="1">
        <v>0</v>
      </c>
      <c r="I145" s="1">
        <v>0.2</v>
      </c>
      <c r="J145" s="1">
        <v>-0.82199999999999995</v>
      </c>
      <c r="K145" s="1">
        <v>0.123</v>
      </c>
      <c r="L145" s="1">
        <v>0.27599999999999997</v>
      </c>
      <c r="M145" s="1">
        <v>3.7080000000000002</v>
      </c>
      <c r="N145" s="1">
        <v>0.34699999999999998</v>
      </c>
      <c r="O145" s="1">
        <v>1.915</v>
      </c>
      <c r="P145" s="1">
        <v>3.1469999999999998</v>
      </c>
      <c r="Q145" s="1">
        <v>4.8579999999999997</v>
      </c>
      <c r="R145" s="1">
        <v>-3.1199999999999997</v>
      </c>
      <c r="S145" s="1">
        <v>2.2839999999999998</v>
      </c>
      <c r="T145" s="1">
        <v>9.0649999999999995</v>
      </c>
      <c r="U145" s="1">
        <v>387.80500000000001</v>
      </c>
      <c r="V145" s="1">
        <v>-0.11700000000000001</v>
      </c>
      <c r="W145" s="1">
        <v>2.0750000000000002</v>
      </c>
      <c r="X145" s="1">
        <v>2.1040000000000001</v>
      </c>
      <c r="Y145" s="1">
        <v>2.3810000000000002</v>
      </c>
      <c r="Z145" s="1">
        <v>10.091999999999999</v>
      </c>
      <c r="AA145" s="1">
        <v>0</v>
      </c>
      <c r="AB145" s="1">
        <v>1.8120000000000001</v>
      </c>
      <c r="AC145" s="1">
        <v>3.1469999999999998</v>
      </c>
      <c r="AD145" s="1">
        <v>2.516</v>
      </c>
      <c r="AE145" s="1">
        <v>0.89599999999999991</v>
      </c>
      <c r="AF145" s="1">
        <v>0.108</v>
      </c>
    </row>
    <row r="146" spans="1:32" x14ac:dyDescent="0.15">
      <c r="A146" s="12" t="s">
        <v>491</v>
      </c>
      <c r="B146" s="12" t="s">
        <v>492</v>
      </c>
      <c r="C146" s="1" t="s">
        <v>424</v>
      </c>
      <c r="D146" s="1">
        <v>0.69199999999999995</v>
      </c>
      <c r="E146" s="1">
        <v>3.63</v>
      </c>
      <c r="F146" s="1">
        <v>2.31</v>
      </c>
      <c r="G146" s="1">
        <v>-0.79399999999999993</v>
      </c>
      <c r="H146" s="1">
        <v>-0.40899999999999997</v>
      </c>
      <c r="I146" s="1">
        <v>1.3220000000000001</v>
      </c>
      <c r="J146" s="1">
        <v>1.2630000000000001</v>
      </c>
      <c r="K146" s="1">
        <v>-0.41799999999999998</v>
      </c>
      <c r="L146" s="1">
        <v>0.72</v>
      </c>
      <c r="M146" s="1">
        <v>-0.53400000000000003</v>
      </c>
      <c r="N146" s="1">
        <v>1.8560000000000001</v>
      </c>
      <c r="O146" s="1">
        <v>2.1629999999999998</v>
      </c>
      <c r="P146" s="1">
        <v>2.4740000000000002</v>
      </c>
      <c r="Q146" s="1">
        <v>4.0779999999999994</v>
      </c>
      <c r="R146" s="1">
        <v>-17.119</v>
      </c>
      <c r="S146" s="1">
        <v>5.3069999999999995</v>
      </c>
      <c r="T146" s="1">
        <v>12.757</v>
      </c>
      <c r="U146" s="1">
        <v>229.41300000000001</v>
      </c>
      <c r="V146" s="1">
        <v>-1.343</v>
      </c>
      <c r="W146" s="1">
        <v>1.804</v>
      </c>
      <c r="X146" s="1">
        <v>-6.0999999999999999E-2</v>
      </c>
      <c r="Y146" s="1">
        <v>0</v>
      </c>
      <c r="Z146" s="1">
        <v>-8.4750000000000014</v>
      </c>
      <c r="AA146" s="1">
        <v>0</v>
      </c>
      <c r="AB146" s="1">
        <v>0.79500000000000004</v>
      </c>
      <c r="AC146" s="1">
        <v>3.63</v>
      </c>
      <c r="AD146" s="1">
        <v>2.4609999999999999</v>
      </c>
      <c r="AE146" s="1">
        <v>0.108</v>
      </c>
      <c r="AF146" s="1">
        <v>0.187</v>
      </c>
    </row>
    <row r="147" spans="1:32" x14ac:dyDescent="0.15">
      <c r="A147" s="12" t="s">
        <v>493</v>
      </c>
      <c r="B147" s="12" t="s">
        <v>494</v>
      </c>
      <c r="C147" s="1" t="s">
        <v>424</v>
      </c>
      <c r="D147" s="1">
        <v>0.13500000000000001</v>
      </c>
      <c r="E147" s="1">
        <v>4.6619999999999999</v>
      </c>
      <c r="F147" s="1">
        <v>1.8120000000000001</v>
      </c>
      <c r="G147" s="1">
        <v>-1.2210000000000001</v>
      </c>
      <c r="H147" s="1">
        <v>-0.126</v>
      </c>
      <c r="I147" s="1">
        <v>0.40499999999999997</v>
      </c>
      <c r="J147" s="1">
        <v>-0.36299999999999999</v>
      </c>
      <c r="K147" s="1">
        <v>-0.16199999999999998</v>
      </c>
      <c r="L147" s="1">
        <v>1.6879999999999999</v>
      </c>
      <c r="M147" s="1">
        <v>5.7619999999999996</v>
      </c>
      <c r="N147" s="1">
        <v>1.9300000000000002</v>
      </c>
      <c r="O147" s="1">
        <v>2.645</v>
      </c>
      <c r="P147" s="1">
        <v>2.5960000000000001</v>
      </c>
      <c r="Q147" s="1">
        <v>5.2290000000000001</v>
      </c>
      <c r="R147" s="1">
        <v>-6.2630000000000008</v>
      </c>
      <c r="S147" s="1">
        <v>8.5869999999999997</v>
      </c>
      <c r="T147" s="1">
        <v>28.295999999999999</v>
      </c>
      <c r="U147" s="1">
        <v>102.779</v>
      </c>
      <c r="V147" s="1">
        <v>-2.35</v>
      </c>
      <c r="W147" s="1">
        <v>1.032</v>
      </c>
      <c r="X147" s="1">
        <v>0.44900000000000001</v>
      </c>
      <c r="Y147" s="1">
        <v>3.7310000000000003</v>
      </c>
      <c r="Z147" s="1">
        <v>7.0419999999999998</v>
      </c>
      <c r="AA147" s="1">
        <v>0</v>
      </c>
      <c r="AB147" s="1">
        <v>0.46499999999999997</v>
      </c>
      <c r="AC147" s="1">
        <v>4.6619999999999999</v>
      </c>
      <c r="AD147" s="1">
        <v>1.6729999999999998</v>
      </c>
      <c r="AE147" s="1">
        <v>0.29099999999999998</v>
      </c>
      <c r="AF147" s="1">
        <v>0</v>
      </c>
    </row>
    <row r="148" spans="1:32" x14ac:dyDescent="0.15">
      <c r="A148" s="12" t="s">
        <v>495</v>
      </c>
      <c r="B148" s="12" t="s">
        <v>496</v>
      </c>
      <c r="C148" s="1" t="s">
        <v>424</v>
      </c>
      <c r="D148" s="1">
        <v>1.875</v>
      </c>
      <c r="E148" s="1">
        <v>4.9009999999999998</v>
      </c>
      <c r="F148" s="1">
        <v>4.4859999999999998</v>
      </c>
      <c r="G148" s="1">
        <v>-0.45999999999999996</v>
      </c>
      <c r="H148" s="1">
        <v>-0.126</v>
      </c>
      <c r="I148" s="1">
        <v>-2.032</v>
      </c>
      <c r="J148" s="1">
        <v>2.8719999999999999</v>
      </c>
      <c r="K148" s="1">
        <v>-0.98799999999999999</v>
      </c>
      <c r="L148" s="1">
        <v>-0.70699999999999996</v>
      </c>
      <c r="M148" s="1">
        <v>4.5529999999999999</v>
      </c>
      <c r="N148" s="1">
        <v>-1.4370000000000001</v>
      </c>
      <c r="O148" s="1">
        <v>3.0449999999999999</v>
      </c>
      <c r="P148" s="1">
        <v>5.4489999999999998</v>
      </c>
      <c r="Q148" s="1">
        <v>8.1229999999999993</v>
      </c>
      <c r="R148" s="1">
        <v>-6.593</v>
      </c>
      <c r="S148" s="1">
        <v>2.8660000000000001</v>
      </c>
      <c r="T148" s="1">
        <v>12.967999999999998</v>
      </c>
      <c r="U148" s="1">
        <v>94.819000000000003</v>
      </c>
      <c r="V148" s="1">
        <v>-3.37</v>
      </c>
      <c r="W148" s="1">
        <v>5.4119999999999999</v>
      </c>
      <c r="X148" s="1">
        <v>3.3570000000000002</v>
      </c>
      <c r="Y148" s="1">
        <v>-9.4740000000000002</v>
      </c>
      <c r="Z148" s="1">
        <v>19.048000000000002</v>
      </c>
      <c r="AA148" s="1">
        <v>1100</v>
      </c>
      <c r="AB148" s="1">
        <v>2.15</v>
      </c>
      <c r="AC148" s="1">
        <v>5.226</v>
      </c>
      <c r="AD148" s="1">
        <v>4.5780000000000003</v>
      </c>
      <c r="AE148" s="1">
        <v>1.2430000000000001</v>
      </c>
      <c r="AF148" s="1">
        <v>1.7530000000000001</v>
      </c>
    </row>
    <row r="149" spans="1:32" x14ac:dyDescent="0.15">
      <c r="A149" s="12" t="s">
        <v>497</v>
      </c>
      <c r="B149" s="12" t="s">
        <v>498</v>
      </c>
      <c r="C149" s="1" t="s">
        <v>424</v>
      </c>
      <c r="D149" s="1">
        <v>1.7330000000000001</v>
      </c>
      <c r="E149" s="1">
        <v>9.1310000000000002</v>
      </c>
      <c r="F149" s="1">
        <v>4.8210000000000006</v>
      </c>
      <c r="G149" s="1">
        <v>0.33899999999999997</v>
      </c>
      <c r="H149" s="1">
        <v>-0.22899999999999998</v>
      </c>
      <c r="I149" s="1">
        <v>-3.6659999999999999</v>
      </c>
      <c r="J149" s="1">
        <v>-1.544</v>
      </c>
      <c r="K149" s="1">
        <v>-3.18</v>
      </c>
      <c r="L149" s="1">
        <v>1.276</v>
      </c>
      <c r="M149" s="1">
        <v>2.145</v>
      </c>
      <c r="N149" s="1">
        <v>2.77</v>
      </c>
      <c r="O149" s="1">
        <v>2.431</v>
      </c>
      <c r="P149" s="1">
        <v>5.52</v>
      </c>
      <c r="Q149" s="1">
        <v>4.6059999999999999</v>
      </c>
      <c r="R149" s="1">
        <v>0.32399999999999995</v>
      </c>
      <c r="S149" s="1">
        <v>0.16199999999999998</v>
      </c>
      <c r="T149" s="1">
        <v>8.2449999999999992</v>
      </c>
      <c r="U149" s="1">
        <v>162.20500000000001</v>
      </c>
      <c r="V149" s="1">
        <v>-4.5030000000000001</v>
      </c>
      <c r="W149" s="1">
        <v>10.09</v>
      </c>
      <c r="X149" s="1">
        <v>6.5170000000000003</v>
      </c>
      <c r="Y149" s="1">
        <v>1.389</v>
      </c>
      <c r="Z149" s="1">
        <v>85.713999999999999</v>
      </c>
      <c r="AA149" s="1">
        <v>0</v>
      </c>
      <c r="AB149" s="1">
        <v>1.9800000000000002</v>
      </c>
      <c r="AC149" s="1">
        <v>8.2919999999999998</v>
      </c>
      <c r="AD149" s="1">
        <v>4.9539999999999997</v>
      </c>
      <c r="AE149" s="1">
        <v>3.085</v>
      </c>
      <c r="AF149" s="1">
        <v>3.6290000000000004</v>
      </c>
    </row>
    <row r="150" spans="1:32" x14ac:dyDescent="0.15">
      <c r="A150" s="12" t="s">
        <v>499</v>
      </c>
      <c r="B150" s="12" t="s">
        <v>500</v>
      </c>
      <c r="C150" s="1" t="s">
        <v>424</v>
      </c>
      <c r="D150" s="1">
        <v>-0.64500000000000002</v>
      </c>
      <c r="E150" s="1">
        <v>2.919</v>
      </c>
      <c r="F150" s="1">
        <v>1.234</v>
      </c>
      <c r="G150" s="1">
        <v>-3.4969999999999999</v>
      </c>
      <c r="H150" s="1">
        <v>-3.875</v>
      </c>
      <c r="I150" s="1">
        <v>-0.29399999999999998</v>
      </c>
      <c r="J150" s="1">
        <v>-6.3820000000000006</v>
      </c>
      <c r="K150" s="1">
        <v>-0.88100000000000001</v>
      </c>
      <c r="L150" s="1">
        <v>-0.10100000000000001</v>
      </c>
      <c r="M150" s="1">
        <v>1.0489999999999999</v>
      </c>
      <c r="N150" s="1">
        <v>-0.314</v>
      </c>
      <c r="O150" s="1">
        <v>3.681</v>
      </c>
      <c r="P150" s="1">
        <v>2.798</v>
      </c>
      <c r="Q150" s="1">
        <v>4.6379999999999999</v>
      </c>
      <c r="R150" s="1">
        <v>-2.6579999999999999</v>
      </c>
      <c r="S150" s="1">
        <v>1.8839999999999999</v>
      </c>
      <c r="T150" s="1">
        <v>7.8029999999999999</v>
      </c>
      <c r="U150" s="1">
        <v>81.817999999999998</v>
      </c>
      <c r="V150" s="1">
        <v>-2.5470000000000002</v>
      </c>
      <c r="W150" s="1">
        <v>3.2009999999999996</v>
      </c>
      <c r="X150" s="1">
        <v>0.83899999999999997</v>
      </c>
      <c r="Y150" s="1">
        <v>-0.46899999999999997</v>
      </c>
      <c r="Z150" s="1">
        <v>-2.2730000000000001</v>
      </c>
      <c r="AA150" s="1">
        <v>166.667</v>
      </c>
      <c r="AB150" s="1">
        <v>3.4000000000000002E-2</v>
      </c>
      <c r="AC150" s="1">
        <v>4.4870000000000001</v>
      </c>
      <c r="AD150" s="1">
        <v>1.7469999999999999</v>
      </c>
      <c r="AE150" s="1">
        <v>0.68500000000000005</v>
      </c>
      <c r="AF150" s="1">
        <v>-0.88200000000000001</v>
      </c>
    </row>
    <row r="151" spans="1:32" x14ac:dyDescent="0.15">
      <c r="A151" s="12" t="s">
        <v>501</v>
      </c>
      <c r="B151" s="12" t="s">
        <v>502</v>
      </c>
      <c r="C151" s="1" t="s">
        <v>424</v>
      </c>
      <c r="D151" s="1">
        <v>-0.629</v>
      </c>
      <c r="E151" s="1">
        <v>3.74</v>
      </c>
      <c r="F151" s="1">
        <v>2.25</v>
      </c>
      <c r="G151" s="1">
        <v>-3.141</v>
      </c>
      <c r="H151" s="1">
        <v>-4.819</v>
      </c>
      <c r="I151" s="1">
        <v>-1.6660000000000001</v>
      </c>
      <c r="J151" s="1">
        <v>6.8369999999999997</v>
      </c>
      <c r="K151" s="1">
        <v>-0.58399999999999996</v>
      </c>
      <c r="L151" s="1">
        <v>-4.8899999999999997</v>
      </c>
      <c r="M151" s="1">
        <v>3.016</v>
      </c>
      <c r="N151" s="1">
        <v>-8.9580000000000002</v>
      </c>
      <c r="O151" s="1">
        <v>-0.64100000000000001</v>
      </c>
      <c r="P151" s="1">
        <v>4.1619999999999999</v>
      </c>
      <c r="Q151" s="1">
        <v>-2.8049999999999997</v>
      </c>
      <c r="R151" s="1">
        <v>-6.7119999999999997</v>
      </c>
      <c r="S151" s="1">
        <v>-4.04</v>
      </c>
      <c r="T151" s="1">
        <v>11.765000000000001</v>
      </c>
      <c r="U151" s="1">
        <v>93.103000000000009</v>
      </c>
      <c r="V151" s="1">
        <v>-4.2160000000000002</v>
      </c>
      <c r="W151" s="1">
        <v>1.8620000000000001</v>
      </c>
      <c r="X151" s="1">
        <v>0.56600000000000006</v>
      </c>
      <c r="Y151" s="1">
        <v>-7.8130000000000006</v>
      </c>
      <c r="Z151" s="1">
        <v>1.1759999999999999</v>
      </c>
      <c r="AA151" s="1">
        <v>33.332999999999998</v>
      </c>
      <c r="AB151" s="1">
        <v>-0.28600000000000003</v>
      </c>
      <c r="AC151" s="1">
        <v>3.74</v>
      </c>
      <c r="AD151" s="1">
        <v>2.4750000000000001</v>
      </c>
      <c r="AE151" s="1">
        <v>-0.96</v>
      </c>
      <c r="AF151" s="1">
        <v>-4.7219999999999995</v>
      </c>
    </row>
  </sheetData>
  <mergeCells count="5">
    <mergeCell ref="G1:L1"/>
    <mergeCell ref="M1:Q1"/>
    <mergeCell ref="T1:U1"/>
    <mergeCell ref="Z1:AA1"/>
    <mergeCell ref="AB1:A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7"/>
  <sheetViews>
    <sheetView tabSelected="1" topLeftCell="O1" workbookViewId="0">
      <selection activeCell="O73" sqref="A73:XFD73"/>
    </sheetView>
  </sheetViews>
  <sheetFormatPr defaultRowHeight="13.5" x14ac:dyDescent="0.15"/>
  <cols>
    <col min="1" max="1" width="13.75" style="1" customWidth="1"/>
    <col min="2" max="2" width="11.75" style="1" customWidth="1"/>
    <col min="3" max="3" width="9" style="1"/>
    <col min="4" max="4" width="9" style="13"/>
    <col min="5" max="5" width="10.75" style="14" customWidth="1"/>
    <col min="6" max="9" width="9" style="14"/>
    <col min="10" max="10" width="12.75" style="14" customWidth="1"/>
    <col min="11" max="29" width="9" style="14"/>
    <col min="30" max="30" width="9" style="1"/>
    <col min="31" max="32" width="9" style="14"/>
    <col min="33" max="33" width="13.625" style="14" customWidth="1"/>
    <col min="34" max="36" width="9" style="14"/>
    <col min="37" max="16384" width="9" style="1"/>
  </cols>
  <sheetData>
    <row r="1" spans="1:60" x14ac:dyDescent="0.15">
      <c r="G1" s="14" t="s">
        <v>109</v>
      </c>
      <c r="N1" s="14" t="s">
        <v>110</v>
      </c>
      <c r="W1" s="14" t="s">
        <v>111</v>
      </c>
      <c r="AD1" s="14"/>
      <c r="AF1" s="1"/>
      <c r="AG1" s="1"/>
      <c r="AH1" s="1"/>
      <c r="AI1" s="13"/>
      <c r="AK1" s="14" t="s">
        <v>623</v>
      </c>
      <c r="AL1" s="14"/>
      <c r="AM1" s="14"/>
      <c r="AN1" s="14"/>
      <c r="AO1" s="14"/>
      <c r="AP1" s="14"/>
      <c r="AQ1" s="14"/>
      <c r="AR1" s="14"/>
      <c r="AS1" s="14" t="s">
        <v>624</v>
      </c>
      <c r="AT1" s="14"/>
      <c r="AU1" s="14"/>
      <c r="AV1" s="14"/>
      <c r="AW1" s="14"/>
      <c r="AX1" s="14"/>
      <c r="AY1" s="14"/>
      <c r="AZ1" s="14"/>
      <c r="BA1" s="14" t="s">
        <v>625</v>
      </c>
      <c r="BB1" s="14"/>
      <c r="BC1" s="14"/>
      <c r="BD1" s="14"/>
      <c r="BE1" s="14"/>
      <c r="BF1" s="14"/>
      <c r="BG1" s="14"/>
      <c r="BH1" s="14"/>
    </row>
    <row r="2" spans="1:60" s="15" customFormat="1" x14ac:dyDescent="0.2">
      <c r="A2" s="15" t="s">
        <v>171</v>
      </c>
      <c r="B2" s="15" t="s">
        <v>9</v>
      </c>
      <c r="C2" s="15" t="s">
        <v>10</v>
      </c>
      <c r="D2" s="16" t="s">
        <v>178</v>
      </c>
      <c r="E2" s="16" t="s">
        <v>114</v>
      </c>
      <c r="F2" s="16" t="s">
        <v>116</v>
      </c>
      <c r="G2" s="16" t="s">
        <v>503</v>
      </c>
      <c r="H2" s="16" t="s">
        <v>117</v>
      </c>
      <c r="I2" s="16" t="s">
        <v>118</v>
      </c>
      <c r="J2" s="16" t="s">
        <v>168</v>
      </c>
      <c r="K2" s="16" t="s">
        <v>0</v>
      </c>
      <c r="L2" s="16" t="s">
        <v>1</v>
      </c>
      <c r="M2" s="16" t="s">
        <v>7</v>
      </c>
      <c r="N2" s="16" t="s">
        <v>116</v>
      </c>
      <c r="O2" s="16" t="s">
        <v>503</v>
      </c>
      <c r="P2" s="16" t="s">
        <v>117</v>
      </c>
      <c r="Q2" s="16" t="s">
        <v>118</v>
      </c>
      <c r="R2" s="16" t="s">
        <v>168</v>
      </c>
      <c r="S2" s="16" t="s">
        <v>0</v>
      </c>
      <c r="T2" s="16" t="s">
        <v>1</v>
      </c>
      <c r="U2" s="16" t="s">
        <v>7</v>
      </c>
      <c r="V2" s="16" t="s">
        <v>116</v>
      </c>
      <c r="W2" s="16" t="s">
        <v>503</v>
      </c>
      <c r="X2" s="16" t="s">
        <v>117</v>
      </c>
      <c r="Y2" s="16" t="s">
        <v>118</v>
      </c>
      <c r="Z2" s="16" t="s">
        <v>168</v>
      </c>
      <c r="AA2" s="16" t="s">
        <v>0</v>
      </c>
      <c r="AB2" s="16" t="s">
        <v>1</v>
      </c>
      <c r="AC2" s="16" t="s">
        <v>7</v>
      </c>
      <c r="AD2" s="34" t="s">
        <v>682</v>
      </c>
      <c r="AE2" s="1"/>
      <c r="AF2" s="1"/>
      <c r="AG2" s="1"/>
      <c r="AH2" s="1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 t="s">
        <v>626</v>
      </c>
      <c r="AT2" s="14" t="s">
        <v>627</v>
      </c>
      <c r="AU2" s="14" t="s">
        <v>628</v>
      </c>
      <c r="AV2" s="14" t="s">
        <v>629</v>
      </c>
      <c r="AW2" s="14" t="s">
        <v>630</v>
      </c>
      <c r="AX2" s="14" t="s">
        <v>631</v>
      </c>
      <c r="AY2" s="14" t="s">
        <v>632</v>
      </c>
      <c r="AZ2" s="14" t="s">
        <v>633</v>
      </c>
      <c r="BA2" s="14"/>
      <c r="BB2" s="14"/>
      <c r="BC2" s="14"/>
      <c r="BD2" s="14"/>
      <c r="BE2" s="14"/>
      <c r="BF2" s="14"/>
      <c r="BG2" s="14"/>
      <c r="BH2" s="14"/>
    </row>
    <row r="3" spans="1:60" s="15" customFormat="1" ht="15" x14ac:dyDescent="0.2">
      <c r="A3" s="15" t="s">
        <v>296</v>
      </c>
      <c r="B3" s="15" t="s">
        <v>297</v>
      </c>
      <c r="C3" s="15" t="s">
        <v>261</v>
      </c>
      <c r="D3" s="18">
        <v>778.39300000000003</v>
      </c>
      <c r="E3" s="16" t="s">
        <v>597</v>
      </c>
      <c r="F3" s="16">
        <v>95.1</v>
      </c>
      <c r="G3" s="16">
        <v>57.4</v>
      </c>
      <c r="H3" s="16">
        <v>89.9</v>
      </c>
      <c r="I3" s="16">
        <v>98.6</v>
      </c>
      <c r="J3" s="16">
        <v>98.3</v>
      </c>
      <c r="K3" s="16">
        <v>51.2</v>
      </c>
      <c r="L3" s="16">
        <v>67.900000000000006</v>
      </c>
      <c r="M3" s="16">
        <v>75.599999999999994</v>
      </c>
      <c r="N3" s="16">
        <v>89.8</v>
      </c>
      <c r="O3" s="16">
        <v>47.2</v>
      </c>
      <c r="P3" s="16">
        <v>71.8</v>
      </c>
      <c r="Q3" s="16">
        <v>91</v>
      </c>
      <c r="R3" s="16">
        <v>81.900000000000006</v>
      </c>
      <c r="S3" s="21">
        <v>34.299999999999997</v>
      </c>
      <c r="T3" s="21">
        <v>54.3</v>
      </c>
      <c r="U3" s="21">
        <v>63.7</v>
      </c>
      <c r="V3" s="21">
        <v>81.599999999999994</v>
      </c>
      <c r="W3" s="21">
        <v>43.6</v>
      </c>
      <c r="X3" s="21">
        <v>48.1</v>
      </c>
      <c r="Y3" s="21">
        <v>70.099999999999994</v>
      </c>
      <c r="Z3" s="21">
        <v>60.3</v>
      </c>
      <c r="AA3" s="21">
        <v>19.5</v>
      </c>
      <c r="AB3" s="21">
        <v>40.700000000000003</v>
      </c>
      <c r="AC3" s="21">
        <v>50.5</v>
      </c>
      <c r="AD3" s="34">
        <v>-4.4009999999999998</v>
      </c>
      <c r="AE3" s="34">
        <v>19.5</v>
      </c>
      <c r="AF3" s="1" t="s">
        <v>171</v>
      </c>
      <c r="AG3" s="1" t="s">
        <v>9</v>
      </c>
      <c r="AH3" s="1" t="s">
        <v>10</v>
      </c>
      <c r="AI3" s="2"/>
      <c r="AJ3" s="1" t="s">
        <v>114</v>
      </c>
      <c r="AK3" s="1" t="s">
        <v>116</v>
      </c>
      <c r="AL3" s="1" t="s">
        <v>503</v>
      </c>
      <c r="AM3" s="1" t="s">
        <v>67</v>
      </c>
      <c r="AN3" s="1" t="s">
        <v>634</v>
      </c>
      <c r="AO3" s="1" t="s">
        <v>0</v>
      </c>
      <c r="AP3" s="1" t="s">
        <v>1</v>
      </c>
      <c r="AQ3" s="1" t="s">
        <v>7</v>
      </c>
      <c r="AR3" s="1" t="s">
        <v>116</v>
      </c>
      <c r="AS3" s="1" t="s">
        <v>503</v>
      </c>
      <c r="AT3" s="1" t="s">
        <v>67</v>
      </c>
      <c r="AU3" s="1" t="s">
        <v>634</v>
      </c>
      <c r="AV3" s="1" t="s">
        <v>0</v>
      </c>
      <c r="AW3" s="1" t="s">
        <v>1</v>
      </c>
      <c r="AX3" s="1" t="s">
        <v>7</v>
      </c>
      <c r="AY3" s="1" t="s">
        <v>116</v>
      </c>
      <c r="AZ3" s="1" t="s">
        <v>503</v>
      </c>
      <c r="BA3" s="1" t="s">
        <v>67</v>
      </c>
      <c r="BB3" s="1" t="s">
        <v>634</v>
      </c>
      <c r="BC3" s="1" t="s">
        <v>0</v>
      </c>
      <c r="BD3" s="1" t="s">
        <v>1</v>
      </c>
      <c r="BE3" s="1" t="s">
        <v>7</v>
      </c>
      <c r="BF3" s="1"/>
      <c r="BG3" s="1"/>
      <c r="BH3" s="1"/>
    </row>
    <row r="4" spans="1:60" s="15" customFormat="1" ht="15" x14ac:dyDescent="0.2">
      <c r="A4" s="15" t="s">
        <v>290</v>
      </c>
      <c r="B4" s="15" t="s">
        <v>291</v>
      </c>
      <c r="C4" s="15" t="s">
        <v>261</v>
      </c>
      <c r="D4" s="18">
        <v>1258.31</v>
      </c>
      <c r="E4" s="16" t="s">
        <v>594</v>
      </c>
      <c r="F4" s="16">
        <v>96.9</v>
      </c>
      <c r="G4" s="16">
        <v>62.6</v>
      </c>
      <c r="H4" s="16">
        <v>96.8</v>
      </c>
      <c r="I4" s="16">
        <v>99.3</v>
      </c>
      <c r="J4" s="16">
        <v>99.1</v>
      </c>
      <c r="K4" s="16">
        <v>91.9</v>
      </c>
      <c r="L4" s="16">
        <v>82.5</v>
      </c>
      <c r="M4" s="16">
        <v>85.6</v>
      </c>
      <c r="N4" s="16">
        <v>92.3</v>
      </c>
      <c r="O4" s="16">
        <v>49.5</v>
      </c>
      <c r="P4" s="16">
        <v>85.3</v>
      </c>
      <c r="Q4" s="16">
        <v>93.1</v>
      </c>
      <c r="R4" s="16">
        <v>88.7</v>
      </c>
      <c r="S4" s="21">
        <v>72.099999999999994</v>
      </c>
      <c r="T4" s="21">
        <v>66.2</v>
      </c>
      <c r="U4" s="21">
        <v>71</v>
      </c>
      <c r="V4" s="21">
        <v>84.8</v>
      </c>
      <c r="W4" s="21">
        <v>46.3</v>
      </c>
      <c r="X4" s="21">
        <v>58.3</v>
      </c>
      <c r="Y4" s="21">
        <v>77</v>
      </c>
      <c r="Z4" s="21">
        <v>62.6</v>
      </c>
      <c r="AA4" s="21">
        <v>41.7</v>
      </c>
      <c r="AB4" s="21">
        <v>50.1</v>
      </c>
      <c r="AC4" s="21">
        <v>55.4</v>
      </c>
      <c r="AD4" s="34">
        <v>-3.1620000000000004</v>
      </c>
      <c r="AE4" s="34">
        <v>41.7</v>
      </c>
      <c r="AF4" s="1" t="s">
        <v>80</v>
      </c>
      <c r="AG4" s="1" t="s">
        <v>81</v>
      </c>
      <c r="AH4" s="1" t="s">
        <v>635</v>
      </c>
      <c r="AI4" s="2">
        <v>553.07000000000005</v>
      </c>
      <c r="AJ4" s="1" t="s">
        <v>152</v>
      </c>
      <c r="AK4" s="1">
        <v>98.4</v>
      </c>
      <c r="AL4" s="1">
        <v>99.1</v>
      </c>
      <c r="AM4" s="1">
        <v>97.3</v>
      </c>
      <c r="AN4" s="1">
        <v>98.8</v>
      </c>
      <c r="AO4" s="1">
        <v>71.599999999999994</v>
      </c>
      <c r="AP4" s="1">
        <v>86.9</v>
      </c>
      <c r="AQ4" s="1">
        <v>91.7</v>
      </c>
      <c r="AR4" s="1">
        <v>96.7</v>
      </c>
      <c r="AS4" s="1">
        <v>97.3</v>
      </c>
      <c r="AT4" s="1">
        <v>94.3</v>
      </c>
      <c r="AU4" s="1">
        <v>97.5</v>
      </c>
      <c r="AV4" s="1">
        <v>50.7</v>
      </c>
      <c r="AW4" s="4">
        <v>74.400000000000006</v>
      </c>
      <c r="AX4" s="4">
        <v>83.1</v>
      </c>
      <c r="AY4" s="4">
        <v>94.1</v>
      </c>
      <c r="AZ4" s="4">
        <v>91.4</v>
      </c>
      <c r="BA4" s="4">
        <v>89.2</v>
      </c>
      <c r="BB4" s="4">
        <v>95.1</v>
      </c>
      <c r="BC4" s="4">
        <v>32.799999999999997</v>
      </c>
      <c r="BD4" s="4">
        <v>58.8</v>
      </c>
      <c r="BE4" s="4">
        <v>72</v>
      </c>
      <c r="BF4" s="1"/>
      <c r="BG4" s="1"/>
      <c r="BH4" s="1"/>
    </row>
    <row r="5" spans="1:60" s="15" customFormat="1" ht="15" x14ac:dyDescent="0.2">
      <c r="A5" s="17" t="s">
        <v>517</v>
      </c>
      <c r="B5" s="17" t="s">
        <v>204</v>
      </c>
      <c r="C5" s="15" t="s">
        <v>261</v>
      </c>
      <c r="D5" s="18">
        <v>841.14700000000005</v>
      </c>
      <c r="E5" s="19" t="s">
        <v>518</v>
      </c>
      <c r="F5" s="16">
        <v>95.4</v>
      </c>
      <c r="G5" s="16">
        <v>86.5</v>
      </c>
      <c r="H5" s="16">
        <v>94.2</v>
      </c>
      <c r="I5" s="20">
        <v>99.7</v>
      </c>
      <c r="J5" s="20">
        <v>99</v>
      </c>
      <c r="K5" s="16">
        <v>86.9</v>
      </c>
      <c r="L5" s="16">
        <v>73.5</v>
      </c>
      <c r="M5" s="16">
        <v>78.599999999999994</v>
      </c>
      <c r="N5" s="16">
        <v>88.9</v>
      </c>
      <c r="O5" s="16">
        <v>69.8</v>
      </c>
      <c r="P5" s="16">
        <v>80.7</v>
      </c>
      <c r="Q5" s="16">
        <v>88.7</v>
      </c>
      <c r="R5" s="16">
        <v>91.4</v>
      </c>
      <c r="S5" s="21">
        <v>69.7</v>
      </c>
      <c r="T5" s="21">
        <v>56.9</v>
      </c>
      <c r="U5" s="21">
        <v>63.3</v>
      </c>
      <c r="V5" s="21">
        <v>77.7</v>
      </c>
      <c r="W5" s="21">
        <v>48.7</v>
      </c>
      <c r="X5" s="21">
        <v>53.7</v>
      </c>
      <c r="Y5" s="21">
        <v>67.2</v>
      </c>
      <c r="Z5" s="21">
        <v>67.599999999999994</v>
      </c>
      <c r="AA5" s="21">
        <v>44.3</v>
      </c>
      <c r="AB5" s="21">
        <v>38.6</v>
      </c>
      <c r="AC5" s="21">
        <v>45.6</v>
      </c>
      <c r="AD5" s="34">
        <v>-3.1460000000000004</v>
      </c>
      <c r="AE5" s="34">
        <v>44.3</v>
      </c>
      <c r="AF5" s="1" t="s">
        <v>82</v>
      </c>
      <c r="AG5" s="1" t="s">
        <v>83</v>
      </c>
      <c r="AH5" s="1" t="s">
        <v>635</v>
      </c>
      <c r="AI5" s="2">
        <v>305.69200000000001</v>
      </c>
      <c r="AJ5" s="1" t="s">
        <v>153</v>
      </c>
      <c r="AK5" s="1">
        <v>100</v>
      </c>
      <c r="AL5" s="1">
        <v>100</v>
      </c>
      <c r="AM5" s="1">
        <v>98.9</v>
      </c>
      <c r="AN5" s="1">
        <v>99.3</v>
      </c>
      <c r="AO5" s="1">
        <v>90.5</v>
      </c>
      <c r="AP5" s="1"/>
      <c r="AQ5" s="1">
        <v>93.2</v>
      </c>
      <c r="AR5" s="1">
        <v>98.1</v>
      </c>
      <c r="AS5" s="1">
        <v>98.9</v>
      </c>
      <c r="AT5" s="1">
        <v>96.6</v>
      </c>
      <c r="AU5" s="1">
        <v>98.5</v>
      </c>
      <c r="AV5" s="1">
        <v>74.900000000000006</v>
      </c>
      <c r="AW5" s="1"/>
      <c r="AX5" s="4">
        <v>82.4</v>
      </c>
      <c r="AY5" s="4">
        <v>96.2</v>
      </c>
      <c r="AZ5" s="4">
        <v>98</v>
      </c>
      <c r="BA5" s="4">
        <v>92.3</v>
      </c>
      <c r="BB5" s="4">
        <v>96.4</v>
      </c>
      <c r="BC5" s="4">
        <v>50.7</v>
      </c>
      <c r="BD5" s="1"/>
      <c r="BE5" s="4">
        <v>66.400000000000006</v>
      </c>
      <c r="BF5" s="1"/>
      <c r="BG5" s="1"/>
      <c r="BH5" s="1"/>
    </row>
    <row r="6" spans="1:60" s="15" customFormat="1" ht="15" x14ac:dyDescent="0.2">
      <c r="A6" s="17" t="s">
        <v>555</v>
      </c>
      <c r="B6" s="17" t="s">
        <v>256</v>
      </c>
      <c r="C6" s="15" t="s">
        <v>528</v>
      </c>
      <c r="D6" s="18">
        <v>1063.25</v>
      </c>
      <c r="E6" s="19" t="s">
        <v>556</v>
      </c>
      <c r="F6" s="16">
        <v>98.2</v>
      </c>
      <c r="G6" s="16">
        <v>90.5</v>
      </c>
      <c r="H6" s="16">
        <v>97.5</v>
      </c>
      <c r="I6" s="16">
        <v>99.3</v>
      </c>
      <c r="J6" s="16">
        <v>97.4</v>
      </c>
      <c r="K6" s="16">
        <v>85.4</v>
      </c>
      <c r="L6" s="16">
        <v>88.4</v>
      </c>
      <c r="M6" s="16">
        <v>91</v>
      </c>
      <c r="N6" s="16">
        <v>94.6</v>
      </c>
      <c r="O6" s="16">
        <v>69.599999999999994</v>
      </c>
      <c r="P6" s="16">
        <v>87.5</v>
      </c>
      <c r="Q6" s="16">
        <v>94.6</v>
      </c>
      <c r="R6" s="16">
        <v>90.1</v>
      </c>
      <c r="S6" s="21">
        <v>70.599999999999994</v>
      </c>
      <c r="T6" s="21">
        <v>75.7</v>
      </c>
      <c r="U6" s="21">
        <v>80.2</v>
      </c>
      <c r="V6" s="21">
        <v>86.4</v>
      </c>
      <c r="W6" s="21">
        <v>52.2</v>
      </c>
      <c r="X6" s="21">
        <v>71.099999999999994</v>
      </c>
      <c r="Y6" s="21">
        <v>80.099999999999994</v>
      </c>
      <c r="Z6" s="21">
        <v>71.900000000000006</v>
      </c>
      <c r="AA6" s="21">
        <v>49.3</v>
      </c>
      <c r="AB6" s="21">
        <v>56.8</v>
      </c>
      <c r="AC6" s="21">
        <v>63.5</v>
      </c>
      <c r="AD6" s="34">
        <v>-2.5289999999999999</v>
      </c>
      <c r="AE6" s="34">
        <v>49.3</v>
      </c>
      <c r="AF6" s="1" t="s">
        <v>84</v>
      </c>
      <c r="AG6" s="1" t="s">
        <v>85</v>
      </c>
      <c r="AH6" s="1" t="s">
        <v>635</v>
      </c>
      <c r="AI6" s="2">
        <v>856.55399999999997</v>
      </c>
      <c r="AJ6" s="1" t="s">
        <v>154</v>
      </c>
      <c r="AK6" s="1">
        <v>99.6</v>
      </c>
      <c r="AL6" s="1">
        <v>100</v>
      </c>
      <c r="AM6" s="1">
        <v>99.5</v>
      </c>
      <c r="AN6" s="1">
        <v>99.4</v>
      </c>
      <c r="AO6" s="1">
        <v>92.8</v>
      </c>
      <c r="AP6" s="1">
        <v>94.3</v>
      </c>
      <c r="AQ6" s="1">
        <v>95.5</v>
      </c>
      <c r="AR6" s="1">
        <v>99</v>
      </c>
      <c r="AS6" s="1">
        <v>100</v>
      </c>
      <c r="AT6" s="1">
        <v>98.7</v>
      </c>
      <c r="AU6" s="1">
        <v>98.1</v>
      </c>
      <c r="AV6" s="1">
        <v>84.3</v>
      </c>
      <c r="AW6" s="4">
        <v>87.2</v>
      </c>
      <c r="AX6" s="4">
        <v>89.5</v>
      </c>
      <c r="AY6" s="4">
        <v>97.7</v>
      </c>
      <c r="AZ6" s="4">
        <v>99.4</v>
      </c>
      <c r="BA6" s="4">
        <v>96.9</v>
      </c>
      <c r="BB6" s="4">
        <v>94.4</v>
      </c>
      <c r="BC6" s="4">
        <v>71.599999999999994</v>
      </c>
      <c r="BD6" s="4">
        <v>76.2</v>
      </c>
      <c r="BE6" s="4">
        <v>79.900000000000006</v>
      </c>
      <c r="BF6" s="1"/>
      <c r="BG6" s="1"/>
      <c r="BH6" s="1"/>
    </row>
    <row r="7" spans="1:60" s="26" customFormat="1" x14ac:dyDescent="0.2">
      <c r="A7" s="1" t="s">
        <v>131</v>
      </c>
      <c r="B7" s="1" t="s">
        <v>544</v>
      </c>
      <c r="C7" s="1" t="s">
        <v>23</v>
      </c>
      <c r="D7" s="2">
        <v>753.49699999999996</v>
      </c>
      <c r="E7" s="1" t="s">
        <v>132</v>
      </c>
      <c r="F7" s="1">
        <v>97.2</v>
      </c>
      <c r="G7" s="1">
        <v>78.3</v>
      </c>
      <c r="H7" s="1">
        <v>99.7</v>
      </c>
      <c r="I7" s="1">
        <v>100</v>
      </c>
      <c r="J7" s="1">
        <v>98.9</v>
      </c>
      <c r="K7" s="1">
        <v>87.8</v>
      </c>
      <c r="L7" s="1">
        <v>87.3</v>
      </c>
      <c r="M7" s="1">
        <v>89</v>
      </c>
      <c r="N7" s="1">
        <v>93</v>
      </c>
      <c r="O7" s="1">
        <v>54.7</v>
      </c>
      <c r="P7" s="1">
        <v>96.4</v>
      </c>
      <c r="Q7" s="1">
        <v>93.1</v>
      </c>
      <c r="R7" s="1">
        <v>88.1</v>
      </c>
      <c r="S7" s="1">
        <v>74.400000000000006</v>
      </c>
      <c r="T7" s="1">
        <v>75.900000000000006</v>
      </c>
      <c r="U7" s="1">
        <v>78.400000000000006</v>
      </c>
      <c r="V7" s="1">
        <v>85.2</v>
      </c>
      <c r="W7" s="1">
        <v>36.5</v>
      </c>
      <c r="X7" s="1">
        <v>89.7</v>
      </c>
      <c r="Y7" s="1">
        <v>75.8</v>
      </c>
      <c r="Z7" s="1">
        <v>72.8</v>
      </c>
      <c r="AA7" s="1">
        <v>53.3</v>
      </c>
      <c r="AB7" s="1">
        <v>57.5</v>
      </c>
      <c r="AC7" s="1">
        <v>60.3</v>
      </c>
      <c r="AD7" s="34">
        <v>-2.5009999999999999</v>
      </c>
      <c r="AE7" s="34">
        <v>53.3</v>
      </c>
      <c r="AF7" s="1" t="s">
        <v>636</v>
      </c>
      <c r="AG7" s="1" t="s">
        <v>637</v>
      </c>
      <c r="AH7" s="1" t="s">
        <v>635</v>
      </c>
      <c r="AI7" s="2">
        <v>996.86199999999997</v>
      </c>
      <c r="AJ7" s="1" t="s">
        <v>155</v>
      </c>
      <c r="AK7" s="1">
        <v>99.2</v>
      </c>
      <c r="AL7" s="1">
        <v>98.6</v>
      </c>
      <c r="AM7" s="1">
        <v>98</v>
      </c>
      <c r="AN7" s="1"/>
      <c r="AO7" s="1">
        <v>95.7</v>
      </c>
      <c r="AP7" s="1">
        <v>95.7</v>
      </c>
      <c r="AQ7" s="1">
        <v>96.3</v>
      </c>
      <c r="AR7" s="1">
        <v>98.4</v>
      </c>
      <c r="AS7" s="1">
        <v>95.9</v>
      </c>
      <c r="AT7" s="1">
        <v>96.2</v>
      </c>
      <c r="AU7" s="1"/>
      <c r="AV7" s="1">
        <v>87.9</v>
      </c>
      <c r="AW7" s="4">
        <v>89.7</v>
      </c>
      <c r="AX7" s="4">
        <v>91.3</v>
      </c>
      <c r="AY7" s="4">
        <v>96.5</v>
      </c>
      <c r="AZ7" s="4">
        <v>87.9</v>
      </c>
      <c r="BA7" s="4">
        <v>92.1</v>
      </c>
      <c r="BB7" s="1"/>
      <c r="BC7" s="4">
        <v>70.599999999999994</v>
      </c>
      <c r="BD7" s="4">
        <v>77.400000000000006</v>
      </c>
      <c r="BE7" s="4">
        <v>81.400000000000006</v>
      </c>
      <c r="BF7" s="1"/>
      <c r="BG7" s="1"/>
      <c r="BH7" s="1"/>
    </row>
    <row r="8" spans="1:60" s="15" customFormat="1" ht="15" x14ac:dyDescent="0.2">
      <c r="A8" s="17" t="s">
        <v>268</v>
      </c>
      <c r="B8" s="17" t="s">
        <v>269</v>
      </c>
      <c r="C8" s="15" t="s">
        <v>261</v>
      </c>
      <c r="D8" s="18">
        <v>947.08900000000006</v>
      </c>
      <c r="E8" s="16" t="s">
        <v>568</v>
      </c>
      <c r="F8" s="16">
        <v>97.7</v>
      </c>
      <c r="G8" s="16">
        <v>78.900000000000006</v>
      </c>
      <c r="H8" s="16">
        <v>89.4</v>
      </c>
      <c r="I8" s="16">
        <v>96.2</v>
      </c>
      <c r="J8" s="16">
        <v>99.1</v>
      </c>
      <c r="K8" s="16">
        <v>89.3</v>
      </c>
      <c r="L8" s="16">
        <v>86.6</v>
      </c>
      <c r="M8" s="16">
        <v>89.2</v>
      </c>
      <c r="N8" s="16">
        <v>93.3</v>
      </c>
      <c r="O8" s="16">
        <v>62</v>
      </c>
      <c r="P8" s="16">
        <v>79.5</v>
      </c>
      <c r="Q8" s="16">
        <v>88.7</v>
      </c>
      <c r="R8" s="16">
        <v>89.6</v>
      </c>
      <c r="S8" s="21">
        <v>74.5</v>
      </c>
      <c r="T8" s="21">
        <v>72</v>
      </c>
      <c r="U8" s="21">
        <v>76.400000000000006</v>
      </c>
      <c r="V8" s="21">
        <v>84.8</v>
      </c>
      <c r="W8" s="21">
        <v>44.5</v>
      </c>
      <c r="X8" s="21">
        <v>53.2</v>
      </c>
      <c r="Y8" s="21">
        <v>74.2</v>
      </c>
      <c r="Z8" s="21">
        <v>68.900000000000006</v>
      </c>
      <c r="AA8" s="21">
        <v>47.8</v>
      </c>
      <c r="AB8" s="21">
        <v>50.9</v>
      </c>
      <c r="AC8" s="21">
        <v>56.8</v>
      </c>
      <c r="AD8" s="34">
        <v>-2.46</v>
      </c>
      <c r="AE8" s="34">
        <v>47.8</v>
      </c>
      <c r="AF8" s="1" t="s">
        <v>87</v>
      </c>
      <c r="AG8" s="1" t="s">
        <v>88</v>
      </c>
      <c r="AH8" s="1" t="s">
        <v>635</v>
      </c>
      <c r="AI8" s="2">
        <v>546.41200000000003</v>
      </c>
      <c r="AJ8" s="1" t="s">
        <v>156</v>
      </c>
      <c r="AK8" s="1">
        <v>99.5</v>
      </c>
      <c r="AL8" s="1">
        <v>100</v>
      </c>
      <c r="AM8" s="1">
        <v>99.7</v>
      </c>
      <c r="AN8" s="1">
        <v>98.2</v>
      </c>
      <c r="AO8" s="1">
        <v>98.9</v>
      </c>
      <c r="AP8" s="1">
        <v>98.1</v>
      </c>
      <c r="AQ8" s="1">
        <v>98.4</v>
      </c>
      <c r="AR8" s="1">
        <v>98.7</v>
      </c>
      <c r="AS8" s="1">
        <v>98.9</v>
      </c>
      <c r="AT8" s="1">
        <v>99.1</v>
      </c>
      <c r="AU8" s="1">
        <v>95.4</v>
      </c>
      <c r="AV8" s="1">
        <v>94</v>
      </c>
      <c r="AW8" s="4">
        <v>93.2</v>
      </c>
      <c r="AX8" s="4">
        <v>94.1</v>
      </c>
      <c r="AY8" s="4">
        <v>96.6</v>
      </c>
      <c r="AZ8" s="4">
        <v>95.6</v>
      </c>
      <c r="BA8" s="4">
        <v>97.3</v>
      </c>
      <c r="BB8" s="4">
        <v>85.9</v>
      </c>
      <c r="BC8" s="4">
        <v>80.099999999999994</v>
      </c>
      <c r="BD8" s="4">
        <v>79.400000000000006</v>
      </c>
      <c r="BE8" s="4">
        <v>83.1</v>
      </c>
      <c r="BF8" s="1"/>
      <c r="BG8" s="1"/>
      <c r="BH8" s="1"/>
    </row>
    <row r="9" spans="1:60" s="15" customFormat="1" ht="15" x14ac:dyDescent="0.2">
      <c r="A9" s="15" t="s">
        <v>604</v>
      </c>
      <c r="B9" s="15" t="s">
        <v>309</v>
      </c>
      <c r="C9" s="15" t="s">
        <v>261</v>
      </c>
      <c r="D9" s="18">
        <v>1092.02</v>
      </c>
      <c r="E9" s="16" t="s">
        <v>605</v>
      </c>
      <c r="F9" s="16">
        <v>98.8</v>
      </c>
      <c r="G9" s="16">
        <v>94</v>
      </c>
      <c r="H9" s="16">
        <v>95.7</v>
      </c>
      <c r="I9" s="16">
        <v>93.9</v>
      </c>
      <c r="J9" s="16">
        <v>99</v>
      </c>
      <c r="K9" s="16">
        <v>92.5</v>
      </c>
      <c r="L9" s="16">
        <v>94.7</v>
      </c>
      <c r="M9" s="16">
        <v>95.6</v>
      </c>
      <c r="N9" s="16">
        <v>95.2</v>
      </c>
      <c r="O9" s="16">
        <v>73.400000000000006</v>
      </c>
      <c r="P9" s="16">
        <v>81.3</v>
      </c>
      <c r="Q9" s="16">
        <v>81.900000000000006</v>
      </c>
      <c r="R9" s="16">
        <v>88.3</v>
      </c>
      <c r="S9" s="16">
        <v>79.099999999999994</v>
      </c>
      <c r="T9" s="16">
        <v>83.8</v>
      </c>
      <c r="U9" s="16">
        <v>85.9</v>
      </c>
      <c r="V9" s="16">
        <v>86.7</v>
      </c>
      <c r="W9" s="16">
        <v>47.4</v>
      </c>
      <c r="X9" s="16">
        <v>55.9</v>
      </c>
      <c r="Y9" s="16">
        <v>62.6</v>
      </c>
      <c r="Z9" s="16">
        <v>71.099999999999994</v>
      </c>
      <c r="AA9" s="16">
        <v>54.6</v>
      </c>
      <c r="AB9" s="16">
        <v>64.099999999999994</v>
      </c>
      <c r="AC9" s="16">
        <v>67.900000000000006</v>
      </c>
      <c r="AD9" s="34">
        <v>-2.4060000000000001</v>
      </c>
      <c r="AE9" s="34">
        <v>54.6</v>
      </c>
      <c r="AF9" s="1" t="s">
        <v>89</v>
      </c>
      <c r="AG9" s="1" t="s">
        <v>90</v>
      </c>
      <c r="AH9" s="1" t="s">
        <v>635</v>
      </c>
      <c r="AI9" s="2">
        <v>259.62299999999999</v>
      </c>
      <c r="AJ9" s="1" t="s">
        <v>157</v>
      </c>
      <c r="AK9" s="1">
        <v>99</v>
      </c>
      <c r="AL9" s="1">
        <v>86.6</v>
      </c>
      <c r="AM9" s="1">
        <v>99.2</v>
      </c>
      <c r="AN9" s="1"/>
      <c r="AO9" s="1">
        <v>98.8</v>
      </c>
      <c r="AP9" s="1"/>
      <c r="AQ9" s="1">
        <v>98.6</v>
      </c>
      <c r="AR9" s="1">
        <v>97.7</v>
      </c>
      <c r="AS9" s="1">
        <v>81.8</v>
      </c>
      <c r="AT9" s="1">
        <v>97.7</v>
      </c>
      <c r="AU9" s="1"/>
      <c r="AV9" s="1">
        <v>94.2</v>
      </c>
      <c r="AW9" s="4"/>
      <c r="AX9" s="4">
        <v>94</v>
      </c>
      <c r="AY9" s="4">
        <v>95.4</v>
      </c>
      <c r="AZ9" s="4">
        <v>75.099999999999994</v>
      </c>
      <c r="BA9" s="4">
        <v>95.8</v>
      </c>
      <c r="BB9" s="1"/>
      <c r="BC9" s="4">
        <v>84.2</v>
      </c>
      <c r="BD9" s="1"/>
      <c r="BE9" s="4">
        <v>84.2</v>
      </c>
      <c r="BF9" s="1"/>
      <c r="BG9" s="1"/>
      <c r="BH9" s="1"/>
    </row>
    <row r="10" spans="1:60" s="15" customFormat="1" ht="15" x14ac:dyDescent="0.2">
      <c r="A10" s="15" t="s">
        <v>292</v>
      </c>
      <c r="B10" s="15" t="s">
        <v>293</v>
      </c>
      <c r="C10" s="15" t="s">
        <v>261</v>
      </c>
      <c r="D10" s="18">
        <v>941.87099999999998</v>
      </c>
      <c r="E10" s="16" t="s">
        <v>595</v>
      </c>
      <c r="F10" s="16">
        <v>97.7</v>
      </c>
      <c r="G10" s="16">
        <v>89.4</v>
      </c>
      <c r="H10" s="16">
        <v>94.3</v>
      </c>
      <c r="I10" s="16">
        <v>99</v>
      </c>
      <c r="J10" s="16">
        <v>100</v>
      </c>
      <c r="K10" s="16">
        <v>88.5</v>
      </c>
      <c r="L10" s="16">
        <v>88.8</v>
      </c>
      <c r="M10" s="16">
        <v>91.2</v>
      </c>
      <c r="N10" s="16">
        <v>93.3</v>
      </c>
      <c r="O10" s="16">
        <v>72.900000000000006</v>
      </c>
      <c r="P10" s="16">
        <v>83.1</v>
      </c>
      <c r="Q10" s="16">
        <v>92.9</v>
      </c>
      <c r="R10" s="16">
        <v>91.4</v>
      </c>
      <c r="S10" s="21">
        <v>76.599999999999994</v>
      </c>
      <c r="T10" s="21">
        <v>75.900000000000006</v>
      </c>
      <c r="U10" s="21">
        <v>80.099999999999994</v>
      </c>
      <c r="V10" s="21">
        <v>85.3</v>
      </c>
      <c r="W10" s="21">
        <v>51.4</v>
      </c>
      <c r="X10" s="21">
        <v>62.2</v>
      </c>
      <c r="Y10" s="21">
        <v>73.7</v>
      </c>
      <c r="Z10" s="21">
        <v>76.5</v>
      </c>
      <c r="AA10" s="21">
        <v>53.8</v>
      </c>
      <c r="AB10" s="21">
        <v>58.7</v>
      </c>
      <c r="AC10" s="21">
        <v>64.2</v>
      </c>
      <c r="AD10" s="34">
        <v>-2.266</v>
      </c>
      <c r="AE10" s="34">
        <v>53.8</v>
      </c>
      <c r="AF10" s="1" t="s">
        <v>91</v>
      </c>
      <c r="AG10" s="1" t="s">
        <v>92</v>
      </c>
      <c r="AH10" s="1" t="s">
        <v>635</v>
      </c>
      <c r="AI10" s="2">
        <v>377.55500000000001</v>
      </c>
      <c r="AJ10" s="1" t="s">
        <v>158</v>
      </c>
      <c r="AK10" s="1">
        <v>98.8</v>
      </c>
      <c r="AL10" s="1">
        <v>99.9</v>
      </c>
      <c r="AM10" s="1">
        <v>99.1</v>
      </c>
      <c r="AN10" s="1">
        <v>99.4</v>
      </c>
      <c r="AO10" s="1"/>
      <c r="AP10" s="1">
        <v>85.3</v>
      </c>
      <c r="AQ10" s="1">
        <v>88.8</v>
      </c>
      <c r="AR10" s="1">
        <v>97.8</v>
      </c>
      <c r="AS10" s="1">
        <v>99.6</v>
      </c>
      <c r="AT10" s="1">
        <v>98</v>
      </c>
      <c r="AU10" s="1">
        <v>98.6</v>
      </c>
      <c r="AV10" s="1"/>
      <c r="AW10" s="4">
        <v>77.400000000000006</v>
      </c>
      <c r="AX10" s="4">
        <v>82.4</v>
      </c>
      <c r="AY10" s="4">
        <v>96.5</v>
      </c>
      <c r="AZ10" s="4">
        <v>99.3</v>
      </c>
      <c r="BA10" s="4">
        <v>96</v>
      </c>
      <c r="BB10" s="4">
        <v>97.3</v>
      </c>
      <c r="BC10" s="1"/>
      <c r="BD10" s="4">
        <v>70.7</v>
      </c>
      <c r="BE10" s="4">
        <v>77</v>
      </c>
      <c r="BF10" s="1"/>
      <c r="BG10" s="1"/>
      <c r="BH10" s="1"/>
    </row>
    <row r="11" spans="1:60" s="15" customFormat="1" ht="15" x14ac:dyDescent="0.2">
      <c r="A11" s="15" t="s">
        <v>606</v>
      </c>
      <c r="B11" s="15" t="s">
        <v>311</v>
      </c>
      <c r="C11" s="15" t="s">
        <v>261</v>
      </c>
      <c r="D11" s="18">
        <v>1023.5</v>
      </c>
      <c r="E11" s="16" t="s">
        <v>607</v>
      </c>
      <c r="F11" s="16">
        <v>98</v>
      </c>
      <c r="G11" s="16">
        <v>78.599999999999994</v>
      </c>
      <c r="H11" s="16">
        <v>97.4</v>
      </c>
      <c r="I11" s="16">
        <v>98.5</v>
      </c>
      <c r="J11" s="16">
        <v>99.7</v>
      </c>
      <c r="K11" s="16">
        <v>89</v>
      </c>
      <c r="L11" s="16">
        <v>87.2</v>
      </c>
      <c r="M11" s="16">
        <v>89.5</v>
      </c>
      <c r="N11" s="16">
        <v>94.5</v>
      </c>
      <c r="O11" s="16">
        <v>68.5</v>
      </c>
      <c r="P11" s="16">
        <v>88.7</v>
      </c>
      <c r="Q11" s="16">
        <v>90.1</v>
      </c>
      <c r="R11" s="16">
        <v>93.6</v>
      </c>
      <c r="S11" s="16">
        <v>71.7</v>
      </c>
      <c r="T11" s="16">
        <v>73.599999999999994</v>
      </c>
      <c r="U11" s="16">
        <v>77.5</v>
      </c>
      <c r="V11" s="16">
        <v>88.1</v>
      </c>
      <c r="W11" s="16">
        <v>59.1</v>
      </c>
      <c r="X11" s="16">
        <v>67.400000000000006</v>
      </c>
      <c r="Y11" s="16">
        <v>73</v>
      </c>
      <c r="Z11" s="16">
        <v>81.099999999999994</v>
      </c>
      <c r="AA11" s="16">
        <v>52</v>
      </c>
      <c r="AB11" s="16">
        <v>58.6</v>
      </c>
      <c r="AC11" s="16">
        <v>63.1</v>
      </c>
      <c r="AD11" s="34">
        <v>-2.2069999999999999</v>
      </c>
      <c r="AE11" s="34">
        <v>52</v>
      </c>
      <c r="AF11" s="1" t="s">
        <v>93</v>
      </c>
      <c r="AG11" s="1" t="s">
        <v>94</v>
      </c>
      <c r="AH11" s="1" t="s">
        <v>635</v>
      </c>
      <c r="AI11" s="2">
        <v>276.214</v>
      </c>
      <c r="AJ11" s="1" t="s">
        <v>159</v>
      </c>
      <c r="AK11" s="1">
        <v>99.3</v>
      </c>
      <c r="AL11" s="1">
        <v>99.6</v>
      </c>
      <c r="AM11" s="1">
        <v>99</v>
      </c>
      <c r="AN11" s="1">
        <v>99.5</v>
      </c>
      <c r="AO11" s="1">
        <v>100</v>
      </c>
      <c r="AP11" s="1"/>
      <c r="AQ11" s="1">
        <v>99.9</v>
      </c>
      <c r="AR11" s="1">
        <v>98.5</v>
      </c>
      <c r="AS11" s="1">
        <v>98.7</v>
      </c>
      <c r="AT11" s="1">
        <v>97.9</v>
      </c>
      <c r="AU11" s="1">
        <v>98.8</v>
      </c>
      <c r="AV11" s="1">
        <v>99.7</v>
      </c>
      <c r="AW11" s="1"/>
      <c r="AX11" s="4">
        <v>99.6</v>
      </c>
      <c r="AY11" s="4">
        <v>96.8</v>
      </c>
      <c r="AZ11" s="4">
        <v>95.8</v>
      </c>
      <c r="BA11" s="4">
        <v>95.4</v>
      </c>
      <c r="BB11" s="4">
        <v>96.5</v>
      </c>
      <c r="BC11" s="4">
        <v>93.9</v>
      </c>
      <c r="BD11" s="1"/>
      <c r="BE11" s="4">
        <v>94.8</v>
      </c>
      <c r="BF11" s="1"/>
      <c r="BG11" s="1"/>
      <c r="BH11" s="1"/>
    </row>
    <row r="12" spans="1:60" s="15" customFormat="1" ht="15" x14ac:dyDescent="0.2">
      <c r="A12" s="17" t="s">
        <v>274</v>
      </c>
      <c r="B12" s="17" t="s">
        <v>275</v>
      </c>
      <c r="C12" s="15" t="s">
        <v>261</v>
      </c>
      <c r="D12" s="18">
        <v>958.22</v>
      </c>
      <c r="E12" s="16" t="s">
        <v>573</v>
      </c>
      <c r="F12" s="16">
        <v>98.5</v>
      </c>
      <c r="G12" s="16">
        <v>89.6</v>
      </c>
      <c r="H12" s="16">
        <v>98</v>
      </c>
      <c r="I12" s="16">
        <v>99.3</v>
      </c>
      <c r="J12" s="16">
        <v>98.8</v>
      </c>
      <c r="K12" s="16">
        <v>94.4</v>
      </c>
      <c r="L12" s="16">
        <v>91.6</v>
      </c>
      <c r="M12" s="16">
        <v>93.3</v>
      </c>
      <c r="N12" s="16">
        <v>95.1</v>
      </c>
      <c r="O12" s="16">
        <v>76.2</v>
      </c>
      <c r="P12" s="16">
        <v>90.4</v>
      </c>
      <c r="Q12" s="16">
        <v>91.7</v>
      </c>
      <c r="R12" s="16">
        <v>92.3</v>
      </c>
      <c r="S12" s="21">
        <v>82.8</v>
      </c>
      <c r="T12" s="21">
        <v>80.900000000000006</v>
      </c>
      <c r="U12" s="21">
        <v>83.9</v>
      </c>
      <c r="V12" s="21">
        <v>88</v>
      </c>
      <c r="W12" s="21">
        <v>64.2</v>
      </c>
      <c r="X12" s="21">
        <v>73.900000000000006</v>
      </c>
      <c r="Y12" s="21">
        <v>75.2</v>
      </c>
      <c r="Z12" s="21">
        <v>68.2</v>
      </c>
      <c r="AA12" s="21">
        <v>62.8</v>
      </c>
      <c r="AB12" s="21">
        <v>63.5</v>
      </c>
      <c r="AC12" s="21">
        <v>67.7</v>
      </c>
      <c r="AD12" s="34">
        <v>-2.1779999999999999</v>
      </c>
      <c r="AE12" s="34">
        <v>62.8</v>
      </c>
      <c r="AF12" s="1" t="s">
        <v>95</v>
      </c>
      <c r="AG12" s="1" t="s">
        <v>96</v>
      </c>
      <c r="AH12" s="1" t="s">
        <v>635</v>
      </c>
      <c r="AI12" s="2">
        <v>410.25</v>
      </c>
      <c r="AJ12" s="1" t="s">
        <v>160</v>
      </c>
      <c r="AK12" s="1">
        <v>98.4</v>
      </c>
      <c r="AL12" s="1">
        <v>66</v>
      </c>
      <c r="AM12" s="1">
        <v>98</v>
      </c>
      <c r="AN12" s="1">
        <v>98.8</v>
      </c>
      <c r="AO12" s="1">
        <v>83.1</v>
      </c>
      <c r="AP12" s="1">
        <v>90.8</v>
      </c>
      <c r="AQ12" s="1">
        <v>92.1</v>
      </c>
      <c r="AR12" s="1">
        <v>96.9</v>
      </c>
      <c r="AS12" s="1">
        <v>56.9</v>
      </c>
      <c r="AT12" s="1">
        <v>96.3</v>
      </c>
      <c r="AU12" s="1">
        <v>97.4</v>
      </c>
      <c r="AV12" s="1">
        <v>63.9</v>
      </c>
      <c r="AW12" s="4">
        <v>77.3</v>
      </c>
      <c r="AX12" s="4">
        <v>81.2</v>
      </c>
      <c r="AY12" s="4">
        <v>94.7</v>
      </c>
      <c r="AZ12" s="4">
        <v>52.4</v>
      </c>
      <c r="BA12" s="4">
        <v>93.7</v>
      </c>
      <c r="BB12" s="4">
        <v>94.8</v>
      </c>
      <c r="BC12" s="4">
        <v>36.9</v>
      </c>
      <c r="BD12" s="4">
        <v>58.3</v>
      </c>
      <c r="BE12" s="4">
        <v>65.900000000000006</v>
      </c>
      <c r="BF12" s="1"/>
      <c r="BG12" s="1"/>
      <c r="BH12" s="1"/>
    </row>
    <row r="13" spans="1:60" s="15" customFormat="1" x14ac:dyDescent="0.2">
      <c r="A13" s="1" t="s">
        <v>121</v>
      </c>
      <c r="B13" s="1" t="s">
        <v>27</v>
      </c>
      <c r="C13" s="1" t="s">
        <v>23</v>
      </c>
      <c r="D13" s="2">
        <v>1200.24</v>
      </c>
      <c r="E13" s="1" t="s">
        <v>122</v>
      </c>
      <c r="F13" s="1">
        <v>97.9</v>
      </c>
      <c r="G13" s="1">
        <v>91.5</v>
      </c>
      <c r="H13" s="1">
        <v>92.5</v>
      </c>
      <c r="I13" s="1">
        <v>98.7</v>
      </c>
      <c r="J13" s="1">
        <v>99.2</v>
      </c>
      <c r="K13" s="1">
        <v>90.7</v>
      </c>
      <c r="L13" s="1">
        <v>87.8</v>
      </c>
      <c r="M13" s="1">
        <v>89.7</v>
      </c>
      <c r="N13" s="1">
        <v>94.5</v>
      </c>
      <c r="O13" s="1">
        <v>79.099999999999994</v>
      </c>
      <c r="P13" s="1">
        <v>84.7</v>
      </c>
      <c r="Q13" s="1">
        <v>93.4</v>
      </c>
      <c r="R13" s="1">
        <v>92.1</v>
      </c>
      <c r="S13" s="1">
        <v>76.2</v>
      </c>
      <c r="T13" s="1">
        <v>75.5</v>
      </c>
      <c r="U13" s="1">
        <v>78.8</v>
      </c>
      <c r="V13" s="1">
        <v>87.9</v>
      </c>
      <c r="W13" s="1">
        <v>63.2</v>
      </c>
      <c r="X13" s="1">
        <v>68.2</v>
      </c>
      <c r="Y13" s="1">
        <v>78.900000000000006</v>
      </c>
      <c r="Z13" s="1">
        <v>72.400000000000006</v>
      </c>
      <c r="AA13" s="1">
        <v>52.7</v>
      </c>
      <c r="AB13" s="1">
        <v>58.9</v>
      </c>
      <c r="AC13" s="1">
        <v>63.5</v>
      </c>
      <c r="AD13" s="34">
        <v>-2.1720000000000002</v>
      </c>
      <c r="AE13" s="34">
        <v>52.7</v>
      </c>
      <c r="AF13" s="1" t="s">
        <v>97</v>
      </c>
      <c r="AG13" s="1" t="s">
        <v>98</v>
      </c>
      <c r="AH13" s="1" t="s">
        <v>635</v>
      </c>
      <c r="AI13" s="2">
        <v>756.11599999999999</v>
      </c>
      <c r="AJ13" s="1" t="s">
        <v>161</v>
      </c>
      <c r="AK13" s="1">
        <v>98.9</v>
      </c>
      <c r="AL13" s="1">
        <v>100</v>
      </c>
      <c r="AM13" s="1">
        <v>98.8</v>
      </c>
      <c r="AN13" s="1">
        <v>98.9</v>
      </c>
      <c r="AO13" s="1"/>
      <c r="AP13" s="1">
        <v>90.3</v>
      </c>
      <c r="AQ13" s="1">
        <v>91.5</v>
      </c>
      <c r="AR13" s="1">
        <v>97.8</v>
      </c>
      <c r="AS13" s="1">
        <v>99.8</v>
      </c>
      <c r="AT13" s="1">
        <v>96.9</v>
      </c>
      <c r="AU13" s="1">
        <v>97.2</v>
      </c>
      <c r="AV13" s="1"/>
      <c r="AW13" s="4">
        <v>80.599999999999994</v>
      </c>
      <c r="AX13" s="4">
        <v>83.6</v>
      </c>
      <c r="AY13" s="4">
        <v>95.8</v>
      </c>
      <c r="AZ13" s="4">
        <v>99.3</v>
      </c>
      <c r="BA13" s="4">
        <v>93.4</v>
      </c>
      <c r="BB13" s="4">
        <v>93.5</v>
      </c>
      <c r="BC13" s="1"/>
      <c r="BD13" s="4">
        <v>66.400000000000006</v>
      </c>
      <c r="BE13" s="4">
        <v>72.2</v>
      </c>
      <c r="BF13" s="1"/>
      <c r="BG13" s="1"/>
      <c r="BH13" s="1"/>
    </row>
    <row r="14" spans="1:60" s="15" customFormat="1" ht="15" x14ac:dyDescent="0.2">
      <c r="A14" s="26" t="s">
        <v>616</v>
      </c>
      <c r="B14" s="26" t="s">
        <v>321</v>
      </c>
      <c r="C14" s="26" t="s">
        <v>261</v>
      </c>
      <c r="D14" s="30">
        <v>1102.54</v>
      </c>
      <c r="E14" s="25" t="s">
        <v>520</v>
      </c>
      <c r="F14" s="25">
        <v>98.4</v>
      </c>
      <c r="G14" s="25">
        <v>86.9</v>
      </c>
      <c r="H14" s="25">
        <v>96.9</v>
      </c>
      <c r="I14" s="25">
        <v>100</v>
      </c>
      <c r="J14" s="25">
        <v>97.3</v>
      </c>
      <c r="K14" s="25">
        <v>96.6</v>
      </c>
      <c r="L14" s="25">
        <v>94.3</v>
      </c>
      <c r="M14" s="25">
        <v>95.1</v>
      </c>
      <c r="N14" s="25">
        <v>94.9</v>
      </c>
      <c r="O14" s="25">
        <v>69.2</v>
      </c>
      <c r="P14" s="25">
        <v>90</v>
      </c>
      <c r="Q14" s="25">
        <v>95.6</v>
      </c>
      <c r="R14" s="25">
        <v>89.7</v>
      </c>
      <c r="S14" s="25">
        <v>85.1</v>
      </c>
      <c r="T14" s="25">
        <v>84.5</v>
      </c>
      <c r="U14" s="25">
        <v>85.9</v>
      </c>
      <c r="V14" s="25">
        <v>88</v>
      </c>
      <c r="W14" s="25">
        <v>51.5</v>
      </c>
      <c r="X14" s="25">
        <v>74.7</v>
      </c>
      <c r="Y14" s="25">
        <v>82.6</v>
      </c>
      <c r="Z14" s="25">
        <v>76.2</v>
      </c>
      <c r="AA14" s="25">
        <v>62.4</v>
      </c>
      <c r="AB14" s="25">
        <v>66.900000000000006</v>
      </c>
      <c r="AC14" s="25">
        <v>69.099999999999994</v>
      </c>
      <c r="AD14" s="34">
        <v>-2.1520000000000001</v>
      </c>
      <c r="AE14" s="34">
        <v>62.4</v>
      </c>
      <c r="AF14" s="1" t="s">
        <v>99</v>
      </c>
      <c r="AG14" s="1" t="s">
        <v>100</v>
      </c>
      <c r="AH14" s="1" t="s">
        <v>635</v>
      </c>
      <c r="AI14" s="2">
        <v>700.625</v>
      </c>
      <c r="AJ14" s="1" t="s">
        <v>162</v>
      </c>
      <c r="AK14" s="1">
        <v>99.2</v>
      </c>
      <c r="AL14" s="1">
        <v>100</v>
      </c>
      <c r="AM14" s="1">
        <v>99</v>
      </c>
      <c r="AN14" s="1">
        <v>98.8</v>
      </c>
      <c r="AO14" s="1">
        <v>90.3</v>
      </c>
      <c r="AP14" s="1">
        <v>93.1</v>
      </c>
      <c r="AQ14" s="1">
        <v>95.1</v>
      </c>
      <c r="AR14" s="1">
        <v>98.2</v>
      </c>
      <c r="AS14" s="1">
        <v>99.8</v>
      </c>
      <c r="AT14" s="1">
        <v>97.5</v>
      </c>
      <c r="AU14" s="1">
        <v>96.3</v>
      </c>
      <c r="AV14" s="1">
        <v>79.5</v>
      </c>
      <c r="AW14" s="4">
        <v>85.8</v>
      </c>
      <c r="AX14" s="4">
        <v>89.6</v>
      </c>
      <c r="AY14" s="4">
        <v>96.1</v>
      </c>
      <c r="AZ14" s="4">
        <v>97.1</v>
      </c>
      <c r="BA14" s="4">
        <v>93.6</v>
      </c>
      <c r="BB14" s="4">
        <v>91.7</v>
      </c>
      <c r="BC14" s="4">
        <v>64.5</v>
      </c>
      <c r="BD14" s="4">
        <v>75.2</v>
      </c>
      <c r="BE14" s="4">
        <v>82.1</v>
      </c>
      <c r="BF14" s="1"/>
      <c r="BG14" s="1"/>
      <c r="BH14" s="1"/>
    </row>
    <row r="15" spans="1:60" s="15" customFormat="1" ht="15" x14ac:dyDescent="0.2">
      <c r="A15" s="15" t="s">
        <v>619</v>
      </c>
      <c r="B15" s="15" t="s">
        <v>325</v>
      </c>
      <c r="C15" s="15" t="s">
        <v>528</v>
      </c>
      <c r="D15" s="18">
        <v>517.06700000000001</v>
      </c>
      <c r="E15" s="16" t="s">
        <v>620</v>
      </c>
      <c r="F15" s="16">
        <v>97.3</v>
      </c>
      <c r="G15" s="16">
        <v>72.7</v>
      </c>
      <c r="H15" s="16">
        <v>97.1</v>
      </c>
      <c r="I15" s="16">
        <v>98.2</v>
      </c>
      <c r="J15" s="16">
        <v>95.1</v>
      </c>
      <c r="K15" s="16">
        <v>93.5</v>
      </c>
      <c r="L15" s="16">
        <v>85</v>
      </c>
      <c r="M15" s="16">
        <v>88.9</v>
      </c>
      <c r="N15" s="16">
        <v>91.8</v>
      </c>
      <c r="O15" s="16">
        <v>50.3</v>
      </c>
      <c r="P15" s="16">
        <v>86.2</v>
      </c>
      <c r="Q15" s="16">
        <v>85.1</v>
      </c>
      <c r="R15" s="16">
        <v>83.7</v>
      </c>
      <c r="S15" s="16">
        <v>80.8</v>
      </c>
      <c r="T15" s="16">
        <v>68.599999999999994</v>
      </c>
      <c r="U15" s="16">
        <v>74.900000000000006</v>
      </c>
      <c r="V15" s="16">
        <v>81.599999999999994</v>
      </c>
      <c r="W15" s="16">
        <v>31.4</v>
      </c>
      <c r="X15" s="16">
        <v>58.8</v>
      </c>
      <c r="Y15" s="16">
        <v>60.7</v>
      </c>
      <c r="Z15" s="16">
        <v>60.1</v>
      </c>
      <c r="AA15" s="16">
        <v>57.4</v>
      </c>
      <c r="AB15" s="16">
        <v>46.5</v>
      </c>
      <c r="AC15" s="16">
        <v>54.8</v>
      </c>
      <c r="AD15" s="34">
        <v>-2.1319999999999997</v>
      </c>
      <c r="AE15" s="34">
        <v>57.4</v>
      </c>
      <c r="AF15" s="1" t="s">
        <v>101</v>
      </c>
      <c r="AG15" s="1" t="s">
        <v>102</v>
      </c>
      <c r="AH15" s="1" t="s">
        <v>635</v>
      </c>
      <c r="AI15" s="2">
        <v>415.49099999999999</v>
      </c>
      <c r="AJ15" s="1" t="s">
        <v>163</v>
      </c>
      <c r="AK15" s="1">
        <v>99.1</v>
      </c>
      <c r="AL15" s="1">
        <v>83.6</v>
      </c>
      <c r="AM15" s="1">
        <v>99.5</v>
      </c>
      <c r="AN15" s="1">
        <v>99.3</v>
      </c>
      <c r="AO15" s="1">
        <v>95.5</v>
      </c>
      <c r="AP15" s="1"/>
      <c r="AQ15" s="1">
        <v>96.8</v>
      </c>
      <c r="AR15" s="1">
        <v>98.1</v>
      </c>
      <c r="AS15" s="1">
        <v>77.900000000000006</v>
      </c>
      <c r="AT15" s="1">
        <v>98.4</v>
      </c>
      <c r="AU15" s="1">
        <v>97.9</v>
      </c>
      <c r="AV15" s="1">
        <v>84.8</v>
      </c>
      <c r="AW15" s="1"/>
      <c r="AX15" s="4">
        <v>89.7</v>
      </c>
      <c r="AY15" s="4">
        <v>96.2</v>
      </c>
      <c r="AZ15" s="4">
        <v>68.5</v>
      </c>
      <c r="BA15" s="4">
        <v>95.5</v>
      </c>
      <c r="BB15" s="4">
        <v>94.2</v>
      </c>
      <c r="BC15" s="4">
        <v>65.599999999999994</v>
      </c>
      <c r="BD15" s="1"/>
      <c r="BE15" s="4">
        <v>76.7</v>
      </c>
      <c r="BF15" s="1"/>
      <c r="BG15" s="1"/>
      <c r="BH15" s="1"/>
    </row>
    <row r="16" spans="1:60" s="15" customFormat="1" ht="15" x14ac:dyDescent="0.2">
      <c r="A16" s="17" t="s">
        <v>259</v>
      </c>
      <c r="B16" s="17" t="s">
        <v>260</v>
      </c>
      <c r="C16" s="15" t="s">
        <v>261</v>
      </c>
      <c r="D16" s="18">
        <v>710.41700000000003</v>
      </c>
      <c r="E16" s="16" t="s">
        <v>560</v>
      </c>
      <c r="F16" s="16">
        <v>99.1</v>
      </c>
      <c r="G16" s="16">
        <v>84.8</v>
      </c>
      <c r="H16" s="16">
        <v>97.9</v>
      </c>
      <c r="I16" s="16">
        <v>93.6</v>
      </c>
      <c r="J16" s="16">
        <v>98</v>
      </c>
      <c r="K16" s="16">
        <v>94</v>
      </c>
      <c r="L16" s="16">
        <v>94.8</v>
      </c>
      <c r="M16" s="16">
        <v>96</v>
      </c>
      <c r="N16" s="16">
        <v>96.5</v>
      </c>
      <c r="O16" s="16">
        <v>69</v>
      </c>
      <c r="P16" s="16">
        <v>89.2</v>
      </c>
      <c r="Q16" s="16">
        <v>70.099999999999994</v>
      </c>
      <c r="R16" s="16">
        <v>82.7</v>
      </c>
      <c r="S16" s="21">
        <v>84.7</v>
      </c>
      <c r="T16" s="21">
        <v>86.8</v>
      </c>
      <c r="U16" s="21">
        <v>89.5</v>
      </c>
      <c r="V16" s="21">
        <v>89.6</v>
      </c>
      <c r="W16" s="21">
        <v>53.9</v>
      </c>
      <c r="X16" s="21">
        <v>70.400000000000006</v>
      </c>
      <c r="Y16" s="21">
        <v>49.7</v>
      </c>
      <c r="Z16" s="21">
        <v>59.4</v>
      </c>
      <c r="AA16" s="16">
        <v>64.3</v>
      </c>
      <c r="AB16" s="21">
        <v>70.2</v>
      </c>
      <c r="AC16" s="21">
        <v>74.900000000000006</v>
      </c>
      <c r="AD16" s="34">
        <v>-1.9259999999999999</v>
      </c>
      <c r="AE16" s="34">
        <v>64.3</v>
      </c>
      <c r="AF16" s="1" t="s">
        <v>103</v>
      </c>
      <c r="AG16" s="1" t="s">
        <v>104</v>
      </c>
      <c r="AH16" s="1" t="s">
        <v>635</v>
      </c>
      <c r="AI16" s="2">
        <v>436.06400000000002</v>
      </c>
      <c r="AJ16" s="1" t="s">
        <v>164</v>
      </c>
      <c r="AK16" s="1">
        <v>99.4</v>
      </c>
      <c r="AL16" s="1">
        <v>100</v>
      </c>
      <c r="AM16" s="1">
        <v>99</v>
      </c>
      <c r="AN16" s="1">
        <v>99.2</v>
      </c>
      <c r="AO16" s="1">
        <v>92.1</v>
      </c>
      <c r="AP16" s="1">
        <v>94</v>
      </c>
      <c r="AQ16" s="1">
        <v>95.5</v>
      </c>
      <c r="AR16" s="1">
        <v>98.5</v>
      </c>
      <c r="AS16" s="1">
        <v>99.8</v>
      </c>
      <c r="AT16" s="1">
        <v>97.2</v>
      </c>
      <c r="AU16" s="1">
        <v>97</v>
      </c>
      <c r="AV16" s="1">
        <v>77.400000000000006</v>
      </c>
      <c r="AW16" s="4">
        <v>85.4</v>
      </c>
      <c r="AX16" s="4">
        <v>89.2</v>
      </c>
      <c r="AY16" s="4">
        <v>96.5</v>
      </c>
      <c r="AZ16" s="4">
        <v>97.6</v>
      </c>
      <c r="BA16" s="4">
        <v>93</v>
      </c>
      <c r="BB16" s="4">
        <v>90.4</v>
      </c>
      <c r="BC16" s="4">
        <v>57.2</v>
      </c>
      <c r="BD16" s="4">
        <v>73.3</v>
      </c>
      <c r="BE16" s="4">
        <v>80.400000000000006</v>
      </c>
      <c r="BF16" s="1"/>
      <c r="BG16" s="1"/>
      <c r="BH16" s="1"/>
    </row>
    <row r="17" spans="1:60" s="15" customFormat="1" x14ac:dyDescent="0.2">
      <c r="A17" s="1" t="s">
        <v>24</v>
      </c>
      <c r="B17" s="1" t="s">
        <v>25</v>
      </c>
      <c r="C17" s="1" t="s">
        <v>23</v>
      </c>
      <c r="D17" s="2">
        <v>718.01900000000001</v>
      </c>
      <c r="E17" s="1" t="s">
        <v>120</v>
      </c>
      <c r="F17" s="1">
        <v>99.9</v>
      </c>
      <c r="G17" s="1">
        <v>98.3</v>
      </c>
      <c r="H17" s="1">
        <v>100</v>
      </c>
      <c r="I17" s="1">
        <v>100</v>
      </c>
      <c r="J17" s="1">
        <v>100</v>
      </c>
      <c r="K17" s="1">
        <v>100</v>
      </c>
      <c r="L17" s="1">
        <v>99.6</v>
      </c>
      <c r="M17" s="1">
        <v>99.6</v>
      </c>
      <c r="N17" s="1">
        <v>99.4</v>
      </c>
      <c r="O17" s="1">
        <v>91.4</v>
      </c>
      <c r="P17" s="1">
        <v>100</v>
      </c>
      <c r="Q17" s="1">
        <v>99.2</v>
      </c>
      <c r="R17" s="1">
        <v>100</v>
      </c>
      <c r="S17" s="1">
        <v>99.6</v>
      </c>
      <c r="T17" s="1">
        <v>98.1</v>
      </c>
      <c r="U17" s="1">
        <v>98.2</v>
      </c>
      <c r="V17" s="1">
        <v>97.2</v>
      </c>
      <c r="W17" s="1">
        <v>74.7</v>
      </c>
      <c r="X17" s="1">
        <v>100</v>
      </c>
      <c r="Y17" s="1">
        <v>91</v>
      </c>
      <c r="Z17" s="1">
        <v>98.3</v>
      </c>
      <c r="AA17" s="1">
        <v>97.5</v>
      </c>
      <c r="AB17" s="1">
        <v>93</v>
      </c>
      <c r="AC17" s="1">
        <v>98.2</v>
      </c>
      <c r="AD17" s="34">
        <v>-1.859</v>
      </c>
      <c r="AE17" s="34">
        <v>97.5</v>
      </c>
      <c r="AF17" s="1" t="s">
        <v>105</v>
      </c>
      <c r="AG17" s="1" t="s">
        <v>106</v>
      </c>
      <c r="AH17" s="1" t="s">
        <v>635</v>
      </c>
      <c r="AI17" s="2">
        <v>772.06299999999999</v>
      </c>
      <c r="AJ17" s="1" t="s">
        <v>165</v>
      </c>
      <c r="AK17" s="1">
        <v>99.4</v>
      </c>
      <c r="AL17" s="1">
        <v>100</v>
      </c>
      <c r="AM17" s="1">
        <v>98.9</v>
      </c>
      <c r="AN17" s="1">
        <v>98.5</v>
      </c>
      <c r="AO17" s="1"/>
      <c r="AP17" s="1">
        <v>99.3</v>
      </c>
      <c r="AQ17" s="1">
        <v>98.6</v>
      </c>
      <c r="AR17" s="1">
        <v>98.7</v>
      </c>
      <c r="AS17" s="1">
        <v>100</v>
      </c>
      <c r="AT17" s="1">
        <v>97.7</v>
      </c>
      <c r="AU17" s="1">
        <v>97.2</v>
      </c>
      <c r="AV17" s="1"/>
      <c r="AW17" s="4">
        <v>96.9</v>
      </c>
      <c r="AX17" s="4">
        <v>96.4</v>
      </c>
      <c r="AY17" s="4">
        <v>96.8</v>
      </c>
      <c r="AZ17" s="4">
        <v>99.8</v>
      </c>
      <c r="BA17" s="4">
        <v>94.6</v>
      </c>
      <c r="BB17" s="4">
        <v>93.1</v>
      </c>
      <c r="BC17" s="1"/>
      <c r="BD17" s="4">
        <v>88.2</v>
      </c>
      <c r="BE17" s="4">
        <v>89.6</v>
      </c>
      <c r="BF17" s="1"/>
      <c r="BG17" s="1"/>
      <c r="BH17" s="1"/>
    </row>
    <row r="18" spans="1:60" s="15" customFormat="1" x14ac:dyDescent="0.2">
      <c r="A18" s="1" t="s">
        <v>540</v>
      </c>
      <c r="B18" s="1" t="s">
        <v>541</v>
      </c>
      <c r="C18" s="1" t="s">
        <v>23</v>
      </c>
      <c r="D18" s="2">
        <v>722.92600000000004</v>
      </c>
      <c r="E18" s="1" t="s">
        <v>119</v>
      </c>
      <c r="F18" s="1">
        <v>98.4</v>
      </c>
      <c r="G18" s="1">
        <v>74.599999999999994</v>
      </c>
      <c r="H18" s="1">
        <v>97.2</v>
      </c>
      <c r="I18" s="1">
        <v>100</v>
      </c>
      <c r="J18" s="1">
        <v>100</v>
      </c>
      <c r="K18" s="1">
        <v>96.2</v>
      </c>
      <c r="L18" s="1">
        <v>94</v>
      </c>
      <c r="M18" s="1">
        <v>95.2</v>
      </c>
      <c r="N18" s="1">
        <v>94.8</v>
      </c>
      <c r="O18" s="1">
        <v>61.6</v>
      </c>
      <c r="P18" s="1">
        <v>88.7</v>
      </c>
      <c r="Q18" s="1">
        <v>89.1</v>
      </c>
      <c r="R18" s="1">
        <v>83.9</v>
      </c>
      <c r="S18" s="1">
        <v>85.7</v>
      </c>
      <c r="T18" s="1">
        <v>85.5</v>
      </c>
      <c r="U18" s="1">
        <v>87.6</v>
      </c>
      <c r="V18" s="1">
        <v>87.5</v>
      </c>
      <c r="W18" s="1">
        <v>52.4</v>
      </c>
      <c r="X18" s="1">
        <v>70.900000000000006</v>
      </c>
      <c r="Y18" s="1">
        <v>64</v>
      </c>
      <c r="Z18" s="1">
        <v>76.599999999999994</v>
      </c>
      <c r="AA18" s="1">
        <v>63</v>
      </c>
      <c r="AB18" s="1">
        <v>70.099999999999994</v>
      </c>
      <c r="AC18" s="1">
        <v>73.900000000000006</v>
      </c>
      <c r="AD18" s="34">
        <v>-1.821</v>
      </c>
      <c r="AE18" s="34">
        <v>63</v>
      </c>
      <c r="AF18" s="1" t="s">
        <v>107</v>
      </c>
      <c r="AG18" s="1" t="s">
        <v>108</v>
      </c>
      <c r="AH18" s="1" t="s">
        <v>635</v>
      </c>
      <c r="AI18" s="2">
        <v>507.202</v>
      </c>
      <c r="AJ18" s="1" t="s">
        <v>166</v>
      </c>
      <c r="AK18" s="1">
        <v>99</v>
      </c>
      <c r="AL18" s="1">
        <v>74.2</v>
      </c>
      <c r="AM18" s="1">
        <v>98.8</v>
      </c>
      <c r="AN18" s="1">
        <v>98.5</v>
      </c>
      <c r="AO18" s="1">
        <v>95.7</v>
      </c>
      <c r="AP18" s="1">
        <v>95.5</v>
      </c>
      <c r="AQ18" s="1">
        <v>96.1</v>
      </c>
      <c r="AR18" s="1">
        <v>97.4</v>
      </c>
      <c r="AS18" s="1">
        <v>58.6</v>
      </c>
      <c r="AT18" s="1">
        <v>96.7</v>
      </c>
      <c r="AU18" s="1">
        <v>96.4</v>
      </c>
      <c r="AV18" s="1">
        <v>88.6</v>
      </c>
      <c r="AW18" s="4">
        <v>88.1</v>
      </c>
      <c r="AX18" s="4">
        <v>89.8</v>
      </c>
      <c r="AY18" s="4">
        <v>94.5</v>
      </c>
      <c r="AZ18" s="4">
        <v>44.2</v>
      </c>
      <c r="BA18" s="4">
        <v>92.6</v>
      </c>
      <c r="BB18" s="4">
        <v>93.2</v>
      </c>
      <c r="BC18" s="4">
        <v>73.2</v>
      </c>
      <c r="BD18" s="4">
        <v>75</v>
      </c>
      <c r="BE18" s="4">
        <v>79.5</v>
      </c>
      <c r="BF18" s="1"/>
      <c r="BG18" s="1"/>
      <c r="BH18" s="1"/>
    </row>
    <row r="19" spans="1:60" s="15" customFormat="1" ht="15" x14ac:dyDescent="0.2">
      <c r="A19" s="17" t="s">
        <v>527</v>
      </c>
      <c r="B19" s="17" t="s">
        <v>214</v>
      </c>
      <c r="C19" s="15" t="s">
        <v>528</v>
      </c>
      <c r="D19" s="18">
        <v>913.26800000000003</v>
      </c>
      <c r="E19" s="19" t="s">
        <v>529</v>
      </c>
      <c r="F19" s="16">
        <v>95.8</v>
      </c>
      <c r="G19" s="16">
        <v>61.1</v>
      </c>
      <c r="H19" s="16">
        <v>54.1</v>
      </c>
      <c r="I19" s="20">
        <v>98.7</v>
      </c>
      <c r="J19" s="20">
        <v>99.1</v>
      </c>
      <c r="K19" s="16">
        <v>98.8</v>
      </c>
      <c r="L19" s="16">
        <v>80.599999999999994</v>
      </c>
      <c r="M19" s="16">
        <v>83.4</v>
      </c>
      <c r="N19" s="16">
        <v>90.1</v>
      </c>
      <c r="O19" s="16">
        <v>41.7</v>
      </c>
      <c r="P19" s="16">
        <v>47.1</v>
      </c>
      <c r="Q19" s="16">
        <v>88.6</v>
      </c>
      <c r="R19" s="16">
        <v>91.6</v>
      </c>
      <c r="S19" s="21">
        <v>91</v>
      </c>
      <c r="T19" s="21">
        <v>66.099999999999994</v>
      </c>
      <c r="U19" s="21">
        <v>69.900000000000006</v>
      </c>
      <c r="V19" s="21">
        <v>81.3</v>
      </c>
      <c r="W19" s="21">
        <v>28.8</v>
      </c>
      <c r="X19" s="21">
        <v>30.6</v>
      </c>
      <c r="Y19" s="21">
        <v>70</v>
      </c>
      <c r="Z19" s="21">
        <v>73.400000000000006</v>
      </c>
      <c r="AA19" s="21">
        <v>71.8</v>
      </c>
      <c r="AB19" s="21">
        <v>48.8</v>
      </c>
      <c r="AC19" s="21">
        <v>53.1</v>
      </c>
      <c r="AD19" s="34">
        <v>-1.7680000000000002</v>
      </c>
      <c r="AE19" s="34">
        <v>71.8</v>
      </c>
      <c r="AF19" s="1" t="s">
        <v>78</v>
      </c>
      <c r="AG19" s="1" t="s">
        <v>79</v>
      </c>
      <c r="AH19" s="1" t="s">
        <v>635</v>
      </c>
      <c r="AI19" s="2">
        <v>649.33500000000004</v>
      </c>
      <c r="AJ19" s="1" t="s">
        <v>151</v>
      </c>
      <c r="AK19" s="1">
        <v>98.7</v>
      </c>
      <c r="AL19" s="1">
        <v>99.6</v>
      </c>
      <c r="AM19" s="1">
        <v>98.2</v>
      </c>
      <c r="AN19" s="1">
        <v>98.8</v>
      </c>
      <c r="AO19" s="1">
        <v>63.6</v>
      </c>
      <c r="AP19" s="1">
        <v>75.8</v>
      </c>
      <c r="AQ19" s="1">
        <v>83</v>
      </c>
      <c r="AR19" s="1">
        <v>95.9</v>
      </c>
      <c r="AS19" s="1">
        <v>97.9</v>
      </c>
      <c r="AT19" s="1">
        <v>93.4</v>
      </c>
      <c r="AU19" s="1">
        <v>94.6</v>
      </c>
      <c r="AV19" s="1">
        <v>40.200000000000003</v>
      </c>
      <c r="AW19" s="4">
        <v>58</v>
      </c>
      <c r="AX19" s="4">
        <v>68.400000000000006</v>
      </c>
      <c r="AY19" s="4">
        <v>90.1</v>
      </c>
      <c r="AZ19" s="4">
        <v>93.3</v>
      </c>
      <c r="BA19" s="4">
        <v>82.8</v>
      </c>
      <c r="BB19" s="4">
        <v>81</v>
      </c>
      <c r="BC19" s="4">
        <v>21.7</v>
      </c>
      <c r="BD19" s="4">
        <v>40.6</v>
      </c>
      <c r="BE19" s="4">
        <v>52</v>
      </c>
      <c r="BF19" s="1"/>
      <c r="BG19" s="1"/>
      <c r="BH19" s="1"/>
    </row>
    <row r="20" spans="1:60" s="15" customFormat="1" x14ac:dyDescent="0.2">
      <c r="A20" s="15" t="s">
        <v>302</v>
      </c>
      <c r="B20" s="15" t="s">
        <v>303</v>
      </c>
      <c r="C20" s="15" t="s">
        <v>261</v>
      </c>
      <c r="D20" s="29">
        <v>1369.09</v>
      </c>
      <c r="E20" s="16" t="s">
        <v>600</v>
      </c>
      <c r="F20" s="16">
        <v>98.6</v>
      </c>
      <c r="G20" s="16">
        <v>93.7</v>
      </c>
      <c r="H20" s="16">
        <v>96</v>
      </c>
      <c r="I20" s="16">
        <v>98.3</v>
      </c>
      <c r="J20" s="16">
        <v>98</v>
      </c>
      <c r="K20" s="16">
        <v>97.6</v>
      </c>
      <c r="L20" s="16">
        <v>94.4</v>
      </c>
      <c r="M20" s="16">
        <v>95.3</v>
      </c>
      <c r="N20" s="16">
        <v>95.4</v>
      </c>
      <c r="O20" s="16">
        <v>85.7</v>
      </c>
      <c r="P20" s="16">
        <v>87.6</v>
      </c>
      <c r="Q20" s="16">
        <v>89.8</v>
      </c>
      <c r="R20" s="16">
        <v>93.3</v>
      </c>
      <c r="S20" s="21">
        <v>87.7</v>
      </c>
      <c r="T20" s="21">
        <v>85.4</v>
      </c>
      <c r="U20" s="21">
        <v>87.4</v>
      </c>
      <c r="V20" s="21">
        <v>88.6</v>
      </c>
      <c r="W20" s="21">
        <v>69.8</v>
      </c>
      <c r="X20" s="21">
        <v>69.400000000000006</v>
      </c>
      <c r="Y20" s="21">
        <v>71.400000000000006</v>
      </c>
      <c r="Z20" s="21">
        <v>77.7</v>
      </c>
      <c r="AA20" s="21">
        <v>69.5</v>
      </c>
      <c r="AB20" s="21">
        <v>70.8</v>
      </c>
      <c r="AC20" s="21">
        <v>73.8</v>
      </c>
      <c r="AD20" s="34">
        <v>-1.746</v>
      </c>
      <c r="AE20" s="34">
        <v>69.5</v>
      </c>
      <c r="AF20" s="1" t="s">
        <v>638</v>
      </c>
      <c r="AG20" s="1" t="s">
        <v>639</v>
      </c>
      <c r="AH20" s="1" t="s">
        <v>635</v>
      </c>
      <c r="AI20" s="2">
        <v>453.51799999999997</v>
      </c>
      <c r="AJ20" s="1" t="s">
        <v>147</v>
      </c>
      <c r="AK20" s="1">
        <v>99.8</v>
      </c>
      <c r="AL20" s="1">
        <v>99.5</v>
      </c>
      <c r="AM20" s="1">
        <v>99.8</v>
      </c>
      <c r="AN20" s="1">
        <v>99.8</v>
      </c>
      <c r="AO20" s="1">
        <v>98.7</v>
      </c>
      <c r="AP20" s="1">
        <v>96.8</v>
      </c>
      <c r="AQ20" s="1">
        <v>98.4</v>
      </c>
      <c r="AR20" s="1">
        <v>98.7</v>
      </c>
      <c r="AS20" s="1">
        <v>96.9</v>
      </c>
      <c r="AT20" s="1">
        <v>98.5</v>
      </c>
      <c r="AU20" s="1">
        <v>98.6</v>
      </c>
      <c r="AV20" s="1">
        <v>91.4</v>
      </c>
      <c r="AW20" s="4">
        <v>88.8</v>
      </c>
      <c r="AX20" s="4">
        <v>94.5</v>
      </c>
      <c r="AY20" s="4">
        <v>95.3</v>
      </c>
      <c r="AZ20" s="4">
        <v>93.9</v>
      </c>
      <c r="BA20" s="4">
        <v>93.4</v>
      </c>
      <c r="BB20" s="4">
        <v>92</v>
      </c>
      <c r="BC20" s="4">
        <v>78.099999999999994</v>
      </c>
      <c r="BD20" s="4">
        <v>72.900000000000006</v>
      </c>
      <c r="BE20" s="1">
        <v>84.1</v>
      </c>
      <c r="BF20" s="1"/>
      <c r="BG20" s="1"/>
      <c r="BH20" s="1"/>
    </row>
    <row r="21" spans="1:60" s="15" customFormat="1" ht="15" x14ac:dyDescent="0.2">
      <c r="A21" s="26" t="s">
        <v>621</v>
      </c>
      <c r="B21" s="26" t="s">
        <v>327</v>
      </c>
      <c r="C21" s="26" t="s">
        <v>261</v>
      </c>
      <c r="D21" s="30">
        <v>762.82600000000002</v>
      </c>
      <c r="E21" s="25" t="s">
        <v>622</v>
      </c>
      <c r="F21" s="25">
        <v>98.5</v>
      </c>
      <c r="G21" s="25">
        <v>76.400000000000006</v>
      </c>
      <c r="H21" s="25">
        <v>99</v>
      </c>
      <c r="I21" s="25">
        <v>97.4</v>
      </c>
      <c r="J21" s="25">
        <v>96.7</v>
      </c>
      <c r="K21" s="25">
        <v>98.9</v>
      </c>
      <c r="L21" s="25">
        <v>94.1</v>
      </c>
      <c r="M21" s="25">
        <v>95.3</v>
      </c>
      <c r="N21" s="25">
        <v>94.9</v>
      </c>
      <c r="O21" s="25">
        <v>50.9</v>
      </c>
      <c r="P21" s="25">
        <v>95.3</v>
      </c>
      <c r="Q21" s="25">
        <v>87.6</v>
      </c>
      <c r="R21" s="25">
        <v>81.3</v>
      </c>
      <c r="S21" s="25">
        <v>90.5</v>
      </c>
      <c r="T21" s="25">
        <v>83.7</v>
      </c>
      <c r="U21" s="25">
        <v>86.2</v>
      </c>
      <c r="V21" s="25">
        <v>86.4</v>
      </c>
      <c r="W21" s="25">
        <v>30.3</v>
      </c>
      <c r="X21" s="25">
        <v>85.1</v>
      </c>
      <c r="Y21" s="25">
        <v>67.8</v>
      </c>
      <c r="Z21" s="25">
        <v>61.5</v>
      </c>
      <c r="AA21" s="25">
        <v>69.7</v>
      </c>
      <c r="AB21" s="25">
        <v>63.5</v>
      </c>
      <c r="AC21" s="25">
        <v>67.5</v>
      </c>
      <c r="AD21" s="34">
        <v>-1.55</v>
      </c>
      <c r="AE21" s="34">
        <v>69.7</v>
      </c>
      <c r="AF21" s="1" t="s">
        <v>148</v>
      </c>
      <c r="AG21" s="1" t="s">
        <v>75</v>
      </c>
      <c r="AH21" s="1" t="s">
        <v>635</v>
      </c>
      <c r="AI21" s="2">
        <v>606.827</v>
      </c>
      <c r="AJ21" s="1" t="s">
        <v>149</v>
      </c>
      <c r="AK21" s="1">
        <v>99.6</v>
      </c>
      <c r="AL21" s="1">
        <v>92.6</v>
      </c>
      <c r="AM21" s="1">
        <v>99.6</v>
      </c>
      <c r="AN21" s="1">
        <v>99.9</v>
      </c>
      <c r="AO21" s="1">
        <v>95.3</v>
      </c>
      <c r="AP21" s="1">
        <v>96</v>
      </c>
      <c r="AQ21" s="1">
        <v>96.8</v>
      </c>
      <c r="AR21" s="1">
        <v>98.1</v>
      </c>
      <c r="AS21" s="1">
        <v>83.1</v>
      </c>
      <c r="AT21" s="1">
        <v>97.7</v>
      </c>
      <c r="AU21" s="1">
        <v>98.7</v>
      </c>
      <c r="AV21" s="1">
        <v>84.4</v>
      </c>
      <c r="AW21" s="4">
        <v>87.9</v>
      </c>
      <c r="AX21" s="4">
        <v>90</v>
      </c>
      <c r="AY21" s="4">
        <v>94.3</v>
      </c>
      <c r="AZ21" s="4">
        <v>66.2</v>
      </c>
      <c r="BA21" s="4">
        <v>92.4</v>
      </c>
      <c r="BB21" s="4">
        <v>93</v>
      </c>
      <c r="BC21" s="4">
        <v>60.2</v>
      </c>
      <c r="BD21" s="4">
        <v>71.7</v>
      </c>
      <c r="BE21" s="4">
        <v>75.8</v>
      </c>
      <c r="BF21" s="1"/>
      <c r="BG21" s="1"/>
      <c r="BH21" s="1"/>
    </row>
    <row r="22" spans="1:60" s="15" customFormat="1" ht="15" x14ac:dyDescent="0.2">
      <c r="A22" s="26" t="s">
        <v>612</v>
      </c>
      <c r="B22" s="26" t="s">
        <v>317</v>
      </c>
      <c r="C22" s="26" t="s">
        <v>261</v>
      </c>
      <c r="D22" s="30">
        <v>694.62199999999996</v>
      </c>
      <c r="E22" s="25" t="s">
        <v>613</v>
      </c>
      <c r="F22" s="25">
        <v>99</v>
      </c>
      <c r="G22" s="25">
        <v>75</v>
      </c>
      <c r="H22" s="25">
        <v>98.8</v>
      </c>
      <c r="I22" s="25">
        <v>97.7</v>
      </c>
      <c r="J22" s="25">
        <v>100</v>
      </c>
      <c r="K22" s="25">
        <v>92.1</v>
      </c>
      <c r="L22" s="25">
        <v>96.1</v>
      </c>
      <c r="M22" s="25">
        <v>96.9</v>
      </c>
      <c r="N22" s="25">
        <v>96.5</v>
      </c>
      <c r="O22" s="25">
        <v>58.3</v>
      </c>
      <c r="P22" s="25">
        <v>90.5</v>
      </c>
      <c r="Q22" s="25">
        <v>87.8</v>
      </c>
      <c r="R22" s="25">
        <v>83.7</v>
      </c>
      <c r="S22" s="25">
        <v>81.099999999999994</v>
      </c>
      <c r="T22" s="25">
        <v>89.3</v>
      </c>
      <c r="U22" s="25">
        <v>91.1</v>
      </c>
      <c r="V22" s="25">
        <v>91.1</v>
      </c>
      <c r="W22" s="25">
        <v>43.9</v>
      </c>
      <c r="X22" s="25">
        <v>76.400000000000006</v>
      </c>
      <c r="Y22" s="25">
        <v>71.400000000000006</v>
      </c>
      <c r="Z22" s="25">
        <v>66.900000000000006</v>
      </c>
      <c r="AA22" s="25">
        <v>63.7</v>
      </c>
      <c r="AB22" s="25">
        <v>76.400000000000006</v>
      </c>
      <c r="AC22" s="25">
        <v>79.5</v>
      </c>
      <c r="AD22" s="34">
        <v>-1.47</v>
      </c>
      <c r="AE22" s="34">
        <v>63.7</v>
      </c>
      <c r="AF22" s="1" t="s">
        <v>640</v>
      </c>
      <c r="AG22" s="1" t="s">
        <v>641</v>
      </c>
      <c r="AH22" s="1" t="s">
        <v>635</v>
      </c>
      <c r="AI22" s="2">
        <v>701.22299999999996</v>
      </c>
      <c r="AJ22" s="1" t="s">
        <v>150</v>
      </c>
      <c r="AK22" s="1">
        <v>99.7</v>
      </c>
      <c r="AL22" s="1">
        <v>99.6</v>
      </c>
      <c r="AM22" s="1"/>
      <c r="AN22" s="1"/>
      <c r="AO22" s="1"/>
      <c r="AP22" s="1">
        <v>99.9</v>
      </c>
      <c r="AQ22" s="1">
        <v>99.9</v>
      </c>
      <c r="AR22" s="1">
        <v>97.8</v>
      </c>
      <c r="AS22" s="1">
        <v>90.8</v>
      </c>
      <c r="AT22" s="1"/>
      <c r="AU22" s="1"/>
      <c r="AV22" s="1"/>
      <c r="AW22" s="4">
        <v>98.2</v>
      </c>
      <c r="AX22" s="4">
        <v>98</v>
      </c>
      <c r="AY22" s="4">
        <v>92.1</v>
      </c>
      <c r="AZ22" s="4">
        <v>73.2</v>
      </c>
      <c r="BA22" s="1"/>
      <c r="BB22" s="1"/>
      <c r="BC22" s="1"/>
      <c r="BD22" s="1">
        <v>89.8</v>
      </c>
      <c r="BE22" s="1">
        <v>90</v>
      </c>
      <c r="BF22" s="1"/>
      <c r="BG22" s="1"/>
      <c r="BH22" s="1"/>
    </row>
    <row r="23" spans="1:60" s="15" customFormat="1" ht="15" x14ac:dyDescent="0.2">
      <c r="A23" s="17" t="s">
        <v>536</v>
      </c>
      <c r="B23" s="17" t="s">
        <v>223</v>
      </c>
      <c r="C23" s="15" t="s">
        <v>261</v>
      </c>
      <c r="D23" s="18">
        <v>921.28800000000001</v>
      </c>
      <c r="E23" s="19" t="s">
        <v>537</v>
      </c>
      <c r="F23" s="16">
        <v>98</v>
      </c>
      <c r="G23" s="16">
        <v>85.3</v>
      </c>
      <c r="H23" s="16">
        <v>99</v>
      </c>
      <c r="I23" s="16">
        <v>100</v>
      </c>
      <c r="J23" s="16">
        <v>100</v>
      </c>
      <c r="K23" s="16">
        <v>94.2</v>
      </c>
      <c r="L23" s="16">
        <v>90.7</v>
      </c>
      <c r="M23" s="16">
        <v>92.2</v>
      </c>
      <c r="N23" s="16">
        <v>94</v>
      </c>
      <c r="O23" s="16">
        <v>64.3</v>
      </c>
      <c r="P23" s="16">
        <v>93.1</v>
      </c>
      <c r="Q23" s="16">
        <v>95.9</v>
      </c>
      <c r="R23" s="16">
        <v>94.4</v>
      </c>
      <c r="S23" s="21">
        <v>82.8</v>
      </c>
      <c r="T23" s="21">
        <v>80.400000000000006</v>
      </c>
      <c r="U23" s="21">
        <v>82.8</v>
      </c>
      <c r="V23" s="21">
        <v>85.7</v>
      </c>
      <c r="W23" s="21">
        <v>35.700000000000003</v>
      </c>
      <c r="X23" s="21">
        <v>80.099999999999994</v>
      </c>
      <c r="Y23" s="21">
        <v>83.8</v>
      </c>
      <c r="Z23" s="21">
        <v>78.5</v>
      </c>
      <c r="AA23" s="21">
        <v>64.7</v>
      </c>
      <c r="AB23" s="21">
        <v>62.7</v>
      </c>
      <c r="AC23" s="21">
        <v>66.5</v>
      </c>
      <c r="AD23" s="34">
        <v>-1.419</v>
      </c>
      <c r="AE23" s="34">
        <v>64.7</v>
      </c>
      <c r="AF23" s="2" t="s">
        <v>642</v>
      </c>
      <c r="AG23" s="9" t="s">
        <v>643</v>
      </c>
      <c r="AH23" s="1" t="s">
        <v>635</v>
      </c>
      <c r="AI23" s="2">
        <v>1838.88</v>
      </c>
      <c r="AJ23" s="2" t="s">
        <v>644</v>
      </c>
      <c r="AK23" s="2">
        <v>99</v>
      </c>
      <c r="AL23" s="2">
        <v>100</v>
      </c>
      <c r="AM23" s="2">
        <v>98.5</v>
      </c>
      <c r="AN23" s="2">
        <v>98.2</v>
      </c>
      <c r="AO23" s="2">
        <v>81.2</v>
      </c>
      <c r="AP23" s="2">
        <v>86.9</v>
      </c>
      <c r="AQ23" s="2">
        <v>90.5</v>
      </c>
      <c r="AR23" s="2">
        <v>97</v>
      </c>
      <c r="AS23" s="2">
        <v>95.8</v>
      </c>
      <c r="AT23" s="2">
        <v>94.5</v>
      </c>
      <c r="AU23" s="2">
        <v>92.2</v>
      </c>
      <c r="AV23" s="2">
        <v>59.6</v>
      </c>
      <c r="AW23" s="2">
        <v>74</v>
      </c>
      <c r="AX23" s="2">
        <v>80.599999999999994</v>
      </c>
      <c r="AY23" s="2">
        <v>92.7</v>
      </c>
      <c r="AZ23" s="2">
        <v>90.3</v>
      </c>
      <c r="BA23" s="2">
        <v>85.6</v>
      </c>
      <c r="BB23" s="2">
        <v>75.599999999999994</v>
      </c>
      <c r="BC23" s="2">
        <v>31.2</v>
      </c>
      <c r="BD23" s="2">
        <v>58.7</v>
      </c>
      <c r="BE23" s="2">
        <v>67.3</v>
      </c>
      <c r="BF23" s="1"/>
      <c r="BG23" s="1"/>
      <c r="BH23" s="1"/>
    </row>
    <row r="24" spans="1:60" s="15" customFormat="1" ht="15" x14ac:dyDescent="0.2">
      <c r="A24" s="17" t="s">
        <v>523</v>
      </c>
      <c r="B24" s="17" t="s">
        <v>210</v>
      </c>
      <c r="C24" s="15" t="s">
        <v>261</v>
      </c>
      <c r="D24" s="18">
        <v>1079.08</v>
      </c>
      <c r="E24" s="19" t="s">
        <v>524</v>
      </c>
      <c r="F24" s="16">
        <v>98.5</v>
      </c>
      <c r="G24" s="16">
        <v>77.3</v>
      </c>
      <c r="H24" s="16">
        <v>99.5</v>
      </c>
      <c r="I24" s="20">
        <v>99.1</v>
      </c>
      <c r="J24" s="20">
        <v>99.3</v>
      </c>
      <c r="K24" s="16">
        <v>98.4</v>
      </c>
      <c r="L24" s="16">
        <v>93.2</v>
      </c>
      <c r="M24" s="16">
        <v>94.2</v>
      </c>
      <c r="N24" s="16">
        <v>95.6</v>
      </c>
      <c r="O24" s="16">
        <v>65.7</v>
      </c>
      <c r="P24" s="16">
        <v>95.1</v>
      </c>
      <c r="Q24" s="16">
        <v>90.9</v>
      </c>
      <c r="R24" s="16">
        <v>88.3</v>
      </c>
      <c r="S24" s="21">
        <v>91.8</v>
      </c>
      <c r="T24" s="21">
        <v>84.1</v>
      </c>
      <c r="U24" s="21">
        <v>86.1</v>
      </c>
      <c r="V24" s="21">
        <v>88.7</v>
      </c>
      <c r="W24" s="21">
        <v>59.1</v>
      </c>
      <c r="X24" s="21">
        <v>73.3</v>
      </c>
      <c r="Y24" s="21">
        <v>71.5</v>
      </c>
      <c r="Z24" s="21">
        <v>72.099999999999994</v>
      </c>
      <c r="AA24" s="21">
        <v>73.599999999999994</v>
      </c>
      <c r="AB24" s="21">
        <v>69.099999999999994</v>
      </c>
      <c r="AC24" s="21">
        <v>72.5</v>
      </c>
      <c r="AD24" s="34">
        <v>-1.393</v>
      </c>
      <c r="AE24" s="34">
        <v>73.599999999999994</v>
      </c>
      <c r="AF24" s="2" t="s">
        <v>645</v>
      </c>
      <c r="AG24" s="9" t="s">
        <v>646</v>
      </c>
      <c r="AH24" s="1" t="s">
        <v>635</v>
      </c>
      <c r="AI24" s="2">
        <v>312.98399999999998</v>
      </c>
      <c r="AJ24" s="2" t="s">
        <v>647</v>
      </c>
      <c r="AK24" s="2">
        <v>99.3</v>
      </c>
      <c r="AL24" s="2">
        <v>100</v>
      </c>
      <c r="AM24" s="2">
        <v>99.1</v>
      </c>
      <c r="AN24" s="2">
        <v>99</v>
      </c>
      <c r="AO24" s="2">
        <v>84.8</v>
      </c>
      <c r="AP24" s="2">
        <v>86.2</v>
      </c>
      <c r="AQ24" s="2">
        <v>88.8</v>
      </c>
      <c r="AR24" s="2">
        <v>97.8</v>
      </c>
      <c r="AS24" s="2">
        <v>99.7</v>
      </c>
      <c r="AT24" s="2">
        <v>96.6</v>
      </c>
      <c r="AU24" s="2">
        <v>96.7</v>
      </c>
      <c r="AV24" s="2">
        <v>73.3</v>
      </c>
      <c r="AW24" s="2">
        <v>75.099999999999994</v>
      </c>
      <c r="AX24" s="2">
        <v>79.599999999999994</v>
      </c>
      <c r="AY24" s="2">
        <v>93.9</v>
      </c>
      <c r="AZ24" s="2">
        <v>98.5</v>
      </c>
      <c r="BA24" s="2">
        <v>89.1</v>
      </c>
      <c r="BB24" s="2">
        <v>89.9</v>
      </c>
      <c r="BC24" s="2">
        <v>54.7</v>
      </c>
      <c r="BD24" s="2">
        <v>58.4</v>
      </c>
      <c r="BE24" s="2">
        <v>64.5</v>
      </c>
      <c r="BF24" s="2"/>
      <c r="BG24" s="2"/>
      <c r="BH24" s="2"/>
    </row>
    <row r="25" spans="1:60" s="15" customFormat="1" ht="15" x14ac:dyDescent="0.2">
      <c r="A25" s="17" t="s">
        <v>525</v>
      </c>
      <c r="B25" s="17" t="s">
        <v>212</v>
      </c>
      <c r="C25" s="15" t="s">
        <v>261</v>
      </c>
      <c r="D25" s="18">
        <v>741.80499999999995</v>
      </c>
      <c r="E25" s="19" t="s">
        <v>526</v>
      </c>
      <c r="F25" s="16">
        <v>98.6</v>
      </c>
      <c r="G25" s="16">
        <v>76.5</v>
      </c>
      <c r="H25" s="16">
        <v>99</v>
      </c>
      <c r="I25" s="20">
        <v>98.4</v>
      </c>
      <c r="J25" s="20">
        <v>97.9</v>
      </c>
      <c r="K25" s="16">
        <v>97.5</v>
      </c>
      <c r="L25" s="16">
        <v>94.6</v>
      </c>
      <c r="M25" s="16">
        <v>95.6</v>
      </c>
      <c r="N25" s="16">
        <v>94.4</v>
      </c>
      <c r="O25" s="16">
        <v>54.5</v>
      </c>
      <c r="P25" s="16">
        <v>92.3</v>
      </c>
      <c r="Q25" s="16">
        <v>88.6</v>
      </c>
      <c r="R25" s="16">
        <v>87.6</v>
      </c>
      <c r="S25" s="21">
        <v>88.8</v>
      </c>
      <c r="T25" s="21">
        <v>85.1</v>
      </c>
      <c r="U25" s="21">
        <v>87.1</v>
      </c>
      <c r="V25" s="21">
        <v>85.3</v>
      </c>
      <c r="W25" s="21">
        <v>36.4</v>
      </c>
      <c r="X25" s="21">
        <v>73.7</v>
      </c>
      <c r="Y25" s="21">
        <v>68.5</v>
      </c>
      <c r="Z25" s="21">
        <v>67.7</v>
      </c>
      <c r="AA25" s="21">
        <v>70</v>
      </c>
      <c r="AB25" s="21">
        <v>66.3</v>
      </c>
      <c r="AC25" s="21">
        <v>69.5</v>
      </c>
      <c r="AD25" s="34">
        <v>-1.387</v>
      </c>
      <c r="AE25" s="34">
        <v>70</v>
      </c>
      <c r="AF25" s="2" t="s">
        <v>648</v>
      </c>
      <c r="AG25" s="9" t="s">
        <v>649</v>
      </c>
      <c r="AH25" s="1" t="s">
        <v>635</v>
      </c>
      <c r="AI25" s="2">
        <v>490.19400000000002</v>
      </c>
      <c r="AJ25" s="2" t="s">
        <v>650</v>
      </c>
      <c r="AK25" s="2">
        <v>99.8</v>
      </c>
      <c r="AL25" s="2">
        <v>100</v>
      </c>
      <c r="AM25" s="2">
        <v>99.9</v>
      </c>
      <c r="AN25" s="2">
        <v>99.5</v>
      </c>
      <c r="AO25" s="2">
        <v>96.3</v>
      </c>
      <c r="AP25" s="2">
        <v>97.5</v>
      </c>
      <c r="AQ25" s="2">
        <v>98</v>
      </c>
      <c r="AR25" s="2">
        <v>99</v>
      </c>
      <c r="AS25" s="2">
        <v>98.3</v>
      </c>
      <c r="AT25" s="2">
        <v>99</v>
      </c>
      <c r="AU25" s="2">
        <v>98.4</v>
      </c>
      <c r="AV25" s="2">
        <v>87.1</v>
      </c>
      <c r="AW25" s="2">
        <v>91.4</v>
      </c>
      <c r="AX25" s="2">
        <v>92.8</v>
      </c>
      <c r="AY25" s="2">
        <v>95.8</v>
      </c>
      <c r="AZ25" s="2">
        <v>93.3</v>
      </c>
      <c r="BA25" s="2">
        <v>93.7</v>
      </c>
      <c r="BB25" s="2">
        <v>94.4</v>
      </c>
      <c r="BC25" s="2">
        <v>70.599999999999994</v>
      </c>
      <c r="BD25" s="2">
        <v>77.599999999999994</v>
      </c>
      <c r="BE25" s="2">
        <v>80.7</v>
      </c>
      <c r="BF25" s="2"/>
      <c r="BG25" s="2"/>
      <c r="BH25" s="2"/>
    </row>
    <row r="26" spans="1:60" s="15" customFormat="1" x14ac:dyDescent="0.2">
      <c r="A26" s="2" t="s">
        <v>562</v>
      </c>
      <c r="B26" s="9" t="s">
        <v>563</v>
      </c>
      <c r="C26" s="1" t="s">
        <v>23</v>
      </c>
      <c r="D26" s="27">
        <v>1383.84</v>
      </c>
      <c r="E26" s="2" t="s">
        <v>564</v>
      </c>
      <c r="F26" s="2">
        <v>98.8</v>
      </c>
      <c r="G26" s="2">
        <v>88.9</v>
      </c>
      <c r="H26" s="2">
        <v>96.2</v>
      </c>
      <c r="I26" s="2">
        <v>99.7</v>
      </c>
      <c r="J26" s="2">
        <v>100</v>
      </c>
      <c r="K26" s="2">
        <v>97.3</v>
      </c>
      <c r="L26" s="2">
        <v>96.2</v>
      </c>
      <c r="M26" s="2">
        <v>96.7</v>
      </c>
      <c r="N26" s="2">
        <v>95.8</v>
      </c>
      <c r="O26" s="2">
        <v>76.599999999999994</v>
      </c>
      <c r="P26" s="2">
        <v>91.2</v>
      </c>
      <c r="Q26" s="2">
        <v>97.9</v>
      </c>
      <c r="R26" s="2">
        <v>96.3</v>
      </c>
      <c r="S26" s="28">
        <v>90.1</v>
      </c>
      <c r="T26" s="28">
        <v>87</v>
      </c>
      <c r="U26" s="28">
        <v>88.4</v>
      </c>
      <c r="V26" s="28">
        <v>89.2</v>
      </c>
      <c r="W26" s="28">
        <v>64.099999999999994</v>
      </c>
      <c r="X26" s="28">
        <v>76.900000000000006</v>
      </c>
      <c r="Y26" s="28">
        <v>90.9</v>
      </c>
      <c r="Z26" s="28">
        <v>81.3</v>
      </c>
      <c r="AA26" s="28">
        <v>71.900000000000006</v>
      </c>
      <c r="AB26" s="28">
        <v>68.8</v>
      </c>
      <c r="AC26" s="28">
        <v>71.7</v>
      </c>
      <c r="AD26" s="34">
        <v>-1.298</v>
      </c>
      <c r="AE26" s="34">
        <v>71.900000000000006</v>
      </c>
      <c r="AF26" s="2" t="s">
        <v>651</v>
      </c>
      <c r="AG26" s="9" t="s">
        <v>652</v>
      </c>
      <c r="AH26" s="1" t="s">
        <v>635</v>
      </c>
      <c r="AI26" s="2">
        <v>313.40600000000001</v>
      </c>
      <c r="AJ26" s="2" t="s">
        <v>653</v>
      </c>
      <c r="AK26" s="2">
        <v>97.7</v>
      </c>
      <c r="AL26" s="2">
        <v>100</v>
      </c>
      <c r="AM26" s="2">
        <v>97.6</v>
      </c>
      <c r="AN26" s="2">
        <v>96.4</v>
      </c>
      <c r="AO26" s="2">
        <v>44.8</v>
      </c>
      <c r="AP26" s="2">
        <v>60.6</v>
      </c>
      <c r="AQ26" s="2">
        <v>71.3</v>
      </c>
      <c r="AR26" s="2">
        <v>94.3</v>
      </c>
      <c r="AS26" s="2">
        <v>99.1</v>
      </c>
      <c r="AT26" s="2">
        <v>91.2</v>
      </c>
      <c r="AU26" s="2">
        <v>86.7</v>
      </c>
      <c r="AV26" s="2">
        <v>24.3</v>
      </c>
      <c r="AW26" s="2">
        <v>41.2</v>
      </c>
      <c r="AX26" s="2">
        <v>54.4</v>
      </c>
      <c r="AY26" s="2">
        <v>86.5</v>
      </c>
      <c r="AZ26" s="2">
        <v>96.5</v>
      </c>
      <c r="BA26" s="2">
        <v>77.400000000000006</v>
      </c>
      <c r="BB26" s="2">
        <v>61.6</v>
      </c>
      <c r="BC26" s="2">
        <v>10</v>
      </c>
      <c r="BD26" s="2">
        <v>21.3</v>
      </c>
      <c r="BE26" s="2">
        <v>35</v>
      </c>
      <c r="BF26" s="2"/>
      <c r="BG26" s="2"/>
      <c r="BH26" s="2"/>
    </row>
    <row r="27" spans="1:60" s="15" customFormat="1" ht="15" x14ac:dyDescent="0.2">
      <c r="A27" s="15" t="s">
        <v>294</v>
      </c>
      <c r="B27" s="15" t="s">
        <v>295</v>
      </c>
      <c r="C27" s="15" t="s">
        <v>261</v>
      </c>
      <c r="D27" s="18">
        <v>1081.02</v>
      </c>
      <c r="E27" s="16" t="s">
        <v>596</v>
      </c>
      <c r="F27" s="16">
        <v>98.6</v>
      </c>
      <c r="G27" s="16">
        <v>83.7</v>
      </c>
      <c r="H27" s="16">
        <v>96.7</v>
      </c>
      <c r="I27" s="16">
        <v>97.7</v>
      </c>
      <c r="J27" s="16">
        <v>100</v>
      </c>
      <c r="K27" s="16">
        <v>96.4</v>
      </c>
      <c r="L27" s="16">
        <v>93.4</v>
      </c>
      <c r="M27" s="16">
        <v>94.8</v>
      </c>
      <c r="N27" s="16">
        <v>95.3</v>
      </c>
      <c r="O27" s="16">
        <v>70.599999999999994</v>
      </c>
      <c r="P27" s="16">
        <v>89.1</v>
      </c>
      <c r="Q27" s="16">
        <v>90.3</v>
      </c>
      <c r="R27" s="16">
        <v>95.1</v>
      </c>
      <c r="S27" s="21">
        <v>90.5</v>
      </c>
      <c r="T27" s="21">
        <v>84.2</v>
      </c>
      <c r="U27" s="21">
        <v>86.5</v>
      </c>
      <c r="V27" s="21">
        <v>88.6</v>
      </c>
      <c r="W27" s="21">
        <v>59.4</v>
      </c>
      <c r="X27" s="21">
        <v>73.3</v>
      </c>
      <c r="Y27" s="21">
        <v>73.8</v>
      </c>
      <c r="Z27" s="21">
        <v>81.7</v>
      </c>
      <c r="AA27" s="21">
        <v>74.599999999999994</v>
      </c>
      <c r="AB27" s="21">
        <v>69.5</v>
      </c>
      <c r="AC27" s="21">
        <v>72.8</v>
      </c>
      <c r="AD27" s="34">
        <v>-1.167</v>
      </c>
      <c r="AE27" s="34">
        <v>74.599999999999994</v>
      </c>
      <c r="AF27" s="2" t="s">
        <v>654</v>
      </c>
      <c r="AG27" s="9" t="s">
        <v>655</v>
      </c>
      <c r="AH27" s="1" t="s">
        <v>635</v>
      </c>
      <c r="AI27" s="2">
        <v>682.43399999999997</v>
      </c>
      <c r="AJ27" s="2" t="s">
        <v>613</v>
      </c>
      <c r="AK27" s="2">
        <v>99.3</v>
      </c>
      <c r="AL27" s="2">
        <v>99.3</v>
      </c>
      <c r="AM27" s="2">
        <v>99.1</v>
      </c>
      <c r="AN27" s="2">
        <v>98.7</v>
      </c>
      <c r="AO27" s="2">
        <v>92</v>
      </c>
      <c r="AP27" s="2">
        <v>94.3</v>
      </c>
      <c r="AQ27" s="2">
        <v>95.1</v>
      </c>
      <c r="AR27" s="2">
        <v>96.7</v>
      </c>
      <c r="AS27" s="2">
        <v>98.7</v>
      </c>
      <c r="AT27" s="2">
        <v>94.8</v>
      </c>
      <c r="AU27" s="2">
        <v>94</v>
      </c>
      <c r="AV27" s="2">
        <v>74.7</v>
      </c>
      <c r="AW27" s="2">
        <v>81</v>
      </c>
      <c r="AX27" s="2">
        <v>83.2</v>
      </c>
      <c r="AY27" s="2">
        <v>90.9</v>
      </c>
      <c r="AZ27" s="2">
        <v>95.5</v>
      </c>
      <c r="BA27" s="2">
        <v>83.4</v>
      </c>
      <c r="BB27" s="2">
        <v>80</v>
      </c>
      <c r="BC27" s="2">
        <v>50.2</v>
      </c>
      <c r="BD27" s="2">
        <v>60.1</v>
      </c>
      <c r="BE27" s="2">
        <v>64.099999999999994</v>
      </c>
      <c r="BF27" s="2"/>
      <c r="BG27" s="2"/>
      <c r="BH27" s="2"/>
    </row>
    <row r="28" spans="1:60" s="15" customFormat="1" ht="15" x14ac:dyDescent="0.2">
      <c r="A28" s="15" t="s">
        <v>298</v>
      </c>
      <c r="B28" s="15" t="s">
        <v>299</v>
      </c>
      <c r="C28" s="15" t="s">
        <v>261</v>
      </c>
      <c r="D28" s="18">
        <v>1037.24</v>
      </c>
      <c r="E28" s="16" t="s">
        <v>598</v>
      </c>
      <c r="F28" s="16">
        <v>99.3</v>
      </c>
      <c r="G28" s="16">
        <v>92.5</v>
      </c>
      <c r="H28" s="16">
        <v>97.3</v>
      </c>
      <c r="I28" s="16">
        <v>99.4</v>
      </c>
      <c r="J28" s="16">
        <v>100</v>
      </c>
      <c r="K28" s="16">
        <v>98.5</v>
      </c>
      <c r="L28" s="16">
        <v>96.4</v>
      </c>
      <c r="M28" s="16">
        <v>97.1</v>
      </c>
      <c r="N28" s="16">
        <v>97.3</v>
      </c>
      <c r="O28" s="16">
        <v>81.2</v>
      </c>
      <c r="P28" s="16">
        <v>89</v>
      </c>
      <c r="Q28" s="16">
        <v>94.5</v>
      </c>
      <c r="R28" s="16">
        <v>96.4</v>
      </c>
      <c r="S28" s="21">
        <v>92.8</v>
      </c>
      <c r="T28" s="21">
        <v>89.8</v>
      </c>
      <c r="U28" s="21">
        <v>91.6</v>
      </c>
      <c r="V28" s="21">
        <v>92.1</v>
      </c>
      <c r="W28" s="21">
        <v>67.400000000000006</v>
      </c>
      <c r="X28" s="21">
        <v>67.5</v>
      </c>
      <c r="Y28" s="21">
        <v>78.599999999999994</v>
      </c>
      <c r="Z28" s="21">
        <v>82.1</v>
      </c>
      <c r="AA28" s="21">
        <v>78.7</v>
      </c>
      <c r="AB28" s="21">
        <v>77.099999999999994</v>
      </c>
      <c r="AC28" s="21">
        <v>80.2</v>
      </c>
      <c r="AD28" s="34">
        <v>-1.165</v>
      </c>
      <c r="AE28" s="34">
        <v>78.7</v>
      </c>
      <c r="AF28" s="2" t="s">
        <v>656</v>
      </c>
      <c r="AG28" s="9" t="s">
        <v>657</v>
      </c>
      <c r="AH28" s="1" t="s">
        <v>635</v>
      </c>
      <c r="AI28" s="2">
        <v>447.91199999999998</v>
      </c>
      <c r="AJ28" s="2" t="s">
        <v>658</v>
      </c>
      <c r="AK28" s="2">
        <v>99.5</v>
      </c>
      <c r="AL28" s="2">
        <v>100</v>
      </c>
      <c r="AM28" s="2">
        <v>99.6</v>
      </c>
      <c r="AN28" s="2"/>
      <c r="AO28" s="2">
        <v>92.4</v>
      </c>
      <c r="AP28" s="2">
        <v>94.8</v>
      </c>
      <c r="AQ28" s="2">
        <v>95.4</v>
      </c>
      <c r="AR28" s="2">
        <v>97.3</v>
      </c>
      <c r="AS28" s="2">
        <v>95.6</v>
      </c>
      <c r="AT28" s="2">
        <v>96.6</v>
      </c>
      <c r="AU28" s="2"/>
      <c r="AV28" s="2">
        <v>69.099999999999994</v>
      </c>
      <c r="AW28" s="2">
        <v>80.400000000000006</v>
      </c>
      <c r="AX28" s="2">
        <v>82.8</v>
      </c>
      <c r="AY28" s="2">
        <v>91.2</v>
      </c>
      <c r="AZ28" s="2">
        <v>80.8</v>
      </c>
      <c r="BA28" s="2">
        <v>87.1</v>
      </c>
      <c r="BB28" s="2"/>
      <c r="BC28" s="2">
        <v>35</v>
      </c>
      <c r="BD28" s="2">
        <v>54.1</v>
      </c>
      <c r="BE28" s="2">
        <v>59.3</v>
      </c>
      <c r="BF28" s="2"/>
      <c r="BG28" s="2"/>
      <c r="BH28" s="2"/>
    </row>
    <row r="29" spans="1:60" s="15" customFormat="1" x14ac:dyDescent="0.2">
      <c r="A29" s="2" t="s">
        <v>586</v>
      </c>
      <c r="B29" s="9" t="s">
        <v>587</v>
      </c>
      <c r="C29" s="1" t="s">
        <v>23</v>
      </c>
      <c r="D29" s="27">
        <v>1065.2</v>
      </c>
      <c r="E29" s="2" t="s">
        <v>588</v>
      </c>
      <c r="F29" s="2">
        <v>99.3</v>
      </c>
      <c r="G29" s="2">
        <v>87.4</v>
      </c>
      <c r="H29" s="2">
        <v>98.9</v>
      </c>
      <c r="I29" s="2">
        <v>98.8</v>
      </c>
      <c r="J29" s="2">
        <v>100</v>
      </c>
      <c r="K29" s="2">
        <v>99</v>
      </c>
      <c r="L29" s="2">
        <v>96.5</v>
      </c>
      <c r="M29" s="2">
        <v>97.2</v>
      </c>
      <c r="N29" s="2">
        <v>99.3</v>
      </c>
      <c r="O29" s="2">
        <v>72.099999999999994</v>
      </c>
      <c r="P29" s="2">
        <v>93.4</v>
      </c>
      <c r="Q29" s="2">
        <v>88.1</v>
      </c>
      <c r="R29" s="2">
        <v>94.4</v>
      </c>
      <c r="S29" s="2">
        <v>93.6</v>
      </c>
      <c r="T29" s="2">
        <v>89.7</v>
      </c>
      <c r="U29" s="2">
        <v>91.6</v>
      </c>
      <c r="V29" s="28">
        <v>92.5</v>
      </c>
      <c r="W29" s="28">
        <v>59</v>
      </c>
      <c r="X29" s="28">
        <v>78.3</v>
      </c>
      <c r="Y29" s="28">
        <v>74.2</v>
      </c>
      <c r="Z29" s="28">
        <v>70.7</v>
      </c>
      <c r="AA29" s="28">
        <v>73.099999999999994</v>
      </c>
      <c r="AB29" s="28">
        <v>76.7</v>
      </c>
      <c r="AC29" s="28">
        <v>80.099999999999994</v>
      </c>
      <c r="AD29" s="34">
        <v>-1.004</v>
      </c>
      <c r="AE29" s="34">
        <v>73.099999999999994</v>
      </c>
      <c r="AF29" s="2" t="s">
        <v>659</v>
      </c>
      <c r="AG29" s="9" t="s">
        <v>660</v>
      </c>
      <c r="AH29" s="1" t="s">
        <v>635</v>
      </c>
      <c r="AI29" s="2">
        <v>405.57100000000003</v>
      </c>
      <c r="AJ29" s="2" t="s">
        <v>661</v>
      </c>
      <c r="AK29" s="2">
        <v>98.1</v>
      </c>
      <c r="AL29" s="2">
        <v>100</v>
      </c>
      <c r="AM29" s="2">
        <v>97.8</v>
      </c>
      <c r="AN29" s="2">
        <v>99</v>
      </c>
      <c r="AO29" s="2">
        <v>59.2</v>
      </c>
      <c r="AP29" s="2">
        <v>52.5</v>
      </c>
      <c r="AQ29" s="2">
        <v>69.2</v>
      </c>
      <c r="AR29" s="2">
        <v>95.1</v>
      </c>
      <c r="AS29" s="2">
        <v>99.6</v>
      </c>
      <c r="AT29" s="2">
        <v>91.1</v>
      </c>
      <c r="AU29" s="2">
        <v>92.4</v>
      </c>
      <c r="AV29" s="2">
        <v>50.5</v>
      </c>
      <c r="AW29" s="2">
        <v>43.4</v>
      </c>
      <c r="AX29" s="2">
        <v>59.3</v>
      </c>
      <c r="AY29" s="2">
        <v>87.8</v>
      </c>
      <c r="AZ29" s="2">
        <v>95.1</v>
      </c>
      <c r="BA29" s="2" t="s">
        <v>662</v>
      </c>
      <c r="BB29" s="2">
        <v>69.599999999999994</v>
      </c>
      <c r="BC29" s="2">
        <v>44</v>
      </c>
      <c r="BD29" s="2">
        <v>36.799999999999997</v>
      </c>
      <c r="BE29" s="2">
        <v>48.7</v>
      </c>
      <c r="BF29" s="2"/>
      <c r="BG29" s="2"/>
      <c r="BH29" s="2"/>
    </row>
    <row r="30" spans="1:60" s="15" customFormat="1" x14ac:dyDescent="0.2">
      <c r="A30" s="1" t="s">
        <v>133</v>
      </c>
      <c r="B30" s="1" t="s">
        <v>539</v>
      </c>
      <c r="C30" s="1" t="s">
        <v>23</v>
      </c>
      <c r="D30" s="2">
        <v>942.03499999999997</v>
      </c>
      <c r="E30" s="1" t="s">
        <v>134</v>
      </c>
      <c r="F30" s="1">
        <v>98.5</v>
      </c>
      <c r="G30" s="1">
        <v>91.4</v>
      </c>
      <c r="H30" s="1">
        <v>99.5</v>
      </c>
      <c r="I30" s="1">
        <v>100</v>
      </c>
      <c r="J30" s="1">
        <v>98.3</v>
      </c>
      <c r="K30" s="1">
        <v>99.8</v>
      </c>
      <c r="L30" s="1">
        <v>92.7</v>
      </c>
      <c r="M30" s="1">
        <v>94.1</v>
      </c>
      <c r="N30" s="1">
        <v>95.3</v>
      </c>
      <c r="O30" s="1">
        <v>72.599999999999994</v>
      </c>
      <c r="P30" s="1">
        <v>93.2</v>
      </c>
      <c r="Q30" s="1">
        <v>94.2</v>
      </c>
      <c r="R30" s="1">
        <v>88.8</v>
      </c>
      <c r="S30" s="1">
        <v>96.7</v>
      </c>
      <c r="T30" s="1">
        <v>83.3</v>
      </c>
      <c r="U30" s="1">
        <v>85.5</v>
      </c>
      <c r="V30" s="1">
        <v>88.8</v>
      </c>
      <c r="W30" s="1">
        <v>57.5</v>
      </c>
      <c r="X30" s="1">
        <v>71.599999999999994</v>
      </c>
      <c r="Y30" s="1">
        <v>83.8</v>
      </c>
      <c r="Z30" s="1">
        <v>72.3</v>
      </c>
      <c r="AA30" s="1">
        <v>78</v>
      </c>
      <c r="AB30" s="1">
        <v>68.2</v>
      </c>
      <c r="AC30" s="1">
        <v>71.099999999999994</v>
      </c>
      <c r="AD30" s="34">
        <v>-0.88800000000000001</v>
      </c>
      <c r="AE30" s="34">
        <v>78</v>
      </c>
      <c r="AF30" s="2" t="s">
        <v>663</v>
      </c>
      <c r="AG30" s="9" t="s">
        <v>664</v>
      </c>
      <c r="AH30" s="1" t="s">
        <v>635</v>
      </c>
      <c r="AI30" s="2">
        <v>656.71900000000005</v>
      </c>
      <c r="AJ30" s="2" t="s">
        <v>665</v>
      </c>
      <c r="AK30" s="2">
        <v>97.3</v>
      </c>
      <c r="AL30" s="2">
        <v>84.5</v>
      </c>
      <c r="AM30" s="2">
        <v>96.6</v>
      </c>
      <c r="AN30" s="2"/>
      <c r="AO30" s="2">
        <v>64.5</v>
      </c>
      <c r="AP30" s="2">
        <v>81.8</v>
      </c>
      <c r="AQ30" s="2">
        <v>85.4</v>
      </c>
      <c r="AR30" s="2">
        <v>93.4</v>
      </c>
      <c r="AS30" s="2">
        <v>67.900000000000006</v>
      </c>
      <c r="AT30" s="2">
        <v>90.8</v>
      </c>
      <c r="AU30" s="2"/>
      <c r="AV30" s="2">
        <v>44.2</v>
      </c>
      <c r="AW30" s="2">
        <v>67.400000000000006</v>
      </c>
      <c r="AX30" s="2">
        <v>73.099999999999994</v>
      </c>
      <c r="AY30" s="2">
        <v>85.1</v>
      </c>
      <c r="AZ30" s="2">
        <v>47.3</v>
      </c>
      <c r="BA30" s="2">
        <v>76.8</v>
      </c>
      <c r="BB30" s="2"/>
      <c r="BC30" s="2">
        <v>27.8</v>
      </c>
      <c r="BD30" s="2">
        <v>46.2</v>
      </c>
      <c r="BE30" s="2">
        <v>52.9</v>
      </c>
      <c r="BF30" s="2"/>
      <c r="BG30" s="2"/>
      <c r="BH30" s="2"/>
    </row>
    <row r="31" spans="1:60" s="15" customFormat="1" ht="15" x14ac:dyDescent="0.2">
      <c r="A31" s="15" t="s">
        <v>602</v>
      </c>
      <c r="B31" s="15" t="s">
        <v>307</v>
      </c>
      <c r="C31" s="15" t="s">
        <v>261</v>
      </c>
      <c r="D31" s="18">
        <v>1242.78</v>
      </c>
      <c r="E31" s="16" t="s">
        <v>603</v>
      </c>
      <c r="F31" s="16">
        <v>99.5</v>
      </c>
      <c r="G31" s="16">
        <v>93</v>
      </c>
      <c r="H31" s="16">
        <v>93.9</v>
      </c>
      <c r="I31" s="16">
        <v>98.4</v>
      </c>
      <c r="J31" s="16">
        <v>99.3</v>
      </c>
      <c r="K31" s="16">
        <v>97.8</v>
      </c>
      <c r="L31" s="16">
        <v>98.2</v>
      </c>
      <c r="M31" s="16">
        <v>98.5</v>
      </c>
      <c r="N31" s="16">
        <v>97.6</v>
      </c>
      <c r="O31" s="16">
        <v>79.7</v>
      </c>
      <c r="P31" s="16">
        <v>85.4</v>
      </c>
      <c r="Q31" s="16">
        <v>89.8</v>
      </c>
      <c r="R31" s="16">
        <v>92.6</v>
      </c>
      <c r="S31" s="16">
        <v>91.9</v>
      </c>
      <c r="T31" s="16">
        <v>93.5</v>
      </c>
      <c r="U31" s="16">
        <v>94.3</v>
      </c>
      <c r="V31" s="16">
        <v>92.1</v>
      </c>
      <c r="W31" s="16">
        <v>59.8</v>
      </c>
      <c r="X31" s="16">
        <v>71</v>
      </c>
      <c r="Y31" s="16">
        <v>68.400000000000006</v>
      </c>
      <c r="Z31" s="16">
        <v>76</v>
      </c>
      <c r="AA31" s="16">
        <v>77.8</v>
      </c>
      <c r="AB31" s="16">
        <v>80.599999999999994</v>
      </c>
      <c r="AC31" s="16">
        <v>82.7</v>
      </c>
      <c r="AD31" s="34">
        <v>-0.83300000000000007</v>
      </c>
      <c r="AE31" s="34">
        <v>77.8</v>
      </c>
      <c r="AF31" s="2" t="s">
        <v>666</v>
      </c>
      <c r="AG31" s="9" t="s">
        <v>667</v>
      </c>
      <c r="AH31" s="1" t="s">
        <v>635</v>
      </c>
      <c r="AI31" s="2">
        <v>222.30799999999999</v>
      </c>
      <c r="AJ31" s="2" t="s">
        <v>668</v>
      </c>
      <c r="AK31" s="2">
        <v>99.3</v>
      </c>
      <c r="AL31" s="2">
        <v>100</v>
      </c>
      <c r="AM31" s="2">
        <v>99.1</v>
      </c>
      <c r="AN31" s="2">
        <v>99.6</v>
      </c>
      <c r="AO31" s="2">
        <v>78.3</v>
      </c>
      <c r="AP31" s="2">
        <v>87.9</v>
      </c>
      <c r="AQ31" s="2">
        <v>91.5</v>
      </c>
      <c r="AR31" s="2">
        <v>97.8</v>
      </c>
      <c r="AS31" s="2">
        <v>99.8</v>
      </c>
      <c r="AT31" s="2">
        <v>96.6</v>
      </c>
      <c r="AU31" s="2">
        <v>97.6</v>
      </c>
      <c r="AV31" s="2">
        <v>60.4</v>
      </c>
      <c r="AW31" s="2">
        <v>78.7</v>
      </c>
      <c r="AX31" s="2">
        <v>84.2</v>
      </c>
      <c r="AY31" s="2">
        <v>93.8</v>
      </c>
      <c r="AZ31" s="2">
        <v>96.9</v>
      </c>
      <c r="BA31" s="2">
        <v>89.3</v>
      </c>
      <c r="BB31" s="2">
        <v>88.6</v>
      </c>
      <c r="BC31" s="2">
        <v>40.200000000000003</v>
      </c>
      <c r="BD31" s="2">
        <v>66.400000000000006</v>
      </c>
      <c r="BE31" s="2">
        <v>73.3</v>
      </c>
      <c r="BF31" s="2"/>
      <c r="BG31" s="2"/>
      <c r="BH31" s="2"/>
    </row>
    <row r="32" spans="1:60" s="15" customFormat="1" ht="15" x14ac:dyDescent="0.2">
      <c r="A32" s="17" t="s">
        <v>272</v>
      </c>
      <c r="B32" s="17" t="s">
        <v>273</v>
      </c>
      <c r="C32" s="15" t="s">
        <v>261</v>
      </c>
      <c r="D32" s="18">
        <v>997.04200000000003</v>
      </c>
      <c r="E32" s="16" t="s">
        <v>572</v>
      </c>
      <c r="F32" s="16">
        <v>98.8</v>
      </c>
      <c r="G32" s="16">
        <v>89.2</v>
      </c>
      <c r="H32" s="16">
        <v>98.7</v>
      </c>
      <c r="I32" s="16">
        <v>99.1</v>
      </c>
      <c r="J32" s="16">
        <v>99.5</v>
      </c>
      <c r="K32" s="16">
        <v>97.8</v>
      </c>
      <c r="L32" s="16">
        <v>92.8</v>
      </c>
      <c r="M32" s="16">
        <v>94.3</v>
      </c>
      <c r="N32" s="16">
        <v>96.5</v>
      </c>
      <c r="O32" s="16">
        <v>71.599999999999994</v>
      </c>
      <c r="P32" s="16">
        <v>93.3</v>
      </c>
      <c r="Q32" s="16">
        <v>87.4</v>
      </c>
      <c r="R32" s="16">
        <v>90.6</v>
      </c>
      <c r="S32" s="21">
        <v>91</v>
      </c>
      <c r="T32" s="21">
        <v>86</v>
      </c>
      <c r="U32" s="21">
        <v>88.6</v>
      </c>
      <c r="V32" s="21">
        <v>91.5</v>
      </c>
      <c r="W32" s="21">
        <v>58.8</v>
      </c>
      <c r="X32" s="21">
        <v>78</v>
      </c>
      <c r="Y32" s="21">
        <v>70.599999999999994</v>
      </c>
      <c r="Z32" s="21">
        <v>67.5</v>
      </c>
      <c r="AA32" s="21">
        <v>77.2</v>
      </c>
      <c r="AB32" s="21">
        <v>74.400000000000006</v>
      </c>
      <c r="AC32" s="21">
        <v>77.8</v>
      </c>
      <c r="AD32" s="34">
        <v>-0.82900000000000007</v>
      </c>
      <c r="AE32" s="34">
        <v>77.2</v>
      </c>
      <c r="AF32" s="2" t="s">
        <v>669</v>
      </c>
      <c r="AG32" s="9" t="s">
        <v>670</v>
      </c>
      <c r="AH32" s="1" t="s">
        <v>635</v>
      </c>
      <c r="AI32" s="2">
        <v>1112.06</v>
      </c>
      <c r="AJ32" s="2" t="s">
        <v>671</v>
      </c>
      <c r="AK32" s="2">
        <v>99.7</v>
      </c>
      <c r="AL32" s="2">
        <v>100</v>
      </c>
      <c r="AM32" s="2">
        <v>99.8</v>
      </c>
      <c r="AN32" s="2">
        <v>99.9</v>
      </c>
      <c r="AO32" s="2">
        <v>89.9</v>
      </c>
      <c r="AP32" s="2">
        <v>95.2</v>
      </c>
      <c r="AQ32" s="2">
        <v>96.9</v>
      </c>
      <c r="AR32" s="2">
        <v>98.7</v>
      </c>
      <c r="AS32" s="2">
        <v>99.9</v>
      </c>
      <c r="AT32" s="2">
        <v>98.3</v>
      </c>
      <c r="AU32" s="2">
        <v>99.1</v>
      </c>
      <c r="AV32" s="2">
        <v>78.3</v>
      </c>
      <c r="AW32" s="2">
        <v>88.2</v>
      </c>
      <c r="AX32" s="2">
        <v>91.6</v>
      </c>
      <c r="AY32" s="2">
        <v>95.6</v>
      </c>
      <c r="AZ32" s="2">
        <v>96.4</v>
      </c>
      <c r="BA32" s="2">
        <v>92.8</v>
      </c>
      <c r="BB32" s="2">
        <v>95.5</v>
      </c>
      <c r="BC32" s="2">
        <v>62.1</v>
      </c>
      <c r="BD32" s="2">
        <v>76</v>
      </c>
      <c r="BE32" s="2">
        <v>81.400000000000006</v>
      </c>
      <c r="BF32" s="2"/>
      <c r="BG32" s="2"/>
      <c r="BH32" s="2"/>
    </row>
    <row r="33" spans="1:60" s="15" customFormat="1" ht="15" x14ac:dyDescent="0.2">
      <c r="A33" s="15" t="s">
        <v>608</v>
      </c>
      <c r="B33" s="15" t="s">
        <v>313</v>
      </c>
      <c r="C33" s="15" t="s">
        <v>261</v>
      </c>
      <c r="D33" s="18">
        <v>1063.83</v>
      </c>
      <c r="E33" s="16" t="s">
        <v>609</v>
      </c>
      <c r="F33" s="16">
        <v>99</v>
      </c>
      <c r="G33" s="16">
        <v>91.3</v>
      </c>
      <c r="H33" s="16">
        <v>95.1</v>
      </c>
      <c r="I33" s="16">
        <v>98.6</v>
      </c>
      <c r="J33" s="16">
        <v>98.4</v>
      </c>
      <c r="K33" s="16">
        <v>99</v>
      </c>
      <c r="L33" s="16">
        <v>94.77</v>
      </c>
      <c r="M33" s="16">
        <v>95.8</v>
      </c>
      <c r="N33" s="16">
        <v>96.5</v>
      </c>
      <c r="O33" s="16">
        <v>78.7</v>
      </c>
      <c r="P33" s="16">
        <v>83.3</v>
      </c>
      <c r="Q33" s="16">
        <v>89.1</v>
      </c>
      <c r="R33" s="16">
        <v>83.7</v>
      </c>
      <c r="S33" s="16">
        <v>89.7</v>
      </c>
      <c r="T33" s="16">
        <v>85.4</v>
      </c>
      <c r="U33" s="16">
        <v>87.7</v>
      </c>
      <c r="V33" s="16">
        <v>90.7</v>
      </c>
      <c r="W33" s="16">
        <v>66</v>
      </c>
      <c r="X33" s="16">
        <v>58.9</v>
      </c>
      <c r="Y33" s="16">
        <v>68.099999999999994</v>
      </c>
      <c r="Z33" s="16">
        <v>58.7</v>
      </c>
      <c r="AA33" s="16">
        <v>70.5</v>
      </c>
      <c r="AB33" s="16">
        <v>69.5</v>
      </c>
      <c r="AC33" s="16">
        <v>73.400000000000006</v>
      </c>
      <c r="AD33" s="34">
        <v>-0.81700000000000006</v>
      </c>
      <c r="AE33" s="34">
        <v>70.5</v>
      </c>
      <c r="AF33" s="2" t="s">
        <v>672</v>
      </c>
      <c r="AG33" s="9" t="s">
        <v>673</v>
      </c>
      <c r="AH33" s="1" t="s">
        <v>635</v>
      </c>
      <c r="AI33" s="2">
        <v>626.45299999999997</v>
      </c>
      <c r="AJ33" s="2" t="s">
        <v>674</v>
      </c>
      <c r="AK33" s="2">
        <v>99</v>
      </c>
      <c r="AL33" s="2">
        <v>99.6</v>
      </c>
      <c r="AM33" s="2">
        <v>99</v>
      </c>
      <c r="AN33" s="2">
        <v>99</v>
      </c>
      <c r="AO33" s="2">
        <v>69.099999999999994</v>
      </c>
      <c r="AP33" s="2"/>
      <c r="AQ33" s="2">
        <v>79.7</v>
      </c>
      <c r="AR33" s="2">
        <v>96.6</v>
      </c>
      <c r="AS33" s="2">
        <v>98.2</v>
      </c>
      <c r="AT33" s="2">
        <v>95.7</v>
      </c>
      <c r="AU33" s="2">
        <v>96</v>
      </c>
      <c r="AV33" s="2">
        <v>48.6</v>
      </c>
      <c r="AW33" s="2"/>
      <c r="AX33" s="2">
        <v>63.5</v>
      </c>
      <c r="AY33" s="2">
        <v>91.2</v>
      </c>
      <c r="AZ33" s="2">
        <v>91.3</v>
      </c>
      <c r="BA33" s="2">
        <v>87.9</v>
      </c>
      <c r="BB33" s="2">
        <v>85.6</v>
      </c>
      <c r="BC33" s="2">
        <v>25.8</v>
      </c>
      <c r="BD33" s="2"/>
      <c r="BE33" s="2">
        <v>42</v>
      </c>
      <c r="BF33" s="2"/>
      <c r="BG33" s="2"/>
      <c r="BH33" s="2"/>
    </row>
    <row r="34" spans="1:60" s="15" customFormat="1" x14ac:dyDescent="0.2">
      <c r="A34" s="1" t="s">
        <v>123</v>
      </c>
      <c r="B34" s="1" t="s">
        <v>545</v>
      </c>
      <c r="C34" s="1" t="s">
        <v>23</v>
      </c>
      <c r="D34" s="2">
        <v>801.32</v>
      </c>
      <c r="E34" s="1" t="s">
        <v>124</v>
      </c>
      <c r="F34" s="1">
        <v>98.6</v>
      </c>
      <c r="G34" s="1">
        <v>85.9</v>
      </c>
      <c r="H34" s="1">
        <v>99.1</v>
      </c>
      <c r="I34" s="1">
        <v>100</v>
      </c>
      <c r="J34" s="1">
        <v>99.5</v>
      </c>
      <c r="K34" s="1">
        <v>99</v>
      </c>
      <c r="L34" s="1">
        <v>93.5</v>
      </c>
      <c r="M34" s="1">
        <v>94.6</v>
      </c>
      <c r="N34" s="1">
        <v>95.5</v>
      </c>
      <c r="O34" s="1">
        <v>73</v>
      </c>
      <c r="P34" s="1">
        <v>89.5</v>
      </c>
      <c r="Q34" s="1">
        <v>91.9</v>
      </c>
      <c r="R34" s="1">
        <v>98.2</v>
      </c>
      <c r="S34" s="1">
        <v>95.8</v>
      </c>
      <c r="T34" s="1">
        <v>83.4</v>
      </c>
      <c r="U34" s="1">
        <v>86</v>
      </c>
      <c r="V34" s="1">
        <v>88.8</v>
      </c>
      <c r="W34" s="1">
        <v>52.1</v>
      </c>
      <c r="X34" s="1">
        <v>72.2</v>
      </c>
      <c r="Y34" s="1">
        <v>79.7</v>
      </c>
      <c r="Z34" s="1">
        <v>86.4</v>
      </c>
      <c r="AA34" s="1">
        <v>80.599999999999994</v>
      </c>
      <c r="AB34" s="1">
        <v>65.599999999999994</v>
      </c>
      <c r="AC34" s="1">
        <v>68.400000000000006</v>
      </c>
      <c r="AD34" s="34">
        <v>-0.80800000000000005</v>
      </c>
      <c r="AE34" s="34">
        <v>80.599999999999994</v>
      </c>
      <c r="AF34" s="2" t="s">
        <v>675</v>
      </c>
      <c r="AG34" s="9" t="s">
        <v>676</v>
      </c>
      <c r="AH34" s="1" t="s">
        <v>635</v>
      </c>
      <c r="AI34" s="2">
        <v>815.255</v>
      </c>
      <c r="AJ34" s="2" t="s">
        <v>677</v>
      </c>
      <c r="AK34" s="2">
        <v>99.5</v>
      </c>
      <c r="AL34" s="2">
        <v>100</v>
      </c>
      <c r="AM34" s="2">
        <v>99.1</v>
      </c>
      <c r="AN34" s="2">
        <v>99.7</v>
      </c>
      <c r="AO34" s="2">
        <v>92.3</v>
      </c>
      <c r="AP34" s="2">
        <v>93.5</v>
      </c>
      <c r="AQ34" s="2">
        <v>95.2</v>
      </c>
      <c r="AR34" s="2">
        <v>97.4</v>
      </c>
      <c r="AS34" s="2">
        <v>100</v>
      </c>
      <c r="AT34" s="2">
        <v>94.9</v>
      </c>
      <c r="AU34" s="2">
        <v>93.9</v>
      </c>
      <c r="AV34" s="2">
        <v>78.2</v>
      </c>
      <c r="AW34" s="2">
        <v>81.3</v>
      </c>
      <c r="AX34" s="2">
        <v>85</v>
      </c>
      <c r="AY34" s="2">
        <v>90.3</v>
      </c>
      <c r="AZ34" s="2">
        <v>100</v>
      </c>
      <c r="BA34" s="2">
        <v>79.099999999999994</v>
      </c>
      <c r="BB34" s="2">
        <v>70.400000000000006</v>
      </c>
      <c r="BC34" s="2">
        <v>57.6</v>
      </c>
      <c r="BD34" s="2">
        <v>60.4</v>
      </c>
      <c r="BE34" s="2">
        <v>66</v>
      </c>
      <c r="BF34" s="2"/>
      <c r="BG34" s="2"/>
      <c r="BH34" s="2"/>
    </row>
    <row r="35" spans="1:60" s="15" customFormat="1" x14ac:dyDescent="0.2">
      <c r="A35" s="2" t="s">
        <v>569</v>
      </c>
      <c r="B35" s="9" t="s">
        <v>570</v>
      </c>
      <c r="C35" s="1" t="s">
        <v>23</v>
      </c>
      <c r="D35" s="27">
        <v>649.28599999999994</v>
      </c>
      <c r="E35" s="2" t="s">
        <v>571</v>
      </c>
      <c r="F35" s="2">
        <v>99.5</v>
      </c>
      <c r="G35" s="2">
        <v>99.1</v>
      </c>
      <c r="H35" s="2">
        <v>98.6</v>
      </c>
      <c r="I35" s="2">
        <v>100</v>
      </c>
      <c r="J35" s="2">
        <v>100</v>
      </c>
      <c r="K35" s="2">
        <v>98.1</v>
      </c>
      <c r="L35" s="2">
        <v>93.9</v>
      </c>
      <c r="M35" s="2">
        <v>96.9</v>
      </c>
      <c r="N35" s="2">
        <v>97.8</v>
      </c>
      <c r="O35" s="2">
        <v>94</v>
      </c>
      <c r="P35" s="2">
        <v>93.8</v>
      </c>
      <c r="Q35" s="2">
        <v>98.2</v>
      </c>
      <c r="R35" s="2">
        <v>98.4</v>
      </c>
      <c r="S35" s="28">
        <v>95.6</v>
      </c>
      <c r="T35" s="28">
        <v>83.8</v>
      </c>
      <c r="U35" s="28">
        <v>91.2</v>
      </c>
      <c r="V35" s="28">
        <v>92.9</v>
      </c>
      <c r="W35" s="28">
        <v>79.599999999999994</v>
      </c>
      <c r="X35" s="28">
        <v>83.6</v>
      </c>
      <c r="Y35" s="28">
        <v>87</v>
      </c>
      <c r="Z35" s="28">
        <v>86.9</v>
      </c>
      <c r="AA35" s="28">
        <v>81.900000000000006</v>
      </c>
      <c r="AB35" s="28">
        <v>64.5</v>
      </c>
      <c r="AC35" s="28">
        <v>78.5</v>
      </c>
      <c r="AD35" s="34">
        <v>-0.70899999999999996</v>
      </c>
      <c r="AE35" s="34">
        <v>81.900000000000006</v>
      </c>
      <c r="AF35" s="1"/>
      <c r="AG35" s="1"/>
      <c r="AH35" s="1"/>
      <c r="AI35" s="13"/>
      <c r="AJ35" s="14"/>
      <c r="AK35" s="1" t="s">
        <v>116</v>
      </c>
      <c r="AL35" s="1" t="s">
        <v>1</v>
      </c>
      <c r="AM35" s="1" t="s">
        <v>7</v>
      </c>
      <c r="AN35" s="1" t="s">
        <v>678</v>
      </c>
      <c r="AO35" s="1" t="s">
        <v>679</v>
      </c>
      <c r="AP35" s="1" t="s">
        <v>680</v>
      </c>
      <c r="AQ35" s="1" t="s">
        <v>681</v>
      </c>
      <c r="AR35" s="1" t="s">
        <v>116</v>
      </c>
      <c r="AS35" s="1" t="s">
        <v>1</v>
      </c>
      <c r="AT35" s="1" t="s">
        <v>7</v>
      </c>
      <c r="AU35" s="1" t="s">
        <v>678</v>
      </c>
      <c r="AV35" s="1" t="s">
        <v>679</v>
      </c>
      <c r="AW35" s="1" t="s">
        <v>680</v>
      </c>
      <c r="AX35" s="1" t="s">
        <v>681</v>
      </c>
      <c r="AY35" s="1" t="s">
        <v>116</v>
      </c>
      <c r="AZ35" s="1" t="s">
        <v>1</v>
      </c>
      <c r="BA35" s="1" t="s">
        <v>7</v>
      </c>
      <c r="BB35" s="1" t="s">
        <v>678</v>
      </c>
      <c r="BC35" s="1" t="s">
        <v>679</v>
      </c>
      <c r="BD35" s="1" t="s">
        <v>680</v>
      </c>
      <c r="BE35" s="1" t="s">
        <v>681</v>
      </c>
      <c r="BF35" s="14"/>
      <c r="BG35" s="14"/>
      <c r="BH35" s="14"/>
    </row>
    <row r="36" spans="1:60" s="15" customFormat="1" ht="15" x14ac:dyDescent="0.2">
      <c r="A36" s="15" t="s">
        <v>617</v>
      </c>
      <c r="B36" s="15" t="s">
        <v>323</v>
      </c>
      <c r="C36" s="15" t="s">
        <v>261</v>
      </c>
      <c r="D36" s="18">
        <v>1002.65</v>
      </c>
      <c r="E36" s="16" t="s">
        <v>618</v>
      </c>
      <c r="F36" s="16">
        <v>98.5</v>
      </c>
      <c r="G36" s="16">
        <v>84.5</v>
      </c>
      <c r="H36" s="16">
        <v>91.1</v>
      </c>
      <c r="I36" s="16">
        <v>99.4</v>
      </c>
      <c r="J36" s="16">
        <v>99.5</v>
      </c>
      <c r="K36" s="16">
        <v>99</v>
      </c>
      <c r="L36" s="16">
        <v>93.9</v>
      </c>
      <c r="M36" s="16">
        <v>94.8</v>
      </c>
      <c r="N36" s="16">
        <v>95.3</v>
      </c>
      <c r="O36" s="16">
        <v>72.900000000000006</v>
      </c>
      <c r="P36" s="16">
        <v>83.5</v>
      </c>
      <c r="Q36" s="16">
        <v>93.5</v>
      </c>
      <c r="R36" s="16">
        <v>91.7</v>
      </c>
      <c r="S36" s="16">
        <v>95.5</v>
      </c>
      <c r="T36" s="16">
        <v>85.5</v>
      </c>
      <c r="U36" s="16">
        <v>86.8</v>
      </c>
      <c r="V36" s="16">
        <v>89.1</v>
      </c>
      <c r="W36" s="16">
        <v>58.8</v>
      </c>
      <c r="X36" s="16">
        <v>63.9</v>
      </c>
      <c r="Y36" s="16">
        <v>74.400000000000006</v>
      </c>
      <c r="Z36" s="16">
        <v>70.5</v>
      </c>
      <c r="AA36" s="16">
        <v>84</v>
      </c>
      <c r="AB36" s="16">
        <v>71.400000000000006</v>
      </c>
      <c r="AC36" s="16">
        <v>73</v>
      </c>
      <c r="AD36" s="34">
        <v>-0.70899999999999996</v>
      </c>
      <c r="AE36" s="34">
        <v>84</v>
      </c>
      <c r="AF36" s="12" t="s">
        <v>425</v>
      </c>
      <c r="AG36" s="12" t="s">
        <v>426</v>
      </c>
      <c r="AH36" s="1" t="s">
        <v>424</v>
      </c>
      <c r="AI36" s="13"/>
      <c r="AJ36" s="14"/>
      <c r="AK36" s="1">
        <v>99.8</v>
      </c>
      <c r="AL36" s="1">
        <v>99.4</v>
      </c>
      <c r="AM36" s="1">
        <v>98.6</v>
      </c>
      <c r="AN36" s="1">
        <v>97.7</v>
      </c>
      <c r="AO36" s="1">
        <v>100</v>
      </c>
      <c r="AP36" s="1">
        <v>100</v>
      </c>
      <c r="AQ36" s="1">
        <v>100</v>
      </c>
      <c r="AR36" s="1">
        <v>99.2</v>
      </c>
      <c r="AS36" s="1">
        <v>98.4</v>
      </c>
      <c r="AT36" s="1">
        <v>94.9</v>
      </c>
      <c r="AU36" s="1">
        <v>84.8</v>
      </c>
      <c r="AV36" s="1">
        <v>100</v>
      </c>
      <c r="AW36" s="1">
        <v>100</v>
      </c>
      <c r="AX36" s="1">
        <v>99</v>
      </c>
      <c r="AY36" s="1">
        <v>96.3</v>
      </c>
      <c r="AZ36" s="1">
        <v>93.7</v>
      </c>
      <c r="BA36" s="1">
        <v>84.2</v>
      </c>
      <c r="BB36" s="1">
        <v>67.2</v>
      </c>
      <c r="BC36" s="1">
        <v>94.1</v>
      </c>
      <c r="BD36" s="1">
        <v>97.8</v>
      </c>
      <c r="BE36" s="1">
        <v>97.9</v>
      </c>
      <c r="BF36" s="14"/>
      <c r="BG36" s="14"/>
      <c r="BH36" s="14"/>
    </row>
    <row r="37" spans="1:60" s="15" customFormat="1" ht="15" x14ac:dyDescent="0.2">
      <c r="A37" s="17" t="s">
        <v>262</v>
      </c>
      <c r="B37" s="17" t="s">
        <v>263</v>
      </c>
      <c r="C37" s="15" t="s">
        <v>261</v>
      </c>
      <c r="D37" s="18">
        <v>1047.06</v>
      </c>
      <c r="E37" s="16" t="s">
        <v>561</v>
      </c>
      <c r="F37" s="16">
        <v>98.8</v>
      </c>
      <c r="G37" s="16">
        <v>77</v>
      </c>
      <c r="H37" s="16">
        <v>99.5</v>
      </c>
      <c r="I37" s="16">
        <v>99.1</v>
      </c>
      <c r="J37" s="16">
        <v>99.5</v>
      </c>
      <c r="K37" s="16">
        <v>99.2</v>
      </c>
      <c r="L37" s="16">
        <v>96.4</v>
      </c>
      <c r="M37" s="16">
        <v>97</v>
      </c>
      <c r="N37" s="16">
        <v>96.3</v>
      </c>
      <c r="O37" s="16">
        <v>61.8</v>
      </c>
      <c r="P37" s="16">
        <v>96.6</v>
      </c>
      <c r="Q37" s="16">
        <v>89.3</v>
      </c>
      <c r="R37" s="16">
        <v>92.6</v>
      </c>
      <c r="S37" s="21">
        <v>96</v>
      </c>
      <c r="T37" s="21">
        <v>89.5</v>
      </c>
      <c r="U37" s="21">
        <v>90.8</v>
      </c>
      <c r="V37" s="21">
        <v>90.4</v>
      </c>
      <c r="W37" s="21">
        <v>41.9</v>
      </c>
      <c r="X37" s="21">
        <v>86.1</v>
      </c>
      <c r="Y37" s="21">
        <v>76.900000000000006</v>
      </c>
      <c r="Z37" s="21">
        <v>72.3</v>
      </c>
      <c r="AA37" s="21">
        <v>83.8</v>
      </c>
      <c r="AB37" s="21">
        <v>75</v>
      </c>
      <c r="AC37" s="21">
        <v>77.3</v>
      </c>
      <c r="AD37" s="34">
        <v>-0.70000000000000007</v>
      </c>
      <c r="AE37" s="34">
        <v>83.8</v>
      </c>
      <c r="AF37" s="12" t="s">
        <v>427</v>
      </c>
      <c r="AG37" s="12" t="s">
        <v>428</v>
      </c>
      <c r="AH37" s="1" t="s">
        <v>424</v>
      </c>
      <c r="AI37" s="13"/>
      <c r="AJ37" s="14"/>
      <c r="AK37" s="1">
        <v>99.9</v>
      </c>
      <c r="AL37" s="1">
        <v>99.9</v>
      </c>
      <c r="AM37" s="1">
        <v>99.8</v>
      </c>
      <c r="AN37" s="1">
        <v>98.6</v>
      </c>
      <c r="AO37" s="1">
        <v>100</v>
      </c>
      <c r="AP37" s="1">
        <v>100</v>
      </c>
      <c r="AQ37" s="1">
        <v>99.9</v>
      </c>
      <c r="AR37" s="1">
        <v>99.3</v>
      </c>
      <c r="AS37" s="1">
        <v>99.3</v>
      </c>
      <c r="AT37" s="1">
        <v>98.4</v>
      </c>
      <c r="AU37" s="1">
        <v>91.1</v>
      </c>
      <c r="AV37" s="1">
        <v>99.7</v>
      </c>
      <c r="AW37" s="1">
        <v>99.9</v>
      </c>
      <c r="AX37" s="1">
        <v>99.3</v>
      </c>
      <c r="AY37" s="1">
        <v>95.4</v>
      </c>
      <c r="AZ37" s="1">
        <v>94.4</v>
      </c>
      <c r="BA37" s="1">
        <v>91.5</v>
      </c>
      <c r="BB37" s="1">
        <v>75.2</v>
      </c>
      <c r="BC37" s="1">
        <v>96.5</v>
      </c>
      <c r="BD37" s="1">
        <v>97.7</v>
      </c>
      <c r="BE37" s="1">
        <v>94.3</v>
      </c>
      <c r="BF37" s="14"/>
      <c r="BG37" s="14"/>
      <c r="BH37" s="14"/>
    </row>
    <row r="38" spans="1:60" s="15" customFormat="1" ht="14.25" x14ac:dyDescent="0.2">
      <c r="A38" s="1" t="s">
        <v>59</v>
      </c>
      <c r="B38" s="1" t="s">
        <v>60</v>
      </c>
      <c r="C38" s="1" t="s">
        <v>23</v>
      </c>
      <c r="D38" s="2">
        <v>887.66899999999998</v>
      </c>
      <c r="E38" s="1" t="s">
        <v>143</v>
      </c>
      <c r="F38" s="1">
        <v>99</v>
      </c>
      <c r="G38" s="1">
        <v>70.099999999999994</v>
      </c>
      <c r="H38" s="1">
        <v>97.8</v>
      </c>
      <c r="I38" s="1">
        <v>98.7</v>
      </c>
      <c r="J38" s="1">
        <v>98.5</v>
      </c>
      <c r="K38" s="1">
        <v>98.4</v>
      </c>
      <c r="L38" s="1">
        <v>97.8</v>
      </c>
      <c r="M38" s="1">
        <v>98.1</v>
      </c>
      <c r="N38" s="1">
        <v>98</v>
      </c>
      <c r="O38" s="1">
        <v>59.5</v>
      </c>
      <c r="P38" s="1">
        <v>94</v>
      </c>
      <c r="Q38" s="1">
        <v>97.1</v>
      </c>
      <c r="R38" s="1">
        <v>98.3</v>
      </c>
      <c r="S38" s="4">
        <v>96.2</v>
      </c>
      <c r="T38" s="4">
        <v>94.5</v>
      </c>
      <c r="U38" s="4">
        <v>95.3</v>
      </c>
      <c r="V38" s="4">
        <v>96.5</v>
      </c>
      <c r="W38" s="4">
        <v>56.5</v>
      </c>
      <c r="X38" s="4">
        <v>86.5</v>
      </c>
      <c r="Y38" s="4">
        <v>96</v>
      </c>
      <c r="Z38" s="4">
        <v>97.3</v>
      </c>
      <c r="AA38" s="4">
        <v>91.4</v>
      </c>
      <c r="AB38" s="4">
        <v>89.1</v>
      </c>
      <c r="AC38" s="4">
        <v>90.7</v>
      </c>
      <c r="AD38" s="34">
        <v>-0.627</v>
      </c>
      <c r="AE38" s="34">
        <v>91.4</v>
      </c>
      <c r="AF38" s="12" t="s">
        <v>429</v>
      </c>
      <c r="AG38" s="12" t="s">
        <v>430</v>
      </c>
      <c r="AH38" s="1" t="s">
        <v>424</v>
      </c>
      <c r="AI38" s="13"/>
      <c r="AJ38" s="14"/>
      <c r="AK38" s="1">
        <v>100</v>
      </c>
      <c r="AL38" s="1">
        <v>100</v>
      </c>
      <c r="AM38" s="1">
        <v>100</v>
      </c>
      <c r="AN38" s="1">
        <v>100</v>
      </c>
      <c r="AO38" s="1">
        <v>100</v>
      </c>
      <c r="AP38" s="1">
        <v>100</v>
      </c>
      <c r="AQ38" s="1">
        <v>100</v>
      </c>
      <c r="AR38" s="1">
        <v>99.8</v>
      </c>
      <c r="AS38" s="1">
        <v>100</v>
      </c>
      <c r="AT38" s="1">
        <v>100</v>
      </c>
      <c r="AU38" s="1">
        <v>100</v>
      </c>
      <c r="AV38" s="1">
        <v>100</v>
      </c>
      <c r="AW38" s="1">
        <v>100</v>
      </c>
      <c r="AX38" s="1">
        <v>99.8</v>
      </c>
      <c r="AY38" s="1">
        <v>97.7</v>
      </c>
      <c r="AZ38" s="1">
        <v>98</v>
      </c>
      <c r="BA38" s="1">
        <v>96.6</v>
      </c>
      <c r="BB38" s="1">
        <v>100</v>
      </c>
      <c r="BC38" s="1">
        <v>99.7</v>
      </c>
      <c r="BD38" s="1">
        <v>99.1</v>
      </c>
      <c r="BE38" s="1">
        <v>97.6</v>
      </c>
      <c r="BF38" s="14"/>
      <c r="BG38" s="14"/>
      <c r="BH38" s="14"/>
    </row>
    <row r="39" spans="1:60" s="15" customFormat="1" ht="15" x14ac:dyDescent="0.2">
      <c r="A39" s="17" t="s">
        <v>548</v>
      </c>
      <c r="B39" s="17" t="s">
        <v>250</v>
      </c>
      <c r="C39" s="15" t="s">
        <v>261</v>
      </c>
      <c r="D39" s="18">
        <v>905.66800000000001</v>
      </c>
      <c r="E39" s="19" t="s">
        <v>549</v>
      </c>
      <c r="F39" s="16">
        <v>98.5</v>
      </c>
      <c r="G39" s="16">
        <v>81.599999999999994</v>
      </c>
      <c r="H39" s="16">
        <v>99.5</v>
      </c>
      <c r="I39" s="16">
        <v>98.8</v>
      </c>
      <c r="J39" s="16">
        <v>98.3</v>
      </c>
      <c r="K39" s="16">
        <v>99.3</v>
      </c>
      <c r="L39" s="16">
        <v>95.1</v>
      </c>
      <c r="M39" s="16">
        <v>95.9</v>
      </c>
      <c r="N39" s="16">
        <v>94.4</v>
      </c>
      <c r="O39" s="16">
        <v>68.400000000000006</v>
      </c>
      <c r="P39" s="16">
        <v>93.6</v>
      </c>
      <c r="Q39" s="16">
        <v>86.3</v>
      </c>
      <c r="R39" s="16">
        <v>85.1</v>
      </c>
      <c r="S39" s="21">
        <v>95.7</v>
      </c>
      <c r="T39" s="21">
        <v>87</v>
      </c>
      <c r="U39" s="21">
        <v>88.6</v>
      </c>
      <c r="V39" s="21">
        <v>85.2</v>
      </c>
      <c r="W39" s="21">
        <v>51.9</v>
      </c>
      <c r="X39" s="21">
        <v>78.599999999999994</v>
      </c>
      <c r="Y39" s="21">
        <v>61.3</v>
      </c>
      <c r="Z39" s="21">
        <v>66.400000000000006</v>
      </c>
      <c r="AA39" s="21">
        <v>83.1</v>
      </c>
      <c r="AB39" s="21">
        <v>69.900000000000006</v>
      </c>
      <c r="AC39" s="21">
        <v>72.900000000000006</v>
      </c>
      <c r="AD39" s="34">
        <v>-0.61799999999999999</v>
      </c>
      <c r="AE39" s="34">
        <v>83.1</v>
      </c>
      <c r="AF39" s="12" t="s">
        <v>431</v>
      </c>
      <c r="AG39" s="12" t="s">
        <v>432</v>
      </c>
      <c r="AH39" s="1" t="s">
        <v>424</v>
      </c>
      <c r="AI39" s="13"/>
      <c r="AJ39" s="14"/>
      <c r="AK39" s="1">
        <v>99.6</v>
      </c>
      <c r="AL39" s="1">
        <v>96.7</v>
      </c>
      <c r="AM39" s="1">
        <v>97</v>
      </c>
      <c r="AN39" s="1">
        <v>95.2</v>
      </c>
      <c r="AO39" s="1">
        <v>99.9</v>
      </c>
      <c r="AP39" s="1">
        <v>93.8</v>
      </c>
      <c r="AQ39" s="1"/>
      <c r="AR39" s="1">
        <v>98.2</v>
      </c>
      <c r="AS39" s="1">
        <v>90</v>
      </c>
      <c r="AT39" s="1">
        <v>90.6</v>
      </c>
      <c r="AU39" s="1">
        <v>84</v>
      </c>
      <c r="AV39" s="1">
        <v>99.1</v>
      </c>
      <c r="AW39" s="1">
        <v>85</v>
      </c>
      <c r="AX39" s="1"/>
      <c r="AY39" s="1">
        <v>93.3</v>
      </c>
      <c r="AZ39" s="1">
        <v>75</v>
      </c>
      <c r="BA39" s="1">
        <v>75.599999999999994</v>
      </c>
      <c r="BB39" s="1">
        <v>68.8</v>
      </c>
      <c r="BC39" s="1">
        <v>92.2</v>
      </c>
      <c r="BD39" s="1">
        <v>74.599999999999994</v>
      </c>
      <c r="BE39" s="1"/>
      <c r="BF39" s="14"/>
      <c r="BG39" s="14"/>
      <c r="BH39" s="14"/>
    </row>
    <row r="40" spans="1:60" s="15" customFormat="1" ht="14.25" x14ac:dyDescent="0.2">
      <c r="A40" s="1" t="s">
        <v>63</v>
      </c>
      <c r="B40" s="1" t="s">
        <v>64</v>
      </c>
      <c r="C40" s="1" t="s">
        <v>23</v>
      </c>
      <c r="D40" s="2">
        <v>438.88499999999999</v>
      </c>
      <c r="E40" s="1" t="s">
        <v>145</v>
      </c>
      <c r="F40" s="1">
        <v>98.5</v>
      </c>
      <c r="G40" s="1">
        <v>82.4</v>
      </c>
      <c r="H40" s="1">
        <v>92.3</v>
      </c>
      <c r="I40" s="1">
        <v>93</v>
      </c>
      <c r="J40" s="1">
        <v>94.2</v>
      </c>
      <c r="K40" s="1">
        <v>97.5</v>
      </c>
      <c r="L40" s="1">
        <v>98</v>
      </c>
      <c r="M40" s="1">
        <v>97.6</v>
      </c>
      <c r="N40" s="1">
        <v>97.3</v>
      </c>
      <c r="O40" s="1">
        <v>71</v>
      </c>
      <c r="P40" s="1">
        <v>91.6</v>
      </c>
      <c r="Q40" s="1">
        <v>89.4</v>
      </c>
      <c r="R40" s="1">
        <v>91.9</v>
      </c>
      <c r="S40" s="4">
        <v>90.7</v>
      </c>
      <c r="T40" s="4">
        <v>93.7</v>
      </c>
      <c r="U40" s="4">
        <v>93.1</v>
      </c>
      <c r="V40" s="4">
        <v>95.6</v>
      </c>
      <c r="W40" s="4">
        <v>64.3</v>
      </c>
      <c r="X40" s="4">
        <v>89.5</v>
      </c>
      <c r="Y40" s="4">
        <v>83.9</v>
      </c>
      <c r="Z40" s="4">
        <v>87.2</v>
      </c>
      <c r="AA40" s="4">
        <v>77.900000000000006</v>
      </c>
      <c r="AB40" s="4">
        <v>82.4</v>
      </c>
      <c r="AC40" s="4">
        <v>82.4</v>
      </c>
      <c r="AD40" s="34">
        <v>-0.57999999999999996</v>
      </c>
      <c r="AE40" s="34">
        <v>77.900000000000006</v>
      </c>
      <c r="AF40" s="12" t="s">
        <v>433</v>
      </c>
      <c r="AG40" s="12" t="s">
        <v>434</v>
      </c>
      <c r="AH40" s="1" t="s">
        <v>424</v>
      </c>
      <c r="AI40" s="13"/>
      <c r="AJ40" s="14"/>
      <c r="AK40" s="1">
        <v>99.9</v>
      </c>
      <c r="AL40" s="1">
        <v>99.8</v>
      </c>
      <c r="AM40" s="1">
        <v>99.5</v>
      </c>
      <c r="AN40" s="1">
        <v>99.3</v>
      </c>
      <c r="AO40" s="1">
        <v>100</v>
      </c>
      <c r="AP40" s="1">
        <v>100</v>
      </c>
      <c r="AQ40" s="1">
        <v>99.1</v>
      </c>
      <c r="AR40" s="1">
        <v>99</v>
      </c>
      <c r="AS40" s="1">
        <v>98.8</v>
      </c>
      <c r="AT40" s="1">
        <v>98.2</v>
      </c>
      <c r="AU40" s="1">
        <v>92.6</v>
      </c>
      <c r="AV40" s="1">
        <v>99.9</v>
      </c>
      <c r="AW40" s="1">
        <v>99.9</v>
      </c>
      <c r="AX40" s="1">
        <v>97.4</v>
      </c>
      <c r="AY40" s="1">
        <v>94.8</v>
      </c>
      <c r="AZ40" s="1">
        <v>94.2</v>
      </c>
      <c r="BA40" s="1">
        <v>91.1</v>
      </c>
      <c r="BB40" s="1">
        <v>72.5</v>
      </c>
      <c r="BC40" s="1">
        <v>97.5</v>
      </c>
      <c r="BD40" s="1">
        <v>96.6</v>
      </c>
      <c r="BE40" s="1">
        <v>90.2</v>
      </c>
      <c r="BF40" s="14"/>
      <c r="BG40" s="14"/>
      <c r="BH40" s="14"/>
    </row>
    <row r="41" spans="1:60" s="15" customFormat="1" ht="15" x14ac:dyDescent="0.2">
      <c r="A41" s="17" t="s">
        <v>553</v>
      </c>
      <c r="B41" s="17" t="s">
        <v>254</v>
      </c>
      <c r="C41" s="15" t="s">
        <v>261</v>
      </c>
      <c r="D41" s="18">
        <v>1102.1600000000001</v>
      </c>
      <c r="E41" s="19" t="s">
        <v>554</v>
      </c>
      <c r="F41" s="16">
        <v>98.8</v>
      </c>
      <c r="G41" s="16">
        <v>88.5</v>
      </c>
      <c r="H41" s="16">
        <v>99.1</v>
      </c>
      <c r="I41" s="16">
        <v>99.4</v>
      </c>
      <c r="J41" s="16">
        <v>99.7</v>
      </c>
      <c r="K41" s="16">
        <v>99.4</v>
      </c>
      <c r="L41" s="16">
        <v>94</v>
      </c>
      <c r="M41" s="16">
        <v>95.1</v>
      </c>
      <c r="N41" s="16">
        <v>96</v>
      </c>
      <c r="O41" s="16">
        <v>73.599999999999994</v>
      </c>
      <c r="P41" s="16">
        <v>92.8</v>
      </c>
      <c r="Q41" s="16">
        <v>93</v>
      </c>
      <c r="R41" s="16">
        <v>92.3</v>
      </c>
      <c r="S41" s="21">
        <v>96.3</v>
      </c>
      <c r="T41" s="21">
        <v>85.3</v>
      </c>
      <c r="U41" s="21">
        <v>87.6</v>
      </c>
      <c r="V41" s="21">
        <v>89.9</v>
      </c>
      <c r="W41" s="21">
        <v>54.4</v>
      </c>
      <c r="X41" s="21">
        <v>76.099999999999994</v>
      </c>
      <c r="Y41" s="21">
        <v>76.3</v>
      </c>
      <c r="Z41" s="21">
        <v>70.400000000000006</v>
      </c>
      <c r="AA41" s="21">
        <v>85.7</v>
      </c>
      <c r="AB41" s="21">
        <v>68.5</v>
      </c>
      <c r="AC41" s="21">
        <v>72.5</v>
      </c>
      <c r="AD41" s="34">
        <v>-0.55500000000000005</v>
      </c>
      <c r="AE41" s="34">
        <v>85.7</v>
      </c>
      <c r="AF41" s="12" t="s">
        <v>435</v>
      </c>
      <c r="AG41" s="12" t="s">
        <v>436</v>
      </c>
      <c r="AH41" s="1" t="s">
        <v>424</v>
      </c>
      <c r="AI41" s="13"/>
      <c r="AJ41" s="14"/>
      <c r="AK41" s="1">
        <v>99.6</v>
      </c>
      <c r="AL41" s="1">
        <v>96</v>
      </c>
      <c r="AM41" s="1">
        <v>95.5</v>
      </c>
      <c r="AN41" s="1">
        <v>97.9</v>
      </c>
      <c r="AO41" s="1">
        <v>99.5</v>
      </c>
      <c r="AP41" s="1">
        <v>100</v>
      </c>
      <c r="AQ41" s="1">
        <v>98.9</v>
      </c>
      <c r="AR41" s="1">
        <v>98.5</v>
      </c>
      <c r="AS41" s="1">
        <v>89.7</v>
      </c>
      <c r="AT41" s="1">
        <v>88.4</v>
      </c>
      <c r="AU41" s="1">
        <v>89.5</v>
      </c>
      <c r="AV41" s="1">
        <v>94.4</v>
      </c>
      <c r="AW41" s="1">
        <v>99.8</v>
      </c>
      <c r="AX41" s="1">
        <v>95.4</v>
      </c>
      <c r="AY41" s="1">
        <v>94.5</v>
      </c>
      <c r="AZ41" s="1">
        <v>72.2</v>
      </c>
      <c r="BA41" s="1">
        <v>70.5</v>
      </c>
      <c r="BB41" s="1">
        <v>73.5</v>
      </c>
      <c r="BC41" s="1">
        <v>80.900000000000006</v>
      </c>
      <c r="BD41" s="1">
        <v>95.6</v>
      </c>
      <c r="BE41" s="1">
        <v>85.1</v>
      </c>
      <c r="BF41" s="14"/>
      <c r="BG41" s="14"/>
      <c r="BH41" s="14"/>
    </row>
    <row r="42" spans="1:60" s="15" customFormat="1" ht="14.25" x14ac:dyDescent="0.2">
      <c r="A42" s="2" t="s">
        <v>574</v>
      </c>
      <c r="B42" s="9" t="s">
        <v>575</v>
      </c>
      <c r="C42" s="1" t="s">
        <v>23</v>
      </c>
      <c r="D42" s="27">
        <v>729.83600000000001</v>
      </c>
      <c r="E42" s="2" t="s">
        <v>576</v>
      </c>
      <c r="F42" s="2">
        <v>99</v>
      </c>
      <c r="G42" s="2">
        <v>95.8</v>
      </c>
      <c r="H42" s="2">
        <v>97.9</v>
      </c>
      <c r="I42" s="2">
        <v>100</v>
      </c>
      <c r="J42" s="2">
        <v>100</v>
      </c>
      <c r="K42" s="2">
        <v>98.1</v>
      </c>
      <c r="L42" s="2">
        <v>96.9</v>
      </c>
      <c r="M42" s="2">
        <v>97.5</v>
      </c>
      <c r="N42" s="2">
        <v>96.6</v>
      </c>
      <c r="O42" s="2">
        <v>84</v>
      </c>
      <c r="P42" s="2">
        <v>91.9</v>
      </c>
      <c r="Q42" s="2">
        <v>91.7</v>
      </c>
      <c r="R42" s="2">
        <v>90.6</v>
      </c>
      <c r="S42" s="28">
        <v>93.8</v>
      </c>
      <c r="T42" s="28">
        <v>91.2</v>
      </c>
      <c r="U42" s="28">
        <v>92.3</v>
      </c>
      <c r="V42" s="28">
        <v>90.8</v>
      </c>
      <c r="W42" s="28">
        <v>67.400000000000006</v>
      </c>
      <c r="X42" s="28">
        <v>77.7</v>
      </c>
      <c r="Y42" s="28">
        <v>67.099999999999994</v>
      </c>
      <c r="Z42" s="28">
        <v>71.5</v>
      </c>
      <c r="AA42" s="28">
        <v>78.8</v>
      </c>
      <c r="AB42" s="28">
        <v>78</v>
      </c>
      <c r="AC42" s="28">
        <v>80.099999999999994</v>
      </c>
      <c r="AD42" s="34">
        <v>-0.50700000000000001</v>
      </c>
      <c r="AE42" s="34">
        <v>78.8</v>
      </c>
      <c r="AF42" s="12" t="s">
        <v>437</v>
      </c>
      <c r="AG42" s="12" t="s">
        <v>438</v>
      </c>
      <c r="AH42" s="1" t="s">
        <v>424</v>
      </c>
      <c r="AI42" s="13"/>
      <c r="AJ42" s="14"/>
      <c r="AK42" s="1">
        <v>99.9</v>
      </c>
      <c r="AL42" s="1">
        <v>99.9</v>
      </c>
      <c r="AM42" s="1">
        <v>99.9</v>
      </c>
      <c r="AN42" s="1">
        <v>93.4</v>
      </c>
      <c r="AO42" s="1">
        <v>100</v>
      </c>
      <c r="AP42" s="1">
        <v>100</v>
      </c>
      <c r="AQ42" s="1"/>
      <c r="AR42" s="1">
        <v>98.9</v>
      </c>
      <c r="AS42" s="1">
        <v>98.9</v>
      </c>
      <c r="AT42" s="1">
        <v>98.8</v>
      </c>
      <c r="AU42" s="1">
        <v>80.2</v>
      </c>
      <c r="AV42" s="1">
        <v>99.1</v>
      </c>
      <c r="AW42" s="1">
        <v>97.5</v>
      </c>
      <c r="AX42" s="1"/>
      <c r="AY42" s="1">
        <v>94.3</v>
      </c>
      <c r="AZ42" s="1">
        <v>89.4</v>
      </c>
      <c r="BA42" s="1">
        <v>88.9</v>
      </c>
      <c r="BB42" s="1">
        <v>66</v>
      </c>
      <c r="BC42" s="1">
        <v>93.2</v>
      </c>
      <c r="BD42" s="1">
        <v>86.6</v>
      </c>
      <c r="BE42" s="1"/>
      <c r="BF42" s="14"/>
      <c r="BG42" s="14"/>
      <c r="BH42" s="14"/>
    </row>
    <row r="43" spans="1:60" ht="15" x14ac:dyDescent="0.2">
      <c r="A43" s="17" t="s">
        <v>532</v>
      </c>
      <c r="B43" s="17" t="s">
        <v>219</v>
      </c>
      <c r="C43" s="15" t="s">
        <v>261</v>
      </c>
      <c r="D43" s="18">
        <v>989.27099999999996</v>
      </c>
      <c r="E43" s="20" t="s">
        <v>533</v>
      </c>
      <c r="F43" s="16">
        <v>98.9</v>
      </c>
      <c r="G43" s="16">
        <v>90.2</v>
      </c>
      <c r="H43" s="16">
        <v>99.5</v>
      </c>
      <c r="I43" s="16">
        <v>99.5</v>
      </c>
      <c r="J43" s="16">
        <v>100</v>
      </c>
      <c r="K43" s="16">
        <v>97.8</v>
      </c>
      <c r="L43" s="16">
        <v>94.5</v>
      </c>
      <c r="M43" s="16">
        <v>95.4</v>
      </c>
      <c r="N43" s="16">
        <v>96</v>
      </c>
      <c r="O43" s="16">
        <v>65.599999999999994</v>
      </c>
      <c r="P43" s="16">
        <v>96.4</v>
      </c>
      <c r="Q43" s="16">
        <v>95.4</v>
      </c>
      <c r="R43" s="16">
        <v>91.3</v>
      </c>
      <c r="S43" s="21">
        <v>92.1</v>
      </c>
      <c r="T43" s="21">
        <v>85.9</v>
      </c>
      <c r="U43" s="21">
        <v>87.7</v>
      </c>
      <c r="V43" s="21">
        <v>88.2</v>
      </c>
      <c r="W43" s="21">
        <v>39.200000000000003</v>
      </c>
      <c r="X43" s="21">
        <v>85.5</v>
      </c>
      <c r="Y43" s="21">
        <v>77.7</v>
      </c>
      <c r="Z43" s="21">
        <v>62.7</v>
      </c>
      <c r="AA43" s="21">
        <v>76.900000000000006</v>
      </c>
      <c r="AB43" s="21">
        <v>69.400000000000006</v>
      </c>
      <c r="AC43" s="21">
        <v>72</v>
      </c>
      <c r="AD43" s="34">
        <v>-0.49300000000000005</v>
      </c>
      <c r="AE43" s="34">
        <v>76.900000000000006</v>
      </c>
      <c r="AF43" s="12" t="s">
        <v>439</v>
      </c>
      <c r="AG43" s="12" t="s">
        <v>440</v>
      </c>
      <c r="AH43" s="1" t="s">
        <v>424</v>
      </c>
      <c r="AI43" s="13"/>
      <c r="AK43" s="1">
        <v>99.9</v>
      </c>
      <c r="AL43" s="1">
        <v>99.9</v>
      </c>
      <c r="AM43" s="1">
        <v>99.8</v>
      </c>
      <c r="AN43" s="1">
        <v>99.7</v>
      </c>
      <c r="AO43" s="1">
        <v>99.7</v>
      </c>
      <c r="AP43" s="1">
        <v>100</v>
      </c>
      <c r="AR43" s="1">
        <v>99.1</v>
      </c>
      <c r="AS43" s="1">
        <v>99.3</v>
      </c>
      <c r="AT43" s="1">
        <v>98.9</v>
      </c>
      <c r="AU43" s="1">
        <v>94.6</v>
      </c>
      <c r="AV43" s="1">
        <v>97.5</v>
      </c>
      <c r="AW43" s="1">
        <v>100</v>
      </c>
      <c r="AY43" s="1">
        <v>95.9</v>
      </c>
      <c r="AZ43" s="1">
        <v>93.7</v>
      </c>
      <c r="BA43" s="1">
        <v>93</v>
      </c>
      <c r="BB43" s="1">
        <v>82.1</v>
      </c>
      <c r="BC43" s="1">
        <v>89.7</v>
      </c>
      <c r="BD43" s="1">
        <v>97.3</v>
      </c>
      <c r="BF43" s="14"/>
      <c r="BG43" s="14"/>
      <c r="BH43" s="14"/>
    </row>
    <row r="44" spans="1:60" ht="15" x14ac:dyDescent="0.2">
      <c r="A44" s="15" t="s">
        <v>304</v>
      </c>
      <c r="B44" s="15" t="s">
        <v>305</v>
      </c>
      <c r="C44" s="15" t="s">
        <v>261</v>
      </c>
      <c r="D44" s="18">
        <v>1073.8</v>
      </c>
      <c r="E44" s="16" t="s">
        <v>601</v>
      </c>
      <c r="F44" s="16">
        <v>98.9</v>
      </c>
      <c r="G44" s="16">
        <v>92</v>
      </c>
      <c r="H44" s="16">
        <v>97.8</v>
      </c>
      <c r="I44" s="16">
        <v>94.6</v>
      </c>
      <c r="J44" s="16">
        <v>97.2</v>
      </c>
      <c r="K44" s="16">
        <v>94.8</v>
      </c>
      <c r="L44" s="16">
        <v>96.2</v>
      </c>
      <c r="M44" s="16">
        <v>96.9</v>
      </c>
      <c r="N44" s="16">
        <v>96.2</v>
      </c>
      <c r="O44" s="16">
        <v>77.900000000000006</v>
      </c>
      <c r="P44" s="16">
        <v>92.1</v>
      </c>
      <c r="Q44" s="16">
        <v>84.9</v>
      </c>
      <c r="R44" s="16">
        <v>87.4</v>
      </c>
      <c r="S44" s="21">
        <v>87.5</v>
      </c>
      <c r="T44" s="21">
        <v>89</v>
      </c>
      <c r="U44" s="21">
        <v>90.7</v>
      </c>
      <c r="V44" s="21">
        <v>89.9</v>
      </c>
      <c r="W44" s="21">
        <v>59.5</v>
      </c>
      <c r="X44" s="21">
        <v>76.900000000000006</v>
      </c>
      <c r="Y44" s="21">
        <v>69.3</v>
      </c>
      <c r="Z44" s="21">
        <v>68.8</v>
      </c>
      <c r="AA44" s="21">
        <v>76.099999999999994</v>
      </c>
      <c r="AB44" s="21">
        <v>75.3</v>
      </c>
      <c r="AC44" s="21">
        <v>78.5</v>
      </c>
      <c r="AD44" s="34">
        <v>-0.48799999999999999</v>
      </c>
      <c r="AE44" s="34">
        <v>76.099999999999994</v>
      </c>
      <c r="AF44" s="12" t="s">
        <v>443</v>
      </c>
      <c r="AG44" s="12" t="s">
        <v>444</v>
      </c>
      <c r="AH44" s="1" t="s">
        <v>424</v>
      </c>
      <c r="AI44" s="13"/>
      <c r="AK44" s="1">
        <v>99.3</v>
      </c>
      <c r="AL44" s="1">
        <v>100</v>
      </c>
      <c r="AM44" s="1">
        <v>99.1</v>
      </c>
      <c r="AN44" s="1">
        <v>90.1</v>
      </c>
      <c r="AO44" s="1">
        <v>99.1</v>
      </c>
      <c r="AP44" s="1">
        <v>100</v>
      </c>
      <c r="AQ44" s="1">
        <v>94.8</v>
      </c>
      <c r="AR44" s="1">
        <v>100</v>
      </c>
      <c r="AS44" s="1">
        <v>97.7</v>
      </c>
      <c r="AT44" s="1">
        <v>78.099999999999994</v>
      </c>
      <c r="AU44" s="1">
        <v>79.2</v>
      </c>
      <c r="AV44" s="1">
        <v>91.8</v>
      </c>
      <c r="AW44" s="1">
        <v>96.8</v>
      </c>
      <c r="AX44" s="1">
        <v>89.5</v>
      </c>
      <c r="AY44" s="1">
        <v>92.1</v>
      </c>
      <c r="AZ44" s="1">
        <v>100</v>
      </c>
      <c r="BA44" s="1">
        <v>97.1</v>
      </c>
      <c r="BB44" s="1">
        <v>58.7</v>
      </c>
      <c r="BC44" s="1">
        <v>84.5</v>
      </c>
      <c r="BD44" s="1">
        <v>86.7</v>
      </c>
      <c r="BE44" s="1">
        <v>79.599999999999994</v>
      </c>
      <c r="BF44" s="14"/>
      <c r="BG44" s="14"/>
      <c r="BH44" s="14"/>
    </row>
    <row r="45" spans="1:60" ht="15" x14ac:dyDescent="0.2">
      <c r="A45" s="17" t="s">
        <v>530</v>
      </c>
      <c r="B45" s="17" t="s">
        <v>217</v>
      </c>
      <c r="C45" s="15" t="s">
        <v>261</v>
      </c>
      <c r="D45" s="18">
        <v>1045.48</v>
      </c>
      <c r="E45" s="19" t="s">
        <v>531</v>
      </c>
      <c r="F45" s="16">
        <v>98.5</v>
      </c>
      <c r="G45" s="16">
        <v>76.2</v>
      </c>
      <c r="H45" s="16">
        <v>95.4</v>
      </c>
      <c r="I45" s="20">
        <v>99.7</v>
      </c>
      <c r="J45" s="20">
        <v>100</v>
      </c>
      <c r="K45" s="16">
        <v>97.7</v>
      </c>
      <c r="L45" s="16">
        <v>92.9</v>
      </c>
      <c r="M45" s="16">
        <v>94.1</v>
      </c>
      <c r="N45" s="16">
        <v>94.9</v>
      </c>
      <c r="O45" s="16">
        <v>60.6</v>
      </c>
      <c r="P45" s="16">
        <v>87.5</v>
      </c>
      <c r="Q45" s="16">
        <v>89.8</v>
      </c>
      <c r="R45" s="16">
        <v>89.7</v>
      </c>
      <c r="S45" s="21">
        <v>92.6</v>
      </c>
      <c r="T45" s="21">
        <v>81.2</v>
      </c>
      <c r="U45" s="21">
        <v>83.8</v>
      </c>
      <c r="V45" s="21">
        <v>87.1</v>
      </c>
      <c r="W45" s="21">
        <v>46</v>
      </c>
      <c r="X45" s="21">
        <v>64</v>
      </c>
      <c r="Y45" s="21">
        <v>74.2</v>
      </c>
      <c r="Z45" s="21">
        <v>73.5</v>
      </c>
      <c r="AA45" s="21">
        <v>78.8</v>
      </c>
      <c r="AB45" s="21">
        <v>62.2</v>
      </c>
      <c r="AC45" s="21">
        <v>66.3</v>
      </c>
      <c r="AD45" s="34">
        <v>-0.47299999999999998</v>
      </c>
      <c r="AE45" s="34">
        <v>78.8</v>
      </c>
      <c r="AF45" s="12" t="s">
        <v>445</v>
      </c>
      <c r="AG45" s="12" t="s">
        <v>446</v>
      </c>
      <c r="AH45" s="1" t="s">
        <v>424</v>
      </c>
      <c r="AI45" s="13"/>
      <c r="AK45" s="1">
        <v>99.6</v>
      </c>
      <c r="AL45" s="1">
        <v>97.9</v>
      </c>
      <c r="AM45" s="1">
        <v>97.7</v>
      </c>
      <c r="AN45" s="1">
        <v>91.5</v>
      </c>
      <c r="AO45" s="1">
        <v>99.4</v>
      </c>
      <c r="AP45" s="1">
        <v>99.4</v>
      </c>
      <c r="AR45" s="1">
        <v>98.4</v>
      </c>
      <c r="AS45" s="1">
        <v>92.5</v>
      </c>
      <c r="AT45" s="1">
        <v>92.4</v>
      </c>
      <c r="AU45" s="1">
        <v>77.8</v>
      </c>
      <c r="AV45" s="1">
        <v>93.8</v>
      </c>
      <c r="AW45" s="1">
        <v>95.1</v>
      </c>
      <c r="AY45" s="1">
        <v>93.5</v>
      </c>
      <c r="AZ45" s="1">
        <v>77.099999999999994</v>
      </c>
      <c r="BA45" s="1">
        <v>77.400000000000006</v>
      </c>
      <c r="BB45" s="1">
        <v>61.3</v>
      </c>
      <c r="BC45" s="1">
        <v>80</v>
      </c>
      <c r="BD45" s="1">
        <v>83.7</v>
      </c>
      <c r="BF45" s="14"/>
      <c r="BG45" s="14"/>
      <c r="BH45" s="14"/>
    </row>
    <row r="46" spans="1:60" ht="14.25" x14ac:dyDescent="0.2">
      <c r="A46" s="1" t="s">
        <v>513</v>
      </c>
      <c r="B46" s="1" t="s">
        <v>514</v>
      </c>
      <c r="C46" s="1" t="s">
        <v>23</v>
      </c>
      <c r="D46" s="2">
        <v>793.50400000000002</v>
      </c>
      <c r="E46" s="1" t="s">
        <v>141</v>
      </c>
      <c r="F46" s="1">
        <v>98.9</v>
      </c>
      <c r="G46" s="1">
        <v>77.5</v>
      </c>
      <c r="H46" s="1">
        <v>98.4</v>
      </c>
      <c r="I46" s="1">
        <v>96.4</v>
      </c>
      <c r="J46" s="1">
        <v>96.4</v>
      </c>
      <c r="K46" s="1">
        <v>97.7</v>
      </c>
      <c r="L46" s="1">
        <v>98.2</v>
      </c>
      <c r="M46" s="1">
        <v>98.4</v>
      </c>
      <c r="N46" s="1">
        <v>97.8</v>
      </c>
      <c r="O46" s="1">
        <v>69.8</v>
      </c>
      <c r="P46" s="1">
        <v>97</v>
      </c>
      <c r="Q46" s="1">
        <v>94.8</v>
      </c>
      <c r="R46" s="1">
        <v>94.6</v>
      </c>
      <c r="S46" s="4">
        <v>91.5</v>
      </c>
      <c r="T46" s="4">
        <v>95.3</v>
      </c>
      <c r="U46" s="4">
        <v>95.9</v>
      </c>
      <c r="V46" s="4">
        <v>96.3</v>
      </c>
      <c r="W46" s="4">
        <v>65.3</v>
      </c>
      <c r="X46" s="4">
        <v>96.7</v>
      </c>
      <c r="Y46" s="4">
        <v>91.9</v>
      </c>
      <c r="Z46" s="4">
        <v>91.9</v>
      </c>
      <c r="AA46" s="4">
        <v>76.599999999999994</v>
      </c>
      <c r="AB46" s="4">
        <v>89.6</v>
      </c>
      <c r="AC46" s="4">
        <v>91.3</v>
      </c>
      <c r="AD46" s="34">
        <v>-0.38</v>
      </c>
      <c r="AE46" s="34">
        <v>76.599999999999994</v>
      </c>
      <c r="AF46" s="12" t="s">
        <v>449</v>
      </c>
      <c r="AG46" s="12" t="s">
        <v>450</v>
      </c>
      <c r="AH46" s="1" t="s">
        <v>424</v>
      </c>
      <c r="AI46" s="13"/>
      <c r="AK46" s="1">
        <v>99.9</v>
      </c>
      <c r="AL46" s="1">
        <v>99.1</v>
      </c>
      <c r="AM46" s="1">
        <v>99.3</v>
      </c>
      <c r="AN46" s="1">
        <v>93.5</v>
      </c>
      <c r="AO46" s="1">
        <v>100</v>
      </c>
      <c r="AP46" s="1">
        <v>100</v>
      </c>
      <c r="AQ46" s="1">
        <v>99.5</v>
      </c>
      <c r="AR46" s="1">
        <v>99</v>
      </c>
      <c r="AS46" s="1">
        <v>95.5</v>
      </c>
      <c r="AT46" s="1">
        <v>96.2</v>
      </c>
      <c r="AU46" s="1">
        <v>80.599999999999994</v>
      </c>
      <c r="AV46" s="1">
        <v>99.3</v>
      </c>
      <c r="AW46" s="1">
        <v>100</v>
      </c>
      <c r="AX46" s="1">
        <v>95.7</v>
      </c>
      <c r="AY46" s="1">
        <v>95.1</v>
      </c>
      <c r="AZ46" s="1">
        <v>82</v>
      </c>
      <c r="BA46" s="1">
        <v>82.8</v>
      </c>
      <c r="BB46" s="1">
        <v>61.5</v>
      </c>
      <c r="BC46" s="1">
        <v>90.8</v>
      </c>
      <c r="BD46" s="1">
        <v>98.1</v>
      </c>
      <c r="BE46" s="1">
        <v>85.6</v>
      </c>
      <c r="BF46" s="14"/>
      <c r="BG46" s="14"/>
      <c r="BH46" s="14"/>
    </row>
    <row r="47" spans="1:60" ht="15" x14ac:dyDescent="0.2">
      <c r="A47" s="15" t="s">
        <v>300</v>
      </c>
      <c r="B47" s="15" t="s">
        <v>301</v>
      </c>
      <c r="C47" s="15" t="s">
        <v>261</v>
      </c>
      <c r="D47" s="18">
        <v>1008.76</v>
      </c>
      <c r="E47" s="16" t="s">
        <v>599</v>
      </c>
      <c r="F47" s="16">
        <v>99.4</v>
      </c>
      <c r="G47" s="16">
        <v>96.4</v>
      </c>
      <c r="H47" s="16">
        <v>95.5</v>
      </c>
      <c r="I47" s="16">
        <v>96.9</v>
      </c>
      <c r="J47" s="16">
        <v>97.5</v>
      </c>
      <c r="K47" s="16">
        <v>97.8</v>
      </c>
      <c r="L47" s="16">
        <v>97.4</v>
      </c>
      <c r="M47" s="16">
        <v>97.9</v>
      </c>
      <c r="N47" s="16">
        <v>97.5</v>
      </c>
      <c r="O47" s="16">
        <v>81.7</v>
      </c>
      <c r="P47" s="16">
        <v>87.4</v>
      </c>
      <c r="Q47" s="16">
        <v>84.9</v>
      </c>
      <c r="R47" s="16">
        <v>86.8</v>
      </c>
      <c r="S47" s="21">
        <v>94.1</v>
      </c>
      <c r="T47" s="21">
        <v>93.2</v>
      </c>
      <c r="U47" s="21">
        <v>94.2</v>
      </c>
      <c r="V47" s="21">
        <v>92.1</v>
      </c>
      <c r="W47" s="21">
        <v>64.900000000000006</v>
      </c>
      <c r="X47" s="21">
        <v>68</v>
      </c>
      <c r="Y47" s="21">
        <v>66</v>
      </c>
      <c r="Z47" s="21">
        <v>67.900000000000006</v>
      </c>
      <c r="AA47" s="21">
        <v>81.099999999999994</v>
      </c>
      <c r="AB47" s="21">
        <v>82.2</v>
      </c>
      <c r="AC47" s="21">
        <v>84.4</v>
      </c>
      <c r="AD47" s="34">
        <v>-0.36899999999999999</v>
      </c>
      <c r="AE47" s="34">
        <v>81.099999999999994</v>
      </c>
      <c r="AF47" s="12" t="s">
        <v>451</v>
      </c>
      <c r="AG47" s="12" t="s">
        <v>452</v>
      </c>
      <c r="AH47" s="1" t="s">
        <v>424</v>
      </c>
      <c r="AI47" s="13"/>
      <c r="AK47" s="1">
        <v>99.9</v>
      </c>
      <c r="AL47" s="1">
        <v>100</v>
      </c>
      <c r="AM47" s="1">
        <v>99.9</v>
      </c>
      <c r="AN47" s="1">
        <v>98.7</v>
      </c>
      <c r="AO47" s="1">
        <v>99.9</v>
      </c>
      <c r="AP47" s="1">
        <v>100</v>
      </c>
      <c r="AQ47" s="1">
        <v>99.7</v>
      </c>
      <c r="AR47" s="1">
        <v>98.7</v>
      </c>
      <c r="AS47" s="1">
        <v>98.1</v>
      </c>
      <c r="AT47" s="1">
        <v>97.9</v>
      </c>
      <c r="AU47" s="1">
        <v>87.9</v>
      </c>
      <c r="AV47" s="1">
        <v>97.9</v>
      </c>
      <c r="AW47" s="1">
        <v>96.9</v>
      </c>
      <c r="AX47" s="1">
        <v>97.3</v>
      </c>
      <c r="AY47" s="1">
        <v>94</v>
      </c>
      <c r="AZ47" s="1">
        <v>88.7</v>
      </c>
      <c r="BA47" s="1">
        <v>87.8</v>
      </c>
      <c r="BB47" s="1">
        <v>77.900000000000006</v>
      </c>
      <c r="BC47" s="1">
        <v>90.3</v>
      </c>
      <c r="BD47" s="1">
        <v>85.5</v>
      </c>
      <c r="BE47" s="1">
        <v>85.6</v>
      </c>
      <c r="BF47" s="14"/>
      <c r="BG47" s="14"/>
      <c r="BH47" s="14"/>
    </row>
    <row r="48" spans="1:60" ht="14.25" x14ac:dyDescent="0.2">
      <c r="A48" s="2" t="s">
        <v>589</v>
      </c>
      <c r="B48" s="9" t="s">
        <v>590</v>
      </c>
      <c r="C48" s="1" t="s">
        <v>23</v>
      </c>
      <c r="D48" s="27">
        <v>1395.67</v>
      </c>
      <c r="E48" s="2" t="s">
        <v>591</v>
      </c>
      <c r="F48" s="2">
        <v>99.3</v>
      </c>
      <c r="G48" s="2">
        <v>89.4</v>
      </c>
      <c r="H48" s="2">
        <v>98.4</v>
      </c>
      <c r="I48" s="2">
        <v>99.2</v>
      </c>
      <c r="J48" s="2">
        <v>99.2</v>
      </c>
      <c r="K48" s="2">
        <v>98.8</v>
      </c>
      <c r="L48" s="2">
        <v>96.7</v>
      </c>
      <c r="M48" s="2">
        <v>97.2</v>
      </c>
      <c r="N48" s="2">
        <v>97.6</v>
      </c>
      <c r="O48" s="2">
        <v>76.7</v>
      </c>
      <c r="P48" s="2">
        <v>93.5</v>
      </c>
      <c r="Q48" s="2">
        <v>95.2</v>
      </c>
      <c r="R48" s="2">
        <v>94.4</v>
      </c>
      <c r="S48" s="28">
        <v>94.8</v>
      </c>
      <c r="T48" s="28">
        <v>91.5</v>
      </c>
      <c r="U48" s="28">
        <v>92.5</v>
      </c>
      <c r="V48" s="28">
        <v>93.3</v>
      </c>
      <c r="W48" s="28">
        <v>59</v>
      </c>
      <c r="X48" s="28">
        <v>75.900000000000006</v>
      </c>
      <c r="Y48" s="28">
        <v>84</v>
      </c>
      <c r="Z48" s="28">
        <v>83.2</v>
      </c>
      <c r="AA48" s="28">
        <v>81.400000000000006</v>
      </c>
      <c r="AB48" s="28">
        <v>80.900000000000006</v>
      </c>
      <c r="AC48" s="28">
        <v>82.8</v>
      </c>
      <c r="AD48" s="34">
        <v>-0.34199999999999997</v>
      </c>
      <c r="AE48" s="34">
        <v>81.400000000000006</v>
      </c>
      <c r="AF48" s="12" t="s">
        <v>453</v>
      </c>
      <c r="AG48" s="12" t="s">
        <v>454</v>
      </c>
      <c r="AH48" s="1" t="s">
        <v>424</v>
      </c>
      <c r="AI48" s="13"/>
      <c r="AK48" s="1">
        <v>99.6</v>
      </c>
      <c r="AL48" s="1">
        <v>99.6</v>
      </c>
      <c r="AM48" s="1">
        <v>98.4</v>
      </c>
      <c r="AN48" s="1">
        <v>96.9</v>
      </c>
      <c r="AO48" s="1">
        <v>100</v>
      </c>
      <c r="AP48" s="1">
        <v>100</v>
      </c>
      <c r="AQ48" s="1">
        <v>98.6</v>
      </c>
      <c r="AR48" s="1">
        <v>98.2</v>
      </c>
      <c r="AS48" s="1">
        <v>97.2</v>
      </c>
      <c r="AT48" s="1">
        <v>94.7</v>
      </c>
      <c r="AU48" s="1">
        <v>85.2</v>
      </c>
      <c r="AV48" s="1">
        <v>99.9</v>
      </c>
      <c r="AW48" s="1">
        <v>98.9</v>
      </c>
      <c r="AX48" s="1">
        <v>96.2</v>
      </c>
      <c r="AY48" s="1">
        <v>93.8</v>
      </c>
      <c r="AZ48" s="1">
        <v>87.9</v>
      </c>
      <c r="BA48" s="1">
        <v>83.6</v>
      </c>
      <c r="BB48" s="1">
        <v>67.8</v>
      </c>
      <c r="BC48" s="1">
        <v>96.7</v>
      </c>
      <c r="BD48" s="1">
        <v>91.8</v>
      </c>
      <c r="BE48" s="1">
        <v>88.4</v>
      </c>
      <c r="BF48" s="14"/>
      <c r="BG48" s="14"/>
      <c r="BH48" s="14"/>
    </row>
    <row r="49" spans="1:60" ht="14.25" x14ac:dyDescent="0.2">
      <c r="A49" s="2" t="s">
        <v>557</v>
      </c>
      <c r="B49" s="9" t="s">
        <v>558</v>
      </c>
      <c r="C49" s="1" t="s">
        <v>23</v>
      </c>
      <c r="D49" s="27">
        <v>1072.04</v>
      </c>
      <c r="E49" s="2" t="s">
        <v>559</v>
      </c>
      <c r="F49" s="2">
        <v>99.4</v>
      </c>
      <c r="G49" s="2">
        <v>93.2</v>
      </c>
      <c r="H49" s="2">
        <v>99.4</v>
      </c>
      <c r="I49" s="2">
        <v>99.6</v>
      </c>
      <c r="J49" s="2">
        <v>100</v>
      </c>
      <c r="K49" s="2">
        <v>97.1</v>
      </c>
      <c r="L49" s="2">
        <v>98.2</v>
      </c>
      <c r="M49" s="2">
        <v>98.5</v>
      </c>
      <c r="N49" s="2">
        <v>97.6</v>
      </c>
      <c r="O49" s="2">
        <v>86.2</v>
      </c>
      <c r="P49" s="2">
        <v>97</v>
      </c>
      <c r="Q49" s="2">
        <v>92.9</v>
      </c>
      <c r="R49" s="2">
        <v>96.5</v>
      </c>
      <c r="S49" s="28">
        <v>92</v>
      </c>
      <c r="T49" s="28">
        <v>93.7</v>
      </c>
      <c r="U49" s="28">
        <v>94.4</v>
      </c>
      <c r="V49" s="28">
        <v>91.7</v>
      </c>
      <c r="W49" s="28">
        <v>74.099999999999994</v>
      </c>
      <c r="X49" s="28">
        <v>86.5</v>
      </c>
      <c r="Y49" s="28">
        <v>75.900000000000006</v>
      </c>
      <c r="Z49" s="28">
        <v>83.8</v>
      </c>
      <c r="AA49" s="28">
        <v>74.400000000000006</v>
      </c>
      <c r="AB49" s="28">
        <v>79.8</v>
      </c>
      <c r="AC49" s="28">
        <v>81.7</v>
      </c>
      <c r="AD49" s="34">
        <v>-0.33700000000000002</v>
      </c>
      <c r="AE49" s="34">
        <v>74.400000000000006</v>
      </c>
      <c r="AF49" s="12" t="s">
        <v>455</v>
      </c>
      <c r="AG49" s="12" t="s">
        <v>456</v>
      </c>
      <c r="AH49" s="1" t="s">
        <v>424</v>
      </c>
      <c r="AI49" s="13"/>
      <c r="AK49" s="1">
        <v>99.8</v>
      </c>
      <c r="AL49" s="1">
        <v>100</v>
      </c>
      <c r="AM49" s="1">
        <v>98.6</v>
      </c>
      <c r="AN49" s="1">
        <v>99.7</v>
      </c>
      <c r="AO49" s="1">
        <v>100</v>
      </c>
      <c r="AP49" s="1">
        <v>98.4</v>
      </c>
      <c r="AQ49" s="1">
        <v>98.8</v>
      </c>
      <c r="AR49" s="1">
        <v>99</v>
      </c>
      <c r="AS49" s="1">
        <v>98.1</v>
      </c>
      <c r="AT49" s="1">
        <v>94.9</v>
      </c>
      <c r="AU49" s="1">
        <v>94.4</v>
      </c>
      <c r="AV49" s="1">
        <v>100</v>
      </c>
      <c r="AW49" s="1">
        <v>93.5</v>
      </c>
      <c r="AX49" s="1">
        <v>97</v>
      </c>
      <c r="AY49" s="1">
        <v>95.5</v>
      </c>
      <c r="AZ49" s="1">
        <v>87.5</v>
      </c>
      <c r="BA49" s="1">
        <v>82.6</v>
      </c>
      <c r="BB49" s="1">
        <v>80.3</v>
      </c>
      <c r="BC49" s="1">
        <v>99.2</v>
      </c>
      <c r="BD49" s="1">
        <v>75.599999999999994</v>
      </c>
      <c r="BE49" s="1">
        <v>88.3</v>
      </c>
      <c r="BF49" s="14"/>
      <c r="BG49" s="14"/>
      <c r="BH49" s="14"/>
    </row>
    <row r="50" spans="1:60" ht="14.25" x14ac:dyDescent="0.2">
      <c r="A50" s="1" t="s">
        <v>127</v>
      </c>
      <c r="B50" s="1" t="s">
        <v>34</v>
      </c>
      <c r="C50" s="1" t="s">
        <v>23</v>
      </c>
      <c r="D50" s="2">
        <v>619.52800000000002</v>
      </c>
      <c r="E50" s="1" t="s">
        <v>128</v>
      </c>
      <c r="F50" s="1">
        <v>98.9</v>
      </c>
      <c r="G50" s="1">
        <v>71</v>
      </c>
      <c r="H50" s="1">
        <v>97.8</v>
      </c>
      <c r="I50" s="1">
        <v>100</v>
      </c>
      <c r="J50" s="1">
        <v>100</v>
      </c>
      <c r="K50" s="1">
        <v>99.3</v>
      </c>
      <c r="L50" s="1">
        <v>96.2</v>
      </c>
      <c r="M50" s="1">
        <v>96.7</v>
      </c>
      <c r="N50" s="1">
        <v>95.7</v>
      </c>
      <c r="O50" s="1">
        <v>51.7</v>
      </c>
      <c r="P50" s="1">
        <v>90.6</v>
      </c>
      <c r="Q50" s="1">
        <v>98.2</v>
      </c>
      <c r="R50" s="1">
        <v>93.2</v>
      </c>
      <c r="S50" s="1">
        <v>95.8</v>
      </c>
      <c r="T50" s="1">
        <v>86.9</v>
      </c>
      <c r="U50" s="1">
        <v>88.6</v>
      </c>
      <c r="V50" s="1">
        <v>88</v>
      </c>
      <c r="W50" s="1">
        <v>36.6</v>
      </c>
      <c r="X50" s="1">
        <v>81.3</v>
      </c>
      <c r="Y50" s="1">
        <v>89.2</v>
      </c>
      <c r="Z50" s="1">
        <v>74.400000000000006</v>
      </c>
      <c r="AA50" s="1">
        <v>80.8</v>
      </c>
      <c r="AB50" s="1">
        <v>69.5</v>
      </c>
      <c r="AC50" s="1">
        <v>72.8</v>
      </c>
      <c r="AD50" s="34">
        <v>-0.30399999999999999</v>
      </c>
      <c r="AE50" s="34">
        <v>80.8</v>
      </c>
      <c r="AF50" s="12" t="s">
        <v>457</v>
      </c>
      <c r="AG50" s="12" t="s">
        <v>458</v>
      </c>
      <c r="AH50" s="1" t="s">
        <v>424</v>
      </c>
      <c r="AI50" s="13"/>
      <c r="AK50" s="1">
        <v>99.7</v>
      </c>
      <c r="AL50" s="1">
        <v>99.1</v>
      </c>
      <c r="AM50" s="1">
        <v>97.5</v>
      </c>
      <c r="AN50" s="1">
        <v>94.1</v>
      </c>
      <c r="AO50" s="1">
        <v>100</v>
      </c>
      <c r="AP50" s="1">
        <v>99.8</v>
      </c>
      <c r="AQ50" s="1">
        <v>99.6</v>
      </c>
      <c r="AR50" s="1">
        <v>96.4</v>
      </c>
      <c r="AS50" s="1">
        <v>93.9</v>
      </c>
      <c r="AT50" s="1">
        <v>82.3</v>
      </c>
      <c r="AU50" s="1">
        <v>78.900000000000006</v>
      </c>
      <c r="AV50" s="1">
        <v>100</v>
      </c>
      <c r="AW50" s="1">
        <v>98.4</v>
      </c>
      <c r="AX50" s="1">
        <v>96.4</v>
      </c>
      <c r="AY50" s="1">
        <v>94.7</v>
      </c>
      <c r="AZ50" s="1">
        <v>85.5</v>
      </c>
      <c r="BA50" s="1">
        <v>81.099999999999994</v>
      </c>
      <c r="BB50" s="1">
        <v>62.7</v>
      </c>
      <c r="BC50" s="1">
        <v>98.8</v>
      </c>
      <c r="BD50" s="1">
        <v>94.8</v>
      </c>
      <c r="BE50" s="1">
        <v>83.7</v>
      </c>
      <c r="BF50" s="14"/>
      <c r="BG50" s="14"/>
      <c r="BH50" s="14"/>
    </row>
    <row r="51" spans="1:60" ht="15" x14ac:dyDescent="0.2">
      <c r="A51" s="15" t="s">
        <v>610</v>
      </c>
      <c r="B51" s="15" t="s">
        <v>315</v>
      </c>
      <c r="C51" s="15" t="s">
        <v>528</v>
      </c>
      <c r="D51" s="18">
        <v>1125.8699999999999</v>
      </c>
      <c r="E51" s="16" t="s">
        <v>611</v>
      </c>
      <c r="F51" s="16">
        <v>99</v>
      </c>
      <c r="G51" s="16">
        <v>83.7</v>
      </c>
      <c r="H51" s="16">
        <v>92.7</v>
      </c>
      <c r="I51" s="16">
        <v>100</v>
      </c>
      <c r="J51" s="16">
        <v>100</v>
      </c>
      <c r="K51" s="16">
        <v>98.9</v>
      </c>
      <c r="L51" s="16">
        <v>96.4</v>
      </c>
      <c r="M51" s="16">
        <v>96.7</v>
      </c>
      <c r="N51" s="16">
        <v>96.8</v>
      </c>
      <c r="O51" s="16">
        <v>71.900000000000006</v>
      </c>
      <c r="P51" s="16">
        <v>84.2</v>
      </c>
      <c r="Q51" s="16">
        <v>95.7</v>
      </c>
      <c r="R51" s="16">
        <v>95.5</v>
      </c>
      <c r="S51" s="16">
        <v>93.2</v>
      </c>
      <c r="T51" s="16">
        <v>90.1</v>
      </c>
      <c r="U51" s="16">
        <v>90.9</v>
      </c>
      <c r="V51" s="16">
        <v>91.4</v>
      </c>
      <c r="W51" s="16">
        <v>59.5</v>
      </c>
      <c r="X51" s="16">
        <v>68.2</v>
      </c>
      <c r="Y51" s="16">
        <v>82.6</v>
      </c>
      <c r="Z51" s="16">
        <v>83.9</v>
      </c>
      <c r="AA51" s="16">
        <v>75.900000000000006</v>
      </c>
      <c r="AB51" s="16">
        <v>77.099999999999994</v>
      </c>
      <c r="AC51" s="16">
        <v>78.599999999999994</v>
      </c>
      <c r="AD51" s="34">
        <v>-0.30099999999999999</v>
      </c>
      <c r="AE51" s="34">
        <v>75.900000000000006</v>
      </c>
      <c r="AF51" s="31" t="s">
        <v>459</v>
      </c>
      <c r="AG51" s="12" t="s">
        <v>460</v>
      </c>
      <c r="AH51" s="1" t="s">
        <v>424</v>
      </c>
      <c r="AI51" s="13"/>
      <c r="AK51" s="1">
        <v>99.7</v>
      </c>
      <c r="AL51" s="1">
        <v>98.8</v>
      </c>
      <c r="AM51" s="1">
        <v>98.8</v>
      </c>
      <c r="AN51" s="1">
        <v>92.2</v>
      </c>
      <c r="AO51" s="1">
        <v>100</v>
      </c>
      <c r="AP51" s="1">
        <v>98.8</v>
      </c>
      <c r="AQ51" s="1">
        <v>99.5</v>
      </c>
      <c r="AR51" s="1">
        <v>98.2</v>
      </c>
      <c r="AS51" s="1">
        <v>95.2</v>
      </c>
      <c r="AT51" s="1">
        <v>95</v>
      </c>
      <c r="AU51" s="1">
        <v>78.599999999999994</v>
      </c>
      <c r="AV51" s="1">
        <v>99.7</v>
      </c>
      <c r="AW51" s="1">
        <v>95</v>
      </c>
      <c r="AX51" s="1">
        <v>97.3</v>
      </c>
      <c r="AY51" s="1">
        <v>91.9</v>
      </c>
      <c r="AZ51" s="1">
        <v>81.7</v>
      </c>
      <c r="BA51" s="1">
        <v>81.8</v>
      </c>
      <c r="BB51" s="1">
        <v>59.9</v>
      </c>
      <c r="BC51" s="1">
        <v>96.6</v>
      </c>
      <c r="BD51" s="1">
        <v>86.9</v>
      </c>
      <c r="BE51" s="1">
        <v>85.8</v>
      </c>
      <c r="BF51" s="14"/>
      <c r="BG51" s="14"/>
      <c r="BH51" s="14"/>
    </row>
    <row r="52" spans="1:60" ht="14.25" x14ac:dyDescent="0.2">
      <c r="A52" s="1" t="s">
        <v>542</v>
      </c>
      <c r="B52" s="1" t="s">
        <v>543</v>
      </c>
      <c r="C52" s="1" t="s">
        <v>23</v>
      </c>
      <c r="D52" s="2">
        <v>757.62099999999998</v>
      </c>
      <c r="E52" s="1" t="s">
        <v>136</v>
      </c>
      <c r="F52" s="1">
        <v>99.1</v>
      </c>
      <c r="G52" s="1">
        <v>89.6</v>
      </c>
      <c r="H52" s="1">
        <v>96.5</v>
      </c>
      <c r="I52" s="1">
        <v>96.7</v>
      </c>
      <c r="J52" s="1">
        <v>97.9</v>
      </c>
      <c r="K52" s="1">
        <v>97.9</v>
      </c>
      <c r="L52" s="1">
        <v>97.2</v>
      </c>
      <c r="M52" s="1">
        <v>97.6</v>
      </c>
      <c r="N52" s="1">
        <v>98</v>
      </c>
      <c r="O52" s="1">
        <v>81.8</v>
      </c>
      <c r="P52" s="1">
        <v>93.2</v>
      </c>
      <c r="Q52" s="1">
        <v>95.6</v>
      </c>
      <c r="R52" s="1">
        <v>97.5</v>
      </c>
      <c r="S52" s="4">
        <v>92.5</v>
      </c>
      <c r="T52" s="4">
        <v>92.7</v>
      </c>
      <c r="U52" s="4">
        <v>94.2</v>
      </c>
      <c r="V52" s="4">
        <v>96.3</v>
      </c>
      <c r="W52" s="4">
        <v>73.3</v>
      </c>
      <c r="X52" s="4">
        <v>91.4</v>
      </c>
      <c r="Y52" s="4">
        <v>92.8</v>
      </c>
      <c r="Z52" s="4">
        <v>97.2</v>
      </c>
      <c r="AA52" s="4">
        <v>78.7</v>
      </c>
      <c r="AB52" s="4">
        <v>84.8</v>
      </c>
      <c r="AC52" s="4">
        <v>87.7</v>
      </c>
      <c r="AD52" s="34">
        <v>-0.27800000000000002</v>
      </c>
      <c r="AE52" s="34">
        <v>78.7</v>
      </c>
      <c r="AF52" s="12" t="s">
        <v>461</v>
      </c>
      <c r="AG52" s="12" t="s">
        <v>462</v>
      </c>
      <c r="AH52" s="1" t="s">
        <v>424</v>
      </c>
      <c r="AI52" s="13"/>
      <c r="AK52" s="1">
        <v>99.4</v>
      </c>
      <c r="AL52" s="1">
        <v>96.8</v>
      </c>
      <c r="AM52" s="1">
        <v>95.9</v>
      </c>
      <c r="AN52" s="1">
        <v>98.7</v>
      </c>
      <c r="AO52" s="1">
        <v>97</v>
      </c>
      <c r="AP52" s="1">
        <v>100</v>
      </c>
      <c r="AQ52" s="1">
        <v>98.4</v>
      </c>
      <c r="AR52" s="1">
        <v>97.7</v>
      </c>
      <c r="AS52" s="1">
        <v>91</v>
      </c>
      <c r="AT52" s="1">
        <v>90.2</v>
      </c>
      <c r="AU52" s="1">
        <v>94.4</v>
      </c>
      <c r="AV52" s="1">
        <v>93.2</v>
      </c>
      <c r="AW52" s="1">
        <v>98.7</v>
      </c>
      <c r="AX52" s="1">
        <v>93.1</v>
      </c>
      <c r="AY52" s="1">
        <v>92.4</v>
      </c>
      <c r="AZ52" s="1">
        <v>77.2</v>
      </c>
      <c r="BA52" s="1">
        <v>76.2</v>
      </c>
      <c r="BB52" s="1">
        <v>82</v>
      </c>
      <c r="BC52" s="1">
        <v>83.4</v>
      </c>
      <c r="BD52" s="1">
        <v>90</v>
      </c>
      <c r="BE52" s="1">
        <v>81.599999999999994</v>
      </c>
      <c r="BF52" s="14"/>
      <c r="BG52" s="14"/>
      <c r="BH52" s="14"/>
    </row>
    <row r="53" spans="1:60" ht="14.25" x14ac:dyDescent="0.2">
      <c r="A53" s="1" t="s">
        <v>129</v>
      </c>
      <c r="B53" s="1" t="s">
        <v>36</v>
      </c>
      <c r="C53" s="1" t="s">
        <v>23</v>
      </c>
      <c r="D53" s="2">
        <v>710.46</v>
      </c>
      <c r="E53" s="1" t="s">
        <v>130</v>
      </c>
      <c r="F53" s="1">
        <v>99.1</v>
      </c>
      <c r="G53" s="1">
        <v>90</v>
      </c>
      <c r="H53" s="1">
        <v>99.5</v>
      </c>
      <c r="I53" s="1">
        <v>100</v>
      </c>
      <c r="J53" s="1">
        <v>99.6</v>
      </c>
      <c r="K53" s="1">
        <v>95.8</v>
      </c>
      <c r="L53" s="1">
        <v>96.1</v>
      </c>
      <c r="M53" s="1">
        <v>96.8</v>
      </c>
      <c r="N53" s="1">
        <v>96.5</v>
      </c>
      <c r="O53" s="1">
        <v>73.8</v>
      </c>
      <c r="P53" s="1">
        <v>93.1</v>
      </c>
      <c r="Q53" s="1">
        <v>95.3</v>
      </c>
      <c r="R53" s="1">
        <v>91.4</v>
      </c>
      <c r="S53" s="1">
        <v>89.2</v>
      </c>
      <c r="T53" s="1">
        <v>89.3</v>
      </c>
      <c r="U53" s="1">
        <v>90.6</v>
      </c>
      <c r="V53" s="1">
        <v>89.7</v>
      </c>
      <c r="W53" s="1">
        <v>57.9</v>
      </c>
      <c r="X53" s="1">
        <v>76.7</v>
      </c>
      <c r="Y53" s="1">
        <v>78</v>
      </c>
      <c r="Z53" s="1">
        <v>71</v>
      </c>
      <c r="AA53" s="1">
        <v>73.5</v>
      </c>
      <c r="AB53" s="1">
        <v>73.900000000000006</v>
      </c>
      <c r="AC53" s="1">
        <v>76.3</v>
      </c>
      <c r="AD53" s="34">
        <v>-0.22900000000000001</v>
      </c>
      <c r="AE53" s="34">
        <v>73.5</v>
      </c>
      <c r="AF53" s="12" t="s">
        <v>463</v>
      </c>
      <c r="AG53" s="12" t="s">
        <v>464</v>
      </c>
      <c r="AH53" s="1" t="s">
        <v>424</v>
      </c>
      <c r="AI53" s="13"/>
      <c r="AK53" s="1">
        <v>99.4</v>
      </c>
      <c r="AL53" s="1">
        <v>95.8</v>
      </c>
      <c r="AM53" s="1">
        <v>96</v>
      </c>
      <c r="AN53" s="1">
        <v>96.5</v>
      </c>
      <c r="AO53" s="1">
        <v>100</v>
      </c>
      <c r="AP53" s="1">
        <v>99.8</v>
      </c>
      <c r="AQ53" s="1">
        <v>97.3</v>
      </c>
      <c r="AR53" s="1">
        <v>97.5</v>
      </c>
      <c r="AS53" s="1">
        <v>89</v>
      </c>
      <c r="AT53" s="1">
        <v>88.9</v>
      </c>
      <c r="AU53" s="1">
        <v>89.8</v>
      </c>
      <c r="AV53" s="1">
        <v>96.3</v>
      </c>
      <c r="AW53" s="1">
        <v>97</v>
      </c>
      <c r="AX53" s="1">
        <v>92.4</v>
      </c>
      <c r="AY53" s="1">
        <v>91.4</v>
      </c>
      <c r="AZ53" s="1">
        <v>71.400000000000006</v>
      </c>
      <c r="BA53" s="1">
        <v>71.8</v>
      </c>
      <c r="BB53" s="1">
        <v>74.7</v>
      </c>
      <c r="BC53" s="1">
        <v>80.099999999999994</v>
      </c>
      <c r="BD53" s="1">
        <v>84.2</v>
      </c>
      <c r="BE53" s="1">
        <v>82.5</v>
      </c>
      <c r="BF53" s="14"/>
      <c r="BG53" s="14"/>
      <c r="BH53" s="14"/>
    </row>
    <row r="54" spans="1:60" ht="14.25" x14ac:dyDescent="0.2">
      <c r="A54" s="1" t="s">
        <v>508</v>
      </c>
      <c r="B54" s="1" t="s">
        <v>509</v>
      </c>
      <c r="C54" s="1" t="s">
        <v>23</v>
      </c>
      <c r="D54" s="2">
        <v>1054.46</v>
      </c>
      <c r="E54" s="1" t="s">
        <v>138</v>
      </c>
      <c r="F54" s="1">
        <v>98.8</v>
      </c>
      <c r="G54" s="1">
        <v>96.8</v>
      </c>
      <c r="H54" s="1">
        <v>97.2</v>
      </c>
      <c r="I54" s="1">
        <v>99</v>
      </c>
      <c r="J54" s="1">
        <v>90.2</v>
      </c>
      <c r="K54" s="1">
        <v>99.5</v>
      </c>
      <c r="L54" s="1">
        <v>96.5</v>
      </c>
      <c r="M54" s="1">
        <v>96.9</v>
      </c>
      <c r="N54" s="1">
        <v>97.4</v>
      </c>
      <c r="O54" s="1">
        <v>86.7</v>
      </c>
      <c r="P54" s="1">
        <v>91.7</v>
      </c>
      <c r="Q54" s="1">
        <v>97.9</v>
      </c>
      <c r="R54" s="1">
        <v>85.1</v>
      </c>
      <c r="S54" s="4">
        <v>97.1</v>
      </c>
      <c r="T54" s="4">
        <v>91.6</v>
      </c>
      <c r="U54" s="4">
        <v>92.6</v>
      </c>
      <c r="V54" s="4">
        <v>95.3</v>
      </c>
      <c r="W54" s="4">
        <v>76.5</v>
      </c>
      <c r="X54" s="4">
        <v>87.7</v>
      </c>
      <c r="Y54" s="4">
        <v>94</v>
      </c>
      <c r="Z54" s="4">
        <v>79</v>
      </c>
      <c r="AA54" s="4">
        <v>91</v>
      </c>
      <c r="AB54" s="4">
        <v>83.9</v>
      </c>
      <c r="AC54" s="4">
        <v>86.1</v>
      </c>
      <c r="AD54" s="34">
        <v>-0.219</v>
      </c>
      <c r="AE54" s="34">
        <v>91</v>
      </c>
      <c r="AF54" s="12" t="s">
        <v>465</v>
      </c>
      <c r="AG54" s="12" t="s">
        <v>466</v>
      </c>
      <c r="AH54" s="1" t="s">
        <v>424</v>
      </c>
      <c r="AI54" s="13"/>
      <c r="AK54" s="1">
        <v>98.6</v>
      </c>
      <c r="AL54" s="1">
        <v>75.7</v>
      </c>
      <c r="AM54" s="1">
        <v>78.2</v>
      </c>
      <c r="AN54" s="1">
        <v>97</v>
      </c>
      <c r="AO54" s="1">
        <v>98.6</v>
      </c>
      <c r="AP54" s="1">
        <v>99.9</v>
      </c>
      <c r="AQ54" s="1">
        <v>87.2</v>
      </c>
      <c r="AR54" s="1">
        <v>96.6</v>
      </c>
      <c r="AS54" s="1">
        <v>60.9</v>
      </c>
      <c r="AT54" s="1">
        <v>63.3</v>
      </c>
      <c r="AU54" s="1">
        <v>82.6</v>
      </c>
      <c r="AV54" s="1">
        <v>96.6</v>
      </c>
      <c r="AW54" s="1">
        <v>98.6</v>
      </c>
      <c r="AX54" s="1">
        <v>76.5</v>
      </c>
      <c r="AY54" s="1">
        <v>91.7</v>
      </c>
      <c r="AZ54" s="1">
        <v>41.3</v>
      </c>
      <c r="BA54" s="1">
        <v>43.3</v>
      </c>
      <c r="BB54" s="1">
        <v>62.2</v>
      </c>
      <c r="BC54" s="1">
        <v>92.5</v>
      </c>
      <c r="BD54" s="1">
        <v>92.2</v>
      </c>
      <c r="BE54" s="1">
        <v>56.7</v>
      </c>
      <c r="BF54" s="14"/>
      <c r="BG54" s="14"/>
      <c r="BH54" s="14"/>
    </row>
    <row r="55" spans="1:60" ht="14.25" x14ac:dyDescent="0.2">
      <c r="A55" s="2" t="s">
        <v>565</v>
      </c>
      <c r="B55" s="9" t="s">
        <v>566</v>
      </c>
      <c r="C55" s="1" t="s">
        <v>23</v>
      </c>
      <c r="D55" s="27">
        <v>778.33299999999997</v>
      </c>
      <c r="E55" s="2" t="s">
        <v>567</v>
      </c>
      <c r="F55" s="2">
        <v>99.8</v>
      </c>
      <c r="G55" s="2">
        <v>95.4</v>
      </c>
      <c r="H55" s="2">
        <v>100</v>
      </c>
      <c r="I55" s="2">
        <v>100</v>
      </c>
      <c r="J55" s="2">
        <v>99.3</v>
      </c>
      <c r="K55" s="2">
        <v>100</v>
      </c>
      <c r="L55" s="2">
        <v>99.9</v>
      </c>
      <c r="M55" s="2">
        <v>99.9</v>
      </c>
      <c r="N55" s="2">
        <v>98.9</v>
      </c>
      <c r="O55" s="2">
        <v>83.6</v>
      </c>
      <c r="P55" s="2">
        <v>100</v>
      </c>
      <c r="Q55" s="2">
        <v>97.1</v>
      </c>
      <c r="R55" s="2">
        <v>85</v>
      </c>
      <c r="S55" s="28">
        <v>99.8</v>
      </c>
      <c r="T55" s="28">
        <v>98.9</v>
      </c>
      <c r="U55" s="28">
        <v>98.9</v>
      </c>
      <c r="V55" s="28">
        <v>95.5</v>
      </c>
      <c r="W55" s="28">
        <v>64.5</v>
      </c>
      <c r="X55" s="28">
        <v>98.5</v>
      </c>
      <c r="Y55" s="28">
        <v>85.5</v>
      </c>
      <c r="Z55" s="28">
        <v>68.599999999999994</v>
      </c>
      <c r="AA55" s="28">
        <v>98.1</v>
      </c>
      <c r="AB55" s="28">
        <v>94.3</v>
      </c>
      <c r="AC55" s="28">
        <v>94.3</v>
      </c>
      <c r="AD55" s="34">
        <v>-0.217</v>
      </c>
      <c r="AE55" s="34">
        <v>98.1</v>
      </c>
      <c r="AF55" s="12" t="s">
        <v>467</v>
      </c>
      <c r="AG55" s="12" t="s">
        <v>468</v>
      </c>
      <c r="AH55" s="1" t="s">
        <v>424</v>
      </c>
      <c r="AI55" s="13"/>
      <c r="AK55" s="1">
        <v>99.6</v>
      </c>
      <c r="AL55" s="1">
        <v>93.9</v>
      </c>
      <c r="AM55" s="1">
        <v>94.9</v>
      </c>
      <c r="AN55" s="1">
        <v>93</v>
      </c>
      <c r="AO55" s="1">
        <v>99.9</v>
      </c>
      <c r="AP55" s="1">
        <v>100</v>
      </c>
      <c r="AQ55" s="1">
        <v>98.5</v>
      </c>
      <c r="AR55" s="1">
        <v>98.2</v>
      </c>
      <c r="AS55" s="1">
        <v>85.4</v>
      </c>
      <c r="AT55" s="1">
        <v>87.6</v>
      </c>
      <c r="AU55" s="1">
        <v>83.5</v>
      </c>
      <c r="AV55" s="1">
        <v>98.1</v>
      </c>
      <c r="AW55" s="1">
        <v>99.3</v>
      </c>
      <c r="AX55" s="1">
        <v>93.9</v>
      </c>
      <c r="AY55" s="1">
        <v>93.5</v>
      </c>
      <c r="AZ55" s="1">
        <v>68.2</v>
      </c>
      <c r="BA55" s="1">
        <v>71.8</v>
      </c>
      <c r="BB55" s="1">
        <v>68.599999999999994</v>
      </c>
      <c r="BC55" s="1">
        <v>86.4</v>
      </c>
      <c r="BD55" s="1">
        <v>91.9</v>
      </c>
      <c r="BE55" s="1">
        <v>82.9</v>
      </c>
      <c r="BF55" s="14"/>
      <c r="BG55" s="14"/>
      <c r="BH55" s="14"/>
    </row>
    <row r="56" spans="1:60" ht="15" x14ac:dyDescent="0.2">
      <c r="A56" s="17" t="s">
        <v>521</v>
      </c>
      <c r="B56" s="17" t="s">
        <v>208</v>
      </c>
      <c r="C56" s="15" t="s">
        <v>261</v>
      </c>
      <c r="D56" s="18">
        <v>1096.04</v>
      </c>
      <c r="E56" s="19" t="s">
        <v>522</v>
      </c>
      <c r="F56" s="16">
        <v>98.7</v>
      </c>
      <c r="G56" s="16">
        <v>71.599999999999994</v>
      </c>
      <c r="H56" s="16">
        <v>99.4</v>
      </c>
      <c r="I56" s="20">
        <v>97.3</v>
      </c>
      <c r="J56" s="20">
        <v>100</v>
      </c>
      <c r="K56" s="16">
        <v>96.9</v>
      </c>
      <c r="L56" s="16">
        <v>93.7</v>
      </c>
      <c r="M56" s="16">
        <v>94.9</v>
      </c>
      <c r="N56" s="16">
        <v>95.9</v>
      </c>
      <c r="O56" s="16">
        <v>49.2</v>
      </c>
      <c r="P56" s="16">
        <v>89.7</v>
      </c>
      <c r="Q56" s="16">
        <v>92.4</v>
      </c>
      <c r="R56" s="16">
        <v>89.2</v>
      </c>
      <c r="S56" s="21">
        <v>91.5</v>
      </c>
      <c r="T56" s="21">
        <v>84.6</v>
      </c>
      <c r="U56" s="21">
        <v>87.2</v>
      </c>
      <c r="V56" s="21">
        <v>89.1</v>
      </c>
      <c r="W56" s="21">
        <v>32.9</v>
      </c>
      <c r="X56" s="21">
        <v>71</v>
      </c>
      <c r="Y56" s="21">
        <v>77.3</v>
      </c>
      <c r="Z56" s="21">
        <v>71</v>
      </c>
      <c r="AA56" s="21">
        <v>75.7</v>
      </c>
      <c r="AB56" s="21">
        <v>68.7</v>
      </c>
      <c r="AC56" s="21">
        <v>72.599999999999994</v>
      </c>
      <c r="AD56" s="34">
        <v>-0.216</v>
      </c>
      <c r="AE56" s="34">
        <v>75.7</v>
      </c>
      <c r="AF56" s="31" t="s">
        <v>469</v>
      </c>
      <c r="AG56" s="12" t="s">
        <v>470</v>
      </c>
      <c r="AH56" s="1" t="s">
        <v>424</v>
      </c>
      <c r="AI56" s="13"/>
      <c r="AK56" s="1">
        <v>99.4</v>
      </c>
      <c r="AL56" s="1">
        <v>94.2</v>
      </c>
      <c r="AM56" s="1">
        <v>94.2</v>
      </c>
      <c r="AN56" s="1">
        <v>96</v>
      </c>
      <c r="AO56" s="1">
        <v>100</v>
      </c>
      <c r="AP56" s="1">
        <v>99.9</v>
      </c>
      <c r="AQ56" s="1">
        <v>99.9</v>
      </c>
      <c r="AR56" s="1">
        <v>97.7</v>
      </c>
      <c r="AS56" s="1">
        <v>85.7</v>
      </c>
      <c r="AT56" s="1">
        <v>85.8</v>
      </c>
      <c r="AU56" s="1">
        <v>83</v>
      </c>
      <c r="AV56" s="1">
        <v>99.7</v>
      </c>
      <c r="AW56" s="1">
        <v>99.2</v>
      </c>
      <c r="AX56" s="1">
        <v>98.9</v>
      </c>
      <c r="AY56" s="1">
        <v>91.9</v>
      </c>
      <c r="AZ56" s="1">
        <v>67.3</v>
      </c>
      <c r="BA56" s="1">
        <v>67.7</v>
      </c>
      <c r="BB56" s="1">
        <v>67.400000000000006</v>
      </c>
      <c r="BC56" s="1">
        <v>96.9</v>
      </c>
      <c r="BD56" s="1">
        <v>95.6</v>
      </c>
      <c r="BE56" s="1">
        <v>94.8</v>
      </c>
      <c r="BF56" s="14"/>
      <c r="BG56" s="14"/>
      <c r="BH56" s="14"/>
    </row>
    <row r="57" spans="1:60" ht="15" x14ac:dyDescent="0.2">
      <c r="A57" s="17" t="s">
        <v>504</v>
      </c>
      <c r="B57" s="17" t="s">
        <v>182</v>
      </c>
      <c r="C57" s="15" t="s">
        <v>261</v>
      </c>
      <c r="D57" s="18">
        <v>1128.5</v>
      </c>
      <c r="E57" s="19" t="s">
        <v>505</v>
      </c>
      <c r="F57" s="16">
        <v>98.9</v>
      </c>
      <c r="G57" s="16">
        <v>77.8</v>
      </c>
      <c r="H57" s="16">
        <v>98.8</v>
      </c>
      <c r="I57" s="20">
        <v>99.3</v>
      </c>
      <c r="J57" s="20">
        <v>99</v>
      </c>
      <c r="K57" s="16">
        <v>98.2</v>
      </c>
      <c r="L57" s="16">
        <v>95.7</v>
      </c>
      <c r="M57" s="16">
        <v>96.1</v>
      </c>
      <c r="N57" s="16">
        <v>96.1</v>
      </c>
      <c r="O57" s="16">
        <v>58.1</v>
      </c>
      <c r="P57" s="16">
        <v>89.9</v>
      </c>
      <c r="Q57" s="16">
        <v>95.7</v>
      </c>
      <c r="R57" s="16">
        <v>90.4</v>
      </c>
      <c r="S57" s="21">
        <v>93.1</v>
      </c>
      <c r="T57" s="21">
        <v>87.3</v>
      </c>
      <c r="U57" s="21">
        <v>88.5</v>
      </c>
      <c r="V57" s="21">
        <v>89.9</v>
      </c>
      <c r="W57" s="21">
        <v>42.4</v>
      </c>
      <c r="X57" s="21">
        <v>68.5</v>
      </c>
      <c r="Y57" s="21">
        <v>82.7</v>
      </c>
      <c r="Z57" s="21">
        <v>74.8</v>
      </c>
      <c r="AA57" s="21">
        <v>74.5</v>
      </c>
      <c r="AB57" s="21">
        <v>70.900000000000006</v>
      </c>
      <c r="AC57" s="21">
        <v>73.3</v>
      </c>
      <c r="AD57" s="34">
        <v>-0.16300000000000001</v>
      </c>
      <c r="AE57" s="34">
        <v>74.5</v>
      </c>
      <c r="AF57" s="32" t="s">
        <v>471</v>
      </c>
      <c r="AG57" s="12" t="s">
        <v>472</v>
      </c>
      <c r="AH57" s="1" t="s">
        <v>424</v>
      </c>
      <c r="AI57" s="13"/>
      <c r="AK57" s="1">
        <v>99.7</v>
      </c>
      <c r="AL57" s="1">
        <v>98.3</v>
      </c>
      <c r="AM57" s="1">
        <v>98</v>
      </c>
      <c r="AN57" s="1">
        <v>97.5</v>
      </c>
      <c r="AO57" s="1">
        <v>99.1</v>
      </c>
      <c r="AP57" s="1">
        <v>100</v>
      </c>
      <c r="AQ57" s="1">
        <v>99.4</v>
      </c>
      <c r="AR57" s="1">
        <v>98.4</v>
      </c>
      <c r="AS57" s="1">
        <v>93.1</v>
      </c>
      <c r="AT57" s="1">
        <v>93</v>
      </c>
      <c r="AU57" s="1">
        <v>90.5</v>
      </c>
      <c r="AV57" s="1">
        <v>95.9</v>
      </c>
      <c r="AW57" s="1">
        <v>99.3</v>
      </c>
      <c r="AX57" s="1">
        <v>94.7</v>
      </c>
      <c r="AY57" s="1">
        <v>93.4</v>
      </c>
      <c r="AZ57" s="1">
        <v>79.900000000000006</v>
      </c>
      <c r="BA57" s="1">
        <v>80</v>
      </c>
      <c r="BB57" s="1">
        <v>77.400000000000006</v>
      </c>
      <c r="BC57" s="1">
        <v>86.1</v>
      </c>
      <c r="BD57" s="1">
        <v>93.1</v>
      </c>
      <c r="BE57" s="1">
        <v>74.5</v>
      </c>
      <c r="BF57" s="14"/>
      <c r="BG57" s="14"/>
      <c r="BH57" s="14"/>
    </row>
    <row r="58" spans="1:60" ht="15" x14ac:dyDescent="0.2">
      <c r="A58" s="26" t="s">
        <v>614</v>
      </c>
      <c r="B58" s="26" t="s">
        <v>319</v>
      </c>
      <c r="C58" s="26" t="s">
        <v>261</v>
      </c>
      <c r="D58" s="30">
        <v>752.56399999999996</v>
      </c>
      <c r="E58" s="25" t="s">
        <v>615</v>
      </c>
      <c r="F58" s="25">
        <v>99.2</v>
      </c>
      <c r="G58" s="25">
        <v>91.4</v>
      </c>
      <c r="H58" s="25">
        <v>100</v>
      </c>
      <c r="I58" s="25">
        <v>98.6</v>
      </c>
      <c r="J58" s="25">
        <v>98.3</v>
      </c>
      <c r="K58" s="25">
        <v>100</v>
      </c>
      <c r="L58" s="25">
        <v>96.5</v>
      </c>
      <c r="M58" s="25">
        <v>97.2</v>
      </c>
      <c r="N58" s="25">
        <v>96.3</v>
      </c>
      <c r="O58" s="25">
        <v>73.7</v>
      </c>
      <c r="P58" s="25">
        <v>96.2</v>
      </c>
      <c r="Q58" s="25">
        <v>90.5</v>
      </c>
      <c r="R58" s="25">
        <v>87.8</v>
      </c>
      <c r="S58" s="25">
        <v>98.4</v>
      </c>
      <c r="T58" s="25">
        <v>88.7</v>
      </c>
      <c r="U58" s="25">
        <v>90.4</v>
      </c>
      <c r="V58" s="25">
        <v>88.7</v>
      </c>
      <c r="W58" s="25">
        <v>54.6</v>
      </c>
      <c r="X58" s="25">
        <v>75.8</v>
      </c>
      <c r="Y58" s="25">
        <v>77.2</v>
      </c>
      <c r="Z58" s="25">
        <v>71.7</v>
      </c>
      <c r="AA58" s="25">
        <v>90.5</v>
      </c>
      <c r="AB58" s="25">
        <v>70.8</v>
      </c>
      <c r="AC58" s="25">
        <v>73.8</v>
      </c>
      <c r="AD58" s="34">
        <v>2.5999999999999999E-2</v>
      </c>
      <c r="AE58" s="34">
        <v>90.5</v>
      </c>
      <c r="AF58" s="12" t="s">
        <v>473</v>
      </c>
      <c r="AG58" s="12" t="s">
        <v>474</v>
      </c>
      <c r="AH58" s="1" t="s">
        <v>424</v>
      </c>
      <c r="AI58" s="13"/>
      <c r="AK58" s="1">
        <v>99.8</v>
      </c>
      <c r="AL58" s="1">
        <v>98.7</v>
      </c>
      <c r="AM58" s="1">
        <v>98.6</v>
      </c>
      <c r="AN58" s="1">
        <v>99.3</v>
      </c>
      <c r="AO58" s="1">
        <v>99.7</v>
      </c>
      <c r="AP58" s="1">
        <v>100</v>
      </c>
      <c r="AQ58" s="1">
        <v>100</v>
      </c>
      <c r="AR58" s="1">
        <v>98.9</v>
      </c>
      <c r="AS58" s="1">
        <v>93.7</v>
      </c>
      <c r="AT58" s="1">
        <v>94</v>
      </c>
      <c r="AU58" s="1">
        <v>97.3</v>
      </c>
      <c r="AV58" s="1">
        <v>98.7</v>
      </c>
      <c r="AW58" s="1">
        <v>100</v>
      </c>
      <c r="AX58" s="1">
        <v>99.3</v>
      </c>
      <c r="AY58" s="1">
        <v>95.2</v>
      </c>
      <c r="AZ58" s="1">
        <v>77.5</v>
      </c>
      <c r="BA58" s="1">
        <v>77.900000000000006</v>
      </c>
      <c r="BB58" s="1">
        <v>88.9</v>
      </c>
      <c r="BC58" s="1">
        <v>95.1</v>
      </c>
      <c r="BD58" s="1">
        <v>98.9</v>
      </c>
      <c r="BE58" s="1">
        <v>96.2</v>
      </c>
      <c r="BF58" s="14"/>
      <c r="BG58" s="14"/>
      <c r="BH58" s="14"/>
    </row>
    <row r="59" spans="1:60" ht="14.25" x14ac:dyDescent="0.2">
      <c r="A59" s="2" t="s">
        <v>577</v>
      </c>
      <c r="B59" s="9" t="s">
        <v>578</v>
      </c>
      <c r="C59" s="1" t="s">
        <v>23</v>
      </c>
      <c r="D59" s="27">
        <v>643.85699999999997</v>
      </c>
      <c r="E59" s="2" t="s">
        <v>579</v>
      </c>
      <c r="F59" s="2">
        <v>99.3</v>
      </c>
      <c r="G59" s="2">
        <v>82.9</v>
      </c>
      <c r="H59" s="2">
        <v>95.9</v>
      </c>
      <c r="I59" s="2">
        <v>100</v>
      </c>
      <c r="J59" s="2">
        <v>99.7</v>
      </c>
      <c r="K59" s="2">
        <v>97</v>
      </c>
      <c r="L59" s="2">
        <v>98.3</v>
      </c>
      <c r="M59" s="2">
        <v>98.6</v>
      </c>
      <c r="N59" s="2">
        <v>97.4</v>
      </c>
      <c r="O59" s="2">
        <v>70.5</v>
      </c>
      <c r="P59" s="2">
        <v>88.1</v>
      </c>
      <c r="Q59" s="2">
        <v>91.8</v>
      </c>
      <c r="R59" s="2">
        <v>88.9</v>
      </c>
      <c r="S59" s="28">
        <v>91.3</v>
      </c>
      <c r="T59" s="28">
        <v>93.8</v>
      </c>
      <c r="U59" s="28">
        <v>94.6</v>
      </c>
      <c r="V59" s="28">
        <v>92.5</v>
      </c>
      <c r="W59" s="28">
        <v>58.4</v>
      </c>
      <c r="X59" s="28">
        <v>74.400000000000006</v>
      </c>
      <c r="Y59" s="28">
        <v>74.7</v>
      </c>
      <c r="Z59" s="28">
        <v>67.599999999999994</v>
      </c>
      <c r="AA59" s="28">
        <v>74.5</v>
      </c>
      <c r="AB59" s="28">
        <v>82.7</v>
      </c>
      <c r="AC59" s="28">
        <v>83.9</v>
      </c>
      <c r="AD59" s="34">
        <v>5.8000000000000003E-2</v>
      </c>
      <c r="AE59" s="34">
        <v>74.5</v>
      </c>
      <c r="AF59" s="12" t="s">
        <v>475</v>
      </c>
      <c r="AG59" s="12" t="s">
        <v>476</v>
      </c>
      <c r="AH59" s="1" t="s">
        <v>424</v>
      </c>
      <c r="AI59" s="13"/>
      <c r="AK59" s="1">
        <v>99.4</v>
      </c>
      <c r="AL59" s="1">
        <v>94.2</v>
      </c>
      <c r="AM59" s="1">
        <v>94.5</v>
      </c>
      <c r="AN59" s="1">
        <v>94.9</v>
      </c>
      <c r="AO59" s="1">
        <v>100</v>
      </c>
      <c r="AP59" s="1">
        <v>100</v>
      </c>
      <c r="AQ59" s="1">
        <v>97.5</v>
      </c>
      <c r="AR59" s="1">
        <v>97.4</v>
      </c>
      <c r="AS59" s="1">
        <v>86.7</v>
      </c>
      <c r="AT59" s="1">
        <v>87.1</v>
      </c>
      <c r="AU59" s="1">
        <v>85.6</v>
      </c>
      <c r="AV59" s="1">
        <v>98.9</v>
      </c>
      <c r="AW59" s="1">
        <v>97.6</v>
      </c>
      <c r="AX59" s="1">
        <v>93.7</v>
      </c>
      <c r="AY59" s="1">
        <v>90.7</v>
      </c>
      <c r="AZ59" s="1">
        <v>71.5</v>
      </c>
      <c r="BA59" s="1">
        <v>71.599999999999994</v>
      </c>
      <c r="BB59" s="1">
        <v>70.099999999999994</v>
      </c>
      <c r="BC59" s="1">
        <v>94</v>
      </c>
      <c r="BD59" s="1">
        <v>81.900000000000006</v>
      </c>
      <c r="BE59" s="1">
        <v>84.2</v>
      </c>
      <c r="BF59" s="14"/>
      <c r="BG59" s="14"/>
      <c r="BH59" s="14"/>
    </row>
    <row r="60" spans="1:60" ht="15" x14ac:dyDescent="0.2">
      <c r="A60" s="17" t="s">
        <v>534</v>
      </c>
      <c r="B60" s="17" t="s">
        <v>221</v>
      </c>
      <c r="C60" s="15" t="s">
        <v>261</v>
      </c>
      <c r="D60" s="18">
        <v>817.08799999999997</v>
      </c>
      <c r="E60" s="19" t="s">
        <v>535</v>
      </c>
      <c r="F60" s="16">
        <v>96.6</v>
      </c>
      <c r="G60" s="16">
        <v>76.2</v>
      </c>
      <c r="H60" s="16">
        <v>86</v>
      </c>
      <c r="I60" s="16">
        <v>98.3</v>
      </c>
      <c r="J60" s="16">
        <v>100</v>
      </c>
      <c r="K60" s="16">
        <v>95.8</v>
      </c>
      <c r="L60" s="16">
        <v>84.7</v>
      </c>
      <c r="M60" s="16">
        <v>87.6</v>
      </c>
      <c r="N60" s="16">
        <v>91.7</v>
      </c>
      <c r="O60" s="16">
        <v>54.7</v>
      </c>
      <c r="P60" s="16">
        <v>77</v>
      </c>
      <c r="Q60" s="16">
        <v>94.5</v>
      </c>
      <c r="R60" s="16">
        <v>92.8</v>
      </c>
      <c r="S60" s="21">
        <v>89</v>
      </c>
      <c r="T60" s="21">
        <v>71.7</v>
      </c>
      <c r="U60" s="21">
        <v>75.900000000000006</v>
      </c>
      <c r="V60" s="21">
        <v>82.8</v>
      </c>
      <c r="W60" s="21">
        <v>38.700000000000003</v>
      </c>
      <c r="X60" s="21">
        <v>55.3</v>
      </c>
      <c r="Y60" s="21">
        <v>76.900000000000006</v>
      </c>
      <c r="Z60" s="21">
        <v>71.3</v>
      </c>
      <c r="AA60" s="21">
        <v>72.599999999999994</v>
      </c>
      <c r="AB60" s="21">
        <v>54.2</v>
      </c>
      <c r="AC60" s="21">
        <v>59.1</v>
      </c>
      <c r="AD60" s="34">
        <v>9.7000000000000003E-2</v>
      </c>
      <c r="AE60" s="34">
        <v>72.599999999999994</v>
      </c>
      <c r="AF60" s="12" t="s">
        <v>485</v>
      </c>
      <c r="AG60" s="12" t="s">
        <v>486</v>
      </c>
      <c r="AH60" s="1" t="s">
        <v>424</v>
      </c>
      <c r="AI60" s="13"/>
      <c r="AK60" s="1">
        <v>99.7</v>
      </c>
      <c r="AL60" s="1">
        <v>99.4</v>
      </c>
      <c r="AM60" s="1">
        <v>98.8</v>
      </c>
      <c r="AN60" s="1">
        <v>96.3</v>
      </c>
      <c r="AO60" s="1">
        <v>100</v>
      </c>
      <c r="AP60" s="1">
        <v>100</v>
      </c>
      <c r="AQ60" s="1">
        <v>99.8</v>
      </c>
      <c r="AR60" s="1">
        <v>98.2</v>
      </c>
      <c r="AS60" s="1">
        <v>93.7</v>
      </c>
      <c r="AT60" s="1">
        <v>93.9</v>
      </c>
      <c r="AU60" s="1">
        <v>90.3</v>
      </c>
      <c r="AV60" s="1">
        <v>99.8</v>
      </c>
      <c r="AW60" s="1">
        <v>99.3</v>
      </c>
      <c r="AX60" s="1">
        <v>97.6</v>
      </c>
      <c r="AY60" s="1">
        <v>93</v>
      </c>
      <c r="AZ60" s="1">
        <v>78.7</v>
      </c>
      <c r="BA60" s="1">
        <v>78.7</v>
      </c>
      <c r="BB60" s="1">
        <v>76.7</v>
      </c>
      <c r="BC60" s="1">
        <v>96.4</v>
      </c>
      <c r="BD60" s="1">
        <v>91.4</v>
      </c>
      <c r="BE60" s="1">
        <v>91.2</v>
      </c>
      <c r="BF60" s="14"/>
      <c r="BG60" s="14"/>
      <c r="BH60" s="14"/>
    </row>
    <row r="61" spans="1:60" ht="14.25" x14ac:dyDescent="0.2">
      <c r="A61" s="1" t="s">
        <v>510</v>
      </c>
      <c r="B61" s="1" t="s">
        <v>511</v>
      </c>
      <c r="C61" s="1" t="s">
        <v>23</v>
      </c>
      <c r="D61" s="2">
        <v>906.45799999999997</v>
      </c>
      <c r="E61" s="1" t="s">
        <v>139</v>
      </c>
      <c r="F61" s="1">
        <v>98.8</v>
      </c>
      <c r="G61" s="1">
        <v>77.599999999999994</v>
      </c>
      <c r="H61" s="1">
        <v>97.2</v>
      </c>
      <c r="I61" s="1">
        <v>95.6</v>
      </c>
      <c r="J61" s="1">
        <v>95.7</v>
      </c>
      <c r="K61" s="1">
        <v>98.9</v>
      </c>
      <c r="L61" s="1">
        <v>97.5</v>
      </c>
      <c r="M61" s="1">
        <v>98.9</v>
      </c>
      <c r="N61" s="1">
        <v>97.8</v>
      </c>
      <c r="O61" s="1">
        <v>63.7</v>
      </c>
      <c r="P61" s="1">
        <v>95.9</v>
      </c>
      <c r="Q61" s="1">
        <v>95.6</v>
      </c>
      <c r="R61" s="1">
        <v>95.2</v>
      </c>
      <c r="S61" s="4">
        <v>95.3</v>
      </c>
      <c r="T61" s="4">
        <v>92.2</v>
      </c>
      <c r="U61" s="4">
        <v>96.2</v>
      </c>
      <c r="V61" s="4">
        <v>96.3</v>
      </c>
      <c r="W61" s="4">
        <v>53.4</v>
      </c>
      <c r="X61" s="4">
        <v>94.6</v>
      </c>
      <c r="Y61" s="4">
        <v>95.6</v>
      </c>
      <c r="Z61" s="4">
        <v>94.8</v>
      </c>
      <c r="AA61" s="4">
        <v>88</v>
      </c>
      <c r="AB61" s="4">
        <v>80.900000000000006</v>
      </c>
      <c r="AC61" s="4">
        <v>91.2</v>
      </c>
      <c r="AD61" s="34">
        <v>0.47599999999999998</v>
      </c>
      <c r="AE61" s="34">
        <v>88</v>
      </c>
      <c r="AF61" s="12" t="s">
        <v>487</v>
      </c>
      <c r="AG61" s="12" t="s">
        <v>488</v>
      </c>
      <c r="AH61" s="1" t="s">
        <v>424</v>
      </c>
      <c r="AI61" s="13"/>
      <c r="AK61" s="1">
        <v>99.9</v>
      </c>
      <c r="AL61" s="1">
        <v>99.5</v>
      </c>
      <c r="AM61" s="1">
        <v>99.4</v>
      </c>
      <c r="AN61" s="1">
        <v>99.1</v>
      </c>
      <c r="AO61" s="1">
        <v>100</v>
      </c>
      <c r="AP61" s="1">
        <v>100</v>
      </c>
      <c r="AQ61" s="1">
        <v>99.5</v>
      </c>
      <c r="AR61" s="1">
        <v>98.9</v>
      </c>
      <c r="AS61" s="1">
        <v>95.2</v>
      </c>
      <c r="AT61" s="1">
        <v>95.2</v>
      </c>
      <c r="AU61" s="1">
        <v>95.5</v>
      </c>
      <c r="AV61" s="1">
        <v>99.9</v>
      </c>
      <c r="AW61" s="1">
        <v>99.1</v>
      </c>
      <c r="AX61" s="1">
        <v>97.4</v>
      </c>
      <c r="AY61" s="1">
        <v>94.1</v>
      </c>
      <c r="AZ61" s="1">
        <v>80.599999999999994</v>
      </c>
      <c r="BA61" s="1">
        <v>81.2</v>
      </c>
      <c r="BB61" s="1">
        <v>83.7</v>
      </c>
      <c r="BC61" s="1">
        <v>94.2</v>
      </c>
      <c r="BD61" s="1">
        <v>91.8</v>
      </c>
      <c r="BE61" s="1">
        <v>90.5</v>
      </c>
      <c r="BF61" s="14"/>
      <c r="BG61" s="14"/>
      <c r="BH61" s="14"/>
    </row>
    <row r="62" spans="1:60" ht="14.25" x14ac:dyDescent="0.2">
      <c r="A62" s="1" t="s">
        <v>506</v>
      </c>
      <c r="B62" s="1" t="s">
        <v>507</v>
      </c>
      <c r="C62" s="1" t="s">
        <v>23</v>
      </c>
      <c r="D62" s="2">
        <v>733.87300000000005</v>
      </c>
      <c r="E62" s="1" t="s">
        <v>137</v>
      </c>
      <c r="F62" s="1">
        <v>99.1</v>
      </c>
      <c r="G62" s="1">
        <v>91.9</v>
      </c>
      <c r="H62" s="1">
        <v>98.6</v>
      </c>
      <c r="I62" s="1">
        <v>96.8</v>
      </c>
      <c r="J62" s="1">
        <v>94</v>
      </c>
      <c r="K62" s="1">
        <v>98.5</v>
      </c>
      <c r="L62" s="1">
        <v>97.8</v>
      </c>
      <c r="M62" s="1">
        <v>97.9</v>
      </c>
      <c r="N62" s="1">
        <v>98</v>
      </c>
      <c r="O62" s="1">
        <v>84.4</v>
      </c>
      <c r="P62" s="1">
        <v>94.3</v>
      </c>
      <c r="Q62" s="1">
        <v>94.9</v>
      </c>
      <c r="R62" s="1">
        <v>92</v>
      </c>
      <c r="S62" s="4">
        <v>93</v>
      </c>
      <c r="T62" s="4">
        <v>93.3</v>
      </c>
      <c r="U62" s="4">
        <v>94.3</v>
      </c>
      <c r="V62" s="4">
        <v>96.1</v>
      </c>
      <c r="W62" s="4">
        <v>78.099999999999994</v>
      </c>
      <c r="X62" s="4">
        <v>86.1</v>
      </c>
      <c r="Y62" s="4">
        <v>92.8</v>
      </c>
      <c r="Z62" s="4">
        <v>88.5</v>
      </c>
      <c r="AA62" s="4">
        <v>78.599999999999994</v>
      </c>
      <c r="AB62" s="4">
        <v>85.3</v>
      </c>
      <c r="AC62" s="4">
        <v>88</v>
      </c>
      <c r="AD62" s="34">
        <v>0.48199999999999998</v>
      </c>
      <c r="AE62" s="34">
        <v>78.599999999999994</v>
      </c>
      <c r="AF62" s="12" t="s">
        <v>499</v>
      </c>
      <c r="AG62" s="12" t="s">
        <v>500</v>
      </c>
      <c r="AH62" s="1" t="s">
        <v>424</v>
      </c>
      <c r="AI62" s="13"/>
      <c r="AK62" s="1">
        <v>99.7</v>
      </c>
      <c r="AL62" s="1">
        <v>96.5</v>
      </c>
      <c r="AM62" s="1">
        <v>96.4</v>
      </c>
      <c r="AN62" s="1">
        <v>98.4</v>
      </c>
      <c r="AO62" s="1">
        <v>100</v>
      </c>
      <c r="AP62" s="1">
        <v>100</v>
      </c>
      <c r="AQ62" s="1">
        <v>99.3</v>
      </c>
      <c r="AR62" s="1">
        <v>98.4</v>
      </c>
      <c r="AS62" s="1">
        <v>89.2</v>
      </c>
      <c r="AT62" s="1">
        <v>89.2</v>
      </c>
      <c r="AU62" s="1">
        <v>90.5</v>
      </c>
      <c r="AV62" s="1">
        <v>99.1</v>
      </c>
      <c r="AW62" s="1">
        <v>100</v>
      </c>
      <c r="AX62" s="1">
        <v>96.3</v>
      </c>
      <c r="AY62" s="1">
        <v>93.9</v>
      </c>
      <c r="AZ62" s="1">
        <v>74.900000000000006</v>
      </c>
      <c r="BA62" s="1">
        <v>74</v>
      </c>
      <c r="BB62" s="1">
        <v>75.8</v>
      </c>
      <c r="BC62" s="1">
        <v>92.9</v>
      </c>
      <c r="BD62" s="1">
        <v>98.9</v>
      </c>
      <c r="BE62" s="1">
        <v>88.1</v>
      </c>
      <c r="BF62" s="14"/>
      <c r="BG62" s="14"/>
      <c r="BH62" s="14"/>
    </row>
    <row r="63" spans="1:60" s="2" customFormat="1" ht="14.25" x14ac:dyDescent="0.2">
      <c r="A63" s="2" t="s">
        <v>592</v>
      </c>
      <c r="B63" s="9" t="s">
        <v>593</v>
      </c>
      <c r="C63" s="1" t="s">
        <v>23</v>
      </c>
      <c r="D63" s="27">
        <v>831.18100000000004</v>
      </c>
      <c r="E63" s="2" t="s">
        <v>585</v>
      </c>
      <c r="F63" s="2">
        <v>99.7</v>
      </c>
      <c r="G63" s="2">
        <v>97.5</v>
      </c>
      <c r="H63" s="2">
        <v>96.9</v>
      </c>
      <c r="I63" s="2">
        <v>99.2</v>
      </c>
      <c r="J63" s="2">
        <v>100</v>
      </c>
      <c r="K63" s="2">
        <v>98.7</v>
      </c>
      <c r="L63" s="2">
        <v>98.9</v>
      </c>
      <c r="M63" s="2">
        <v>99.1</v>
      </c>
      <c r="N63" s="2">
        <v>98.6</v>
      </c>
      <c r="O63" s="2">
        <v>89.5</v>
      </c>
      <c r="P63" s="2">
        <v>95.4</v>
      </c>
      <c r="Q63" s="2">
        <v>93.8</v>
      </c>
      <c r="R63" s="2">
        <v>98.6</v>
      </c>
      <c r="S63" s="28">
        <v>95.3</v>
      </c>
      <c r="T63" s="28">
        <v>96.2</v>
      </c>
      <c r="U63" s="28">
        <v>96.6</v>
      </c>
      <c r="V63" s="28">
        <v>94.7</v>
      </c>
      <c r="W63" s="28">
        <v>73.5</v>
      </c>
      <c r="X63" s="28">
        <v>92.6</v>
      </c>
      <c r="Y63" s="28">
        <v>81</v>
      </c>
      <c r="Z63" s="28">
        <v>88.4</v>
      </c>
      <c r="AA63" s="28">
        <v>83.6</v>
      </c>
      <c r="AB63" s="28">
        <v>86.7</v>
      </c>
      <c r="AC63" s="28">
        <v>88</v>
      </c>
      <c r="AD63" s="34">
        <v>0.6</v>
      </c>
      <c r="AE63" s="34">
        <v>83.6</v>
      </c>
      <c r="AF63" s="12" t="s">
        <v>501</v>
      </c>
      <c r="AG63" s="12" t="s">
        <v>502</v>
      </c>
      <c r="AH63" s="1" t="s">
        <v>424</v>
      </c>
      <c r="AI63" s="13"/>
      <c r="AJ63" s="14"/>
      <c r="AK63" s="1">
        <v>99.2</v>
      </c>
      <c r="AL63" s="1">
        <v>93.5</v>
      </c>
      <c r="AM63" s="1">
        <v>93.9</v>
      </c>
      <c r="AN63" s="1">
        <v>94.8</v>
      </c>
      <c r="AO63" s="1">
        <v>99.1</v>
      </c>
      <c r="AP63" s="1">
        <v>99.9</v>
      </c>
      <c r="AQ63" s="1">
        <v>97.1</v>
      </c>
      <c r="AR63" s="1">
        <v>96.9</v>
      </c>
      <c r="AS63" s="1">
        <v>85.6</v>
      </c>
      <c r="AT63" s="1">
        <v>86.3</v>
      </c>
      <c r="AU63" s="1">
        <v>87.1</v>
      </c>
      <c r="AV63" s="1">
        <v>92.4</v>
      </c>
      <c r="AW63" s="1">
        <v>98.2</v>
      </c>
      <c r="AX63" s="1">
        <v>88.8</v>
      </c>
      <c r="AY63" s="1">
        <v>89.9</v>
      </c>
      <c r="AZ63" s="1">
        <v>70.400000000000006</v>
      </c>
      <c r="BA63" s="1">
        <v>71.2</v>
      </c>
      <c r="BB63" s="1">
        <v>70.2</v>
      </c>
      <c r="BC63" s="1">
        <v>71.099999999999994</v>
      </c>
      <c r="BD63" s="1">
        <v>87.8</v>
      </c>
      <c r="BE63" s="1">
        <v>72.5</v>
      </c>
      <c r="BF63" s="14"/>
      <c r="BG63" s="14"/>
      <c r="BH63" s="14"/>
    </row>
    <row r="64" spans="1:60" s="2" customFormat="1" x14ac:dyDescent="0.2">
      <c r="A64" s="1" t="s">
        <v>125</v>
      </c>
      <c r="B64" s="1" t="s">
        <v>538</v>
      </c>
      <c r="C64" s="1" t="s">
        <v>23</v>
      </c>
      <c r="D64" s="2">
        <v>737.82</v>
      </c>
      <c r="E64" s="1" t="s">
        <v>126</v>
      </c>
      <c r="F64" s="1">
        <v>99.2</v>
      </c>
      <c r="G64" s="1">
        <v>98.1</v>
      </c>
      <c r="H64" s="1">
        <v>100</v>
      </c>
      <c r="I64" s="1">
        <v>100</v>
      </c>
      <c r="J64" s="1">
        <v>94.8</v>
      </c>
      <c r="K64" s="1">
        <v>95.1</v>
      </c>
      <c r="L64" s="1">
        <v>96.4</v>
      </c>
      <c r="M64" s="1">
        <v>97</v>
      </c>
      <c r="N64" s="1">
        <v>96.6</v>
      </c>
      <c r="O64" s="1">
        <v>92.2</v>
      </c>
      <c r="P64" s="1">
        <v>91.2</v>
      </c>
      <c r="Q64" s="1">
        <v>98.1</v>
      </c>
      <c r="R64" s="1">
        <v>83.3</v>
      </c>
      <c r="S64" s="1">
        <v>85.6</v>
      </c>
      <c r="T64" s="1">
        <v>90.3</v>
      </c>
      <c r="U64" s="1">
        <v>91.6</v>
      </c>
      <c r="V64" s="1">
        <v>89.7</v>
      </c>
      <c r="W64" s="1">
        <v>82.6</v>
      </c>
      <c r="X64" s="1">
        <v>71.900000000000006</v>
      </c>
      <c r="Y64" s="1">
        <v>81.400000000000006</v>
      </c>
      <c r="Z64" s="1">
        <v>65.900000000000006</v>
      </c>
      <c r="AA64" s="1">
        <v>69.8</v>
      </c>
      <c r="AB64" s="1">
        <v>76.5</v>
      </c>
      <c r="AC64" s="1">
        <v>79.099999999999994</v>
      </c>
      <c r="AD64" s="34">
        <v>0.65700000000000003</v>
      </c>
      <c r="AE64" s="34">
        <v>69.8</v>
      </c>
    </row>
    <row r="65" spans="1:36" s="2" customFormat="1" ht="15.75" customHeight="1" x14ac:dyDescent="0.2">
      <c r="A65" s="1" t="s">
        <v>41</v>
      </c>
      <c r="B65" s="1" t="s">
        <v>42</v>
      </c>
      <c r="C65" s="1" t="s">
        <v>23</v>
      </c>
      <c r="D65" s="2">
        <v>978.33</v>
      </c>
      <c r="E65" s="1" t="s">
        <v>135</v>
      </c>
      <c r="F65" s="1">
        <v>99.2</v>
      </c>
      <c r="G65" s="1">
        <v>93.3</v>
      </c>
      <c r="H65" s="1">
        <v>97.8</v>
      </c>
      <c r="I65" s="1">
        <v>100</v>
      </c>
      <c r="J65" s="1">
        <v>100</v>
      </c>
      <c r="K65" s="1">
        <v>98.5</v>
      </c>
      <c r="L65" s="1">
        <v>97.5</v>
      </c>
      <c r="M65" s="1">
        <v>97.6</v>
      </c>
      <c r="N65" s="1">
        <v>97</v>
      </c>
      <c r="O65" s="1">
        <v>81.900000000000006</v>
      </c>
      <c r="P65" s="1">
        <v>91.1</v>
      </c>
      <c r="Q65" s="1">
        <v>96</v>
      </c>
      <c r="R65" s="1">
        <v>95.2</v>
      </c>
      <c r="S65" s="4">
        <v>92.5</v>
      </c>
      <c r="T65" s="4">
        <v>92.1</v>
      </c>
      <c r="U65" s="4">
        <v>92.3</v>
      </c>
      <c r="V65" s="4">
        <v>90.8</v>
      </c>
      <c r="W65" s="1">
        <v>68.099999999999994</v>
      </c>
      <c r="X65" s="1">
        <v>73.900000000000006</v>
      </c>
      <c r="Y65" s="4">
        <v>80.8</v>
      </c>
      <c r="Z65" s="4">
        <v>82.5</v>
      </c>
      <c r="AA65" s="4">
        <v>75.099999999999994</v>
      </c>
      <c r="AB65" s="4">
        <v>78.099999999999994</v>
      </c>
      <c r="AC65" s="4">
        <v>79</v>
      </c>
      <c r="AD65" s="34">
        <v>0.80100000000000005</v>
      </c>
      <c r="AE65" s="34">
        <v>75.099999999999994</v>
      </c>
    </row>
    <row r="66" spans="1:36" s="2" customFormat="1" ht="15.75" customHeight="1" x14ac:dyDescent="0.2">
      <c r="A66" s="2" t="s">
        <v>583</v>
      </c>
      <c r="B66" s="9" t="s">
        <v>584</v>
      </c>
      <c r="C66" s="1" t="s">
        <v>23</v>
      </c>
      <c r="D66" s="27">
        <v>1137.03</v>
      </c>
      <c r="E66" s="2" t="s">
        <v>585</v>
      </c>
      <c r="F66" s="2">
        <v>99.8</v>
      </c>
      <c r="G66" s="2">
        <v>97.6</v>
      </c>
      <c r="H66" s="2">
        <v>96.7</v>
      </c>
      <c r="I66" s="2">
        <v>99.7</v>
      </c>
      <c r="J66" s="2">
        <v>100</v>
      </c>
      <c r="K66" s="2">
        <v>96.6</v>
      </c>
      <c r="L66" s="2">
        <v>98.4</v>
      </c>
      <c r="M66" s="2">
        <v>98.7</v>
      </c>
      <c r="N66" s="2">
        <v>99</v>
      </c>
      <c r="O66" s="2">
        <v>86.9</v>
      </c>
      <c r="P66" s="2">
        <v>92.5</v>
      </c>
      <c r="Q66" s="2">
        <v>97.6</v>
      </c>
      <c r="R66" s="2">
        <v>98.7</v>
      </c>
      <c r="S66" s="28">
        <v>90.8</v>
      </c>
      <c r="T66" s="28">
        <v>95.5</v>
      </c>
      <c r="U66" s="28">
        <v>96.2</v>
      </c>
      <c r="V66" s="28">
        <v>96.1</v>
      </c>
      <c r="W66" s="28">
        <v>69.900000000000006</v>
      </c>
      <c r="X66" s="28">
        <v>75.3</v>
      </c>
      <c r="Y66" s="28">
        <v>90.8</v>
      </c>
      <c r="Z66" s="28">
        <v>90.6</v>
      </c>
      <c r="AA66" s="28">
        <v>74.599999999999994</v>
      </c>
      <c r="AB66" s="28">
        <v>87</v>
      </c>
      <c r="AC66" s="28">
        <v>88.8</v>
      </c>
      <c r="AD66" s="34">
        <v>0.90100000000000002</v>
      </c>
      <c r="AE66" s="34">
        <v>74.599999999999994</v>
      </c>
    </row>
    <row r="67" spans="1:36" s="2" customFormat="1" ht="15.75" customHeight="1" x14ac:dyDescent="0.2">
      <c r="A67" s="2" t="s">
        <v>580</v>
      </c>
      <c r="B67" s="9" t="s">
        <v>581</v>
      </c>
      <c r="C67" s="1" t="s">
        <v>23</v>
      </c>
      <c r="D67" s="27">
        <v>1126</v>
      </c>
      <c r="E67" s="2" t="s">
        <v>582</v>
      </c>
      <c r="F67" s="2">
        <v>99.6</v>
      </c>
      <c r="G67" s="2">
        <v>93.4</v>
      </c>
      <c r="H67" s="2">
        <v>97.8</v>
      </c>
      <c r="I67" s="2">
        <v>100</v>
      </c>
      <c r="J67" s="2">
        <v>100</v>
      </c>
      <c r="K67" s="2">
        <v>94.8</v>
      </c>
      <c r="L67" s="2">
        <v>97.6</v>
      </c>
      <c r="M67" s="2">
        <v>97.8</v>
      </c>
      <c r="N67" s="2">
        <v>98.2</v>
      </c>
      <c r="O67" s="2">
        <v>87.3</v>
      </c>
      <c r="P67" s="2">
        <v>89.3</v>
      </c>
      <c r="Q67" s="2">
        <v>93.8</v>
      </c>
      <c r="R67" s="2">
        <v>93.7</v>
      </c>
      <c r="S67" s="28">
        <v>90</v>
      </c>
      <c r="T67" s="28">
        <v>92.5</v>
      </c>
      <c r="U67" s="28">
        <v>93.2</v>
      </c>
      <c r="V67" s="28">
        <v>94.1</v>
      </c>
      <c r="W67" s="28">
        <v>74.3</v>
      </c>
      <c r="X67" s="28">
        <v>68.900000000000006</v>
      </c>
      <c r="Y67" s="28">
        <v>78.900000000000006</v>
      </c>
      <c r="Z67" s="28">
        <v>84.1</v>
      </c>
      <c r="AA67" s="28">
        <v>76.900000000000006</v>
      </c>
      <c r="AB67" s="28">
        <v>80.599999999999994</v>
      </c>
      <c r="AC67" s="28">
        <v>82.6</v>
      </c>
      <c r="AD67" s="34">
        <v>1.0149999999999999</v>
      </c>
      <c r="AE67" s="34">
        <v>76.900000000000006</v>
      </c>
    </row>
    <row r="68" spans="1:36" s="23" customFormat="1" ht="15.75" customHeight="1" x14ac:dyDescent="0.2">
      <c r="A68" s="17" t="s">
        <v>546</v>
      </c>
      <c r="B68" s="17" t="s">
        <v>248</v>
      </c>
      <c r="C68" s="15" t="s">
        <v>261</v>
      </c>
      <c r="D68" s="18">
        <v>817.84299999999996</v>
      </c>
      <c r="E68" s="19" t="s">
        <v>547</v>
      </c>
      <c r="F68" s="16">
        <v>99.4</v>
      </c>
      <c r="G68" s="16">
        <v>84.4</v>
      </c>
      <c r="H68" s="16">
        <v>99.8</v>
      </c>
      <c r="I68" s="16">
        <v>99.2</v>
      </c>
      <c r="J68" s="16">
        <v>98.1</v>
      </c>
      <c r="K68" s="16">
        <v>96</v>
      </c>
      <c r="L68" s="16">
        <v>9.9</v>
      </c>
      <c r="M68" s="16">
        <v>97.6</v>
      </c>
      <c r="N68" s="16">
        <v>97.5</v>
      </c>
      <c r="O68" s="16">
        <v>60.8</v>
      </c>
      <c r="P68" s="16">
        <v>93.4</v>
      </c>
      <c r="Q68" s="16">
        <v>90.4</v>
      </c>
      <c r="R68" s="16">
        <v>90.2</v>
      </c>
      <c r="S68" s="21">
        <v>89</v>
      </c>
      <c r="T68" s="21">
        <v>90.6</v>
      </c>
      <c r="U68" s="21">
        <v>92.3</v>
      </c>
      <c r="V68" s="21">
        <v>91.9</v>
      </c>
      <c r="W68" s="21">
        <v>42.5</v>
      </c>
      <c r="X68" s="21">
        <v>76.7</v>
      </c>
      <c r="Y68" s="21">
        <v>70</v>
      </c>
      <c r="Z68" s="21">
        <v>65.8</v>
      </c>
      <c r="AA68" s="21">
        <v>70.599999999999994</v>
      </c>
      <c r="AB68" s="21">
        <v>74.2</v>
      </c>
      <c r="AC68" s="21">
        <v>78.2</v>
      </c>
      <c r="AD68" s="34">
        <v>1.02</v>
      </c>
      <c r="AE68" s="34">
        <v>70.599999999999994</v>
      </c>
    </row>
    <row r="69" spans="1:36" s="23" customFormat="1" ht="15.75" customHeight="1" x14ac:dyDescent="0.2">
      <c r="A69" s="17" t="s">
        <v>519</v>
      </c>
      <c r="B69" s="17" t="s">
        <v>206</v>
      </c>
      <c r="C69" s="15" t="s">
        <v>261</v>
      </c>
      <c r="D69" s="18">
        <v>731.02599999999995</v>
      </c>
      <c r="E69" s="19" t="s">
        <v>520</v>
      </c>
      <c r="F69" s="16">
        <v>99.1</v>
      </c>
      <c r="G69" s="16">
        <v>94.7</v>
      </c>
      <c r="H69" s="16">
        <v>99.5</v>
      </c>
      <c r="I69" s="20">
        <v>100</v>
      </c>
      <c r="J69" s="20">
        <v>100</v>
      </c>
      <c r="K69" s="16">
        <v>96</v>
      </c>
      <c r="L69" s="16">
        <v>97</v>
      </c>
      <c r="M69" s="16">
        <v>97.6</v>
      </c>
      <c r="N69" s="16">
        <v>96</v>
      </c>
      <c r="O69" s="16">
        <v>77.2</v>
      </c>
      <c r="P69" s="16">
        <v>97.4</v>
      </c>
      <c r="Q69" s="16">
        <v>94.1</v>
      </c>
      <c r="R69" s="16">
        <v>92.9</v>
      </c>
      <c r="S69" s="21">
        <v>89.6</v>
      </c>
      <c r="T69" s="21">
        <v>90.2</v>
      </c>
      <c r="U69" s="21">
        <v>91.7</v>
      </c>
      <c r="V69" s="21">
        <v>86.8</v>
      </c>
      <c r="W69" s="21">
        <v>42.1</v>
      </c>
      <c r="X69" s="21">
        <v>85.1</v>
      </c>
      <c r="Y69" s="21">
        <v>82.2</v>
      </c>
      <c r="Z69" s="21">
        <v>75.400000000000006</v>
      </c>
      <c r="AA69" s="21">
        <v>72.8</v>
      </c>
      <c r="AB69" s="21">
        <v>73.400000000000006</v>
      </c>
      <c r="AC69" s="21">
        <v>76.099999999999994</v>
      </c>
      <c r="AD69" s="34">
        <v>1.0959999999999999</v>
      </c>
      <c r="AE69" s="34">
        <v>72.8</v>
      </c>
    </row>
    <row r="70" spans="1:36" s="23" customFormat="1" ht="15.75" customHeight="1" x14ac:dyDescent="0.2">
      <c r="A70" s="2" t="s">
        <v>550</v>
      </c>
      <c r="B70" s="8" t="s">
        <v>551</v>
      </c>
      <c r="C70" s="1" t="s">
        <v>23</v>
      </c>
      <c r="D70" s="27">
        <v>880.94200000000001</v>
      </c>
      <c r="E70" s="2" t="s">
        <v>552</v>
      </c>
      <c r="F70" s="2">
        <v>99.6</v>
      </c>
      <c r="G70" s="2">
        <v>99.1</v>
      </c>
      <c r="H70" s="2">
        <v>98.6</v>
      </c>
      <c r="I70" s="2">
        <v>100</v>
      </c>
      <c r="J70" s="2">
        <v>99.6</v>
      </c>
      <c r="K70" s="2">
        <v>97.2</v>
      </c>
      <c r="L70" s="2">
        <v>98.2</v>
      </c>
      <c r="M70" s="2">
        <v>98.5</v>
      </c>
      <c r="N70" s="2">
        <v>98.1</v>
      </c>
      <c r="O70" s="2">
        <v>90.9</v>
      </c>
      <c r="P70" s="2">
        <v>94.3</v>
      </c>
      <c r="Q70" s="2">
        <v>98.3</v>
      </c>
      <c r="R70" s="2">
        <v>95.3</v>
      </c>
      <c r="S70" s="28">
        <v>92.2</v>
      </c>
      <c r="T70" s="28">
        <v>95.1</v>
      </c>
      <c r="U70" s="28">
        <v>94.5</v>
      </c>
      <c r="V70" s="28">
        <v>93.5</v>
      </c>
      <c r="W70" s="28">
        <v>74.099999999999994</v>
      </c>
      <c r="X70" s="28">
        <v>79.900000000000006</v>
      </c>
      <c r="Y70" s="28">
        <v>85.4</v>
      </c>
      <c r="Z70" s="28">
        <v>80.400000000000006</v>
      </c>
      <c r="AA70" s="28">
        <v>76.900000000000006</v>
      </c>
      <c r="AB70" s="28">
        <v>84.7</v>
      </c>
      <c r="AC70" s="28">
        <v>86.5</v>
      </c>
      <c r="AD70" s="34">
        <v>1.119</v>
      </c>
      <c r="AE70" s="34">
        <v>76.900000000000006</v>
      </c>
    </row>
    <row r="71" spans="1:36" s="2" customFormat="1" ht="15.75" customHeight="1" x14ac:dyDescent="0.2">
      <c r="A71" s="22" t="s">
        <v>512</v>
      </c>
      <c r="B71" s="22" t="s">
        <v>52</v>
      </c>
      <c r="C71" s="22" t="s">
        <v>23</v>
      </c>
      <c r="D71" s="23">
        <v>1153.19</v>
      </c>
      <c r="E71" s="22" t="s">
        <v>140</v>
      </c>
      <c r="F71" s="22">
        <v>99.1</v>
      </c>
      <c r="G71" s="22">
        <v>84</v>
      </c>
      <c r="H71" s="22">
        <v>97.4</v>
      </c>
      <c r="I71" s="22">
        <v>97.5</v>
      </c>
      <c r="J71" s="22">
        <v>94.8</v>
      </c>
      <c r="K71" s="22">
        <v>92.3</v>
      </c>
      <c r="L71" s="22">
        <v>97.2</v>
      </c>
      <c r="M71" s="22">
        <v>97.6</v>
      </c>
      <c r="N71" s="22">
        <v>97.9</v>
      </c>
      <c r="O71" s="22">
        <v>72.3</v>
      </c>
      <c r="P71" s="22">
        <v>96.7</v>
      </c>
      <c r="Q71" s="22">
        <v>96.7</v>
      </c>
      <c r="R71" s="22">
        <v>91.3</v>
      </c>
      <c r="S71" s="24">
        <v>83.3</v>
      </c>
      <c r="T71" s="24">
        <v>92.4</v>
      </c>
      <c r="U71" s="24">
        <v>93.5</v>
      </c>
      <c r="V71" s="24">
        <v>95.7</v>
      </c>
      <c r="W71" s="24">
        <v>65.7</v>
      </c>
      <c r="X71" s="24">
        <v>95.6</v>
      </c>
      <c r="Y71" s="24">
        <v>94.9</v>
      </c>
      <c r="Z71" s="24">
        <v>88.8</v>
      </c>
      <c r="AA71" s="24">
        <v>67.2</v>
      </c>
      <c r="AB71" s="24">
        <v>83.5</v>
      </c>
      <c r="AC71" s="24">
        <v>86</v>
      </c>
      <c r="AD71" s="34">
        <v>1.4410000000000001</v>
      </c>
      <c r="AE71" s="34">
        <v>67.2</v>
      </c>
    </row>
    <row r="72" spans="1:36" s="2" customFormat="1" ht="15.75" customHeight="1" x14ac:dyDescent="0.2">
      <c r="A72" s="1" t="s">
        <v>515</v>
      </c>
      <c r="B72" s="1" t="s">
        <v>516</v>
      </c>
      <c r="C72" s="1" t="s">
        <v>23</v>
      </c>
      <c r="D72" s="2">
        <v>1045.1300000000001</v>
      </c>
      <c r="E72" s="1" t="s">
        <v>144</v>
      </c>
      <c r="F72" s="1">
        <v>99.2</v>
      </c>
      <c r="G72" s="1">
        <v>100</v>
      </c>
      <c r="H72" s="1">
        <v>99.5</v>
      </c>
      <c r="I72" s="1">
        <v>98.3</v>
      </c>
      <c r="J72" s="1">
        <v>98.8</v>
      </c>
      <c r="K72" s="1">
        <v>94</v>
      </c>
      <c r="L72" s="1">
        <v>98.3</v>
      </c>
      <c r="M72" s="1">
        <v>98.4</v>
      </c>
      <c r="N72" s="1">
        <v>98.2</v>
      </c>
      <c r="O72" s="1">
        <v>98.2</v>
      </c>
      <c r="P72" s="1">
        <v>97.2</v>
      </c>
      <c r="Q72" s="1">
        <v>98</v>
      </c>
      <c r="R72" s="1">
        <v>98.5</v>
      </c>
      <c r="S72" s="4">
        <v>84.6</v>
      </c>
      <c r="T72" s="4">
        <v>95.1</v>
      </c>
      <c r="U72" s="4">
        <v>95.4</v>
      </c>
      <c r="V72" s="4">
        <v>96</v>
      </c>
      <c r="W72" s="4">
        <v>90.5</v>
      </c>
      <c r="X72" s="4">
        <v>96.3</v>
      </c>
      <c r="Y72" s="4">
        <v>96.7</v>
      </c>
      <c r="Z72" s="4">
        <v>97.5</v>
      </c>
      <c r="AA72" s="4">
        <v>63.8</v>
      </c>
      <c r="AB72" s="4">
        <v>87.5</v>
      </c>
      <c r="AC72" s="4">
        <v>88.9</v>
      </c>
      <c r="AD72" s="34">
        <v>1.73</v>
      </c>
      <c r="AE72" s="34">
        <v>63.8</v>
      </c>
    </row>
    <row r="73" spans="1:36" s="23" customFormat="1" ht="15.75" customHeight="1" x14ac:dyDescent="0.15">
      <c r="A73" s="1" t="s">
        <v>55</v>
      </c>
      <c r="B73" s="1" t="s">
        <v>56</v>
      </c>
      <c r="C73" s="1" t="s">
        <v>23</v>
      </c>
      <c r="D73" s="2">
        <v>1084.33</v>
      </c>
      <c r="E73" s="1" t="s">
        <v>142</v>
      </c>
      <c r="F73" s="1">
        <v>99.3</v>
      </c>
      <c r="G73" s="1">
        <v>95.3</v>
      </c>
      <c r="H73" s="1">
        <v>89.3</v>
      </c>
      <c r="I73" s="1">
        <v>100</v>
      </c>
      <c r="J73" s="1">
        <v>99.6</v>
      </c>
      <c r="K73" s="1">
        <v>90</v>
      </c>
      <c r="L73" s="1">
        <v>92.4</v>
      </c>
      <c r="M73" s="1">
        <v>97.3</v>
      </c>
      <c r="N73" s="1">
        <v>98.5</v>
      </c>
      <c r="O73" s="1">
        <v>89.1</v>
      </c>
      <c r="P73" s="1">
        <v>84.5</v>
      </c>
      <c r="Q73" s="1">
        <v>99.5</v>
      </c>
      <c r="R73" s="1">
        <v>99.6</v>
      </c>
      <c r="S73" s="4">
        <v>80.3</v>
      </c>
      <c r="T73" s="4">
        <v>84.7</v>
      </c>
      <c r="U73" s="4">
        <v>94.1</v>
      </c>
      <c r="V73" s="4">
        <v>97.1</v>
      </c>
      <c r="W73" s="4">
        <v>80.599999999999994</v>
      </c>
      <c r="X73" s="4">
        <v>78.900000000000006</v>
      </c>
      <c r="Y73" s="4">
        <v>99.1</v>
      </c>
      <c r="Z73" s="4">
        <v>99.3</v>
      </c>
      <c r="AA73" s="4">
        <v>66.3</v>
      </c>
      <c r="AB73" s="4">
        <v>71.900000000000006</v>
      </c>
      <c r="AC73" s="4">
        <v>88.8</v>
      </c>
      <c r="AD73" s="1"/>
    </row>
    <row r="76" spans="1:36" x14ac:dyDescent="0.15">
      <c r="AE76" s="1"/>
      <c r="AF76" s="1"/>
      <c r="AG76" s="1"/>
      <c r="AH76" s="1"/>
      <c r="AI76" s="1"/>
      <c r="AJ76" s="1"/>
    </row>
    <row r="77" spans="1:36" x14ac:dyDescent="0.15">
      <c r="AE77" s="1"/>
      <c r="AF77" s="1"/>
      <c r="AG77" s="1"/>
      <c r="AH77" s="1"/>
      <c r="AI77" s="1"/>
      <c r="AJ77" s="1"/>
    </row>
    <row r="78" spans="1:36" x14ac:dyDescent="0.15">
      <c r="AE78" s="1"/>
      <c r="AF78" s="1"/>
      <c r="AG78" s="1"/>
      <c r="AH78" s="1"/>
      <c r="AI78" s="1"/>
      <c r="AJ78" s="1"/>
    </row>
    <row r="79" spans="1:36" x14ac:dyDescent="0.15">
      <c r="AE79" s="1"/>
      <c r="AF79" s="1"/>
      <c r="AG79" s="1"/>
      <c r="AH79" s="1"/>
      <c r="AI79" s="1"/>
      <c r="AJ79" s="1"/>
    </row>
    <row r="80" spans="1:36" x14ac:dyDescent="0.15">
      <c r="AE80" s="1"/>
      <c r="AF80" s="1"/>
      <c r="AG80" s="1"/>
      <c r="AH80" s="1"/>
      <c r="AI80" s="1"/>
      <c r="AJ80" s="1"/>
    </row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DE new</vt:lpstr>
      <vt:lpstr>3D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2017-12-22T14:11:30Z</dcterms:modified>
</cp:coreProperties>
</file>