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4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M:\BCFCM-SD-IR\Benchmark\MTM\2018\February 2018\"/>
    </mc:Choice>
  </mc:AlternateContent>
  <bookViews>
    <workbookView xWindow="0" yWindow="0" windowWidth="21570" windowHeight="6765"/>
  </bookViews>
  <sheets>
    <sheet name="USD" sheetId="3" r:id="rId1"/>
    <sheet name="EURO" sheetId="4" r:id="rId2"/>
  </sheets>
  <externalReferences>
    <externalReference r:id="rId3"/>
  </externalReferences>
  <definedNames>
    <definedName name="Bunds">'[1]Reuters Feed'!$Q$22:$V$62</definedName>
  </definedNames>
  <calcPr calcId="171027" calcMode="manual"/>
</workbook>
</file>

<file path=xl/calcChain.xml><?xml version="1.0" encoding="utf-8"?>
<calcChain xmlns="http://schemas.openxmlformats.org/spreadsheetml/2006/main">
  <c r="B27" i="4" l="1"/>
</calcChain>
</file>

<file path=xl/sharedStrings.xml><?xml version="1.0" encoding="utf-8"?>
<sst xmlns="http://schemas.openxmlformats.org/spreadsheetml/2006/main" count="111" uniqueCount="69">
  <si>
    <t>Maturity (years)</t>
  </si>
  <si>
    <t>Settlement Date</t>
  </si>
  <si>
    <t>IBRD spread vs UST (bps)</t>
  </si>
  <si>
    <t>Benchmark UST (s.a)</t>
  </si>
  <si>
    <t>Maturity date</t>
  </si>
  <si>
    <t>Fees (bps)</t>
  </si>
  <si>
    <t>3m US$ Libor All-in (bps)</t>
  </si>
  <si>
    <t>6m US$ Libor All-in (bps)</t>
  </si>
  <si>
    <t>All-in Yield</t>
  </si>
  <si>
    <t>2 Years</t>
  </si>
  <si>
    <t>3 Years</t>
  </si>
  <si>
    <t>5 Years</t>
  </si>
  <si>
    <t>10 Years</t>
  </si>
  <si>
    <t>30 Years</t>
  </si>
  <si>
    <t>Benchmark Bund</t>
  </si>
  <si>
    <t>IBRD spread vs Bund (bps)</t>
  </si>
  <si>
    <t>6m EURIBOR All-in (bps)</t>
  </si>
  <si>
    <t>3m EURIBOR All-in (bps)</t>
  </si>
  <si>
    <t>Mid-swap Rate</t>
  </si>
  <si>
    <t>Reoffer Yield</t>
  </si>
  <si>
    <t>Benchmark Yield</t>
  </si>
  <si>
    <t>40 years</t>
  </si>
  <si>
    <t>50  Years</t>
  </si>
  <si>
    <t>USD Global</t>
  </si>
  <si>
    <t>EURO Global</t>
  </si>
  <si>
    <t>50 years</t>
  </si>
  <si>
    <t xml:space="preserve">Trade Date </t>
  </si>
  <si>
    <t>Trade date</t>
  </si>
  <si>
    <t>Re-Offer vs MS (bps)</t>
  </si>
  <si>
    <t>Reoffer vs MS (bps)</t>
  </si>
  <si>
    <t>UST 2.25% Feb-20</t>
  </si>
  <si>
    <t>UST 2.25% Feb-21</t>
  </si>
  <si>
    <t>UST 2.625% Feb-23</t>
  </si>
  <si>
    <t>UST 2.75% Feb-28</t>
  </si>
  <si>
    <t>UST 0.0% Feb-48</t>
  </si>
  <si>
    <t>T 2 1/4 02/29/20</t>
  </si>
  <si>
    <t>T 2 1/4 02/15/21</t>
  </si>
  <si>
    <t>T 2 5/8 02/28/23</t>
  </si>
  <si>
    <t>T 2 3/4 02/15/28</t>
  </si>
  <si>
    <t>T 3 02/15/48</t>
  </si>
  <si>
    <t xml:space="preserve">T </t>
  </si>
  <si>
    <t>2.25</t>
  </si>
  <si>
    <t>2.625</t>
  </si>
  <si>
    <t>2.75</t>
  </si>
  <si>
    <t>0.0</t>
  </si>
  <si>
    <t>02/29/20</t>
  </si>
  <si>
    <t>02/15/21</t>
  </si>
  <si>
    <t>02/28/23</t>
  </si>
  <si>
    <t>02/15/28</t>
  </si>
  <si>
    <t>02/15/48</t>
  </si>
  <si>
    <t>BKO 0.0% Mar-20</t>
  </si>
  <si>
    <t>OBL 0.0% Apr-21</t>
  </si>
  <si>
    <t>OBL 0.0% Apr-23</t>
  </si>
  <si>
    <t>DBR 0.5% Feb-28</t>
  </si>
  <si>
    <t>DBR 1.25% Aug-48</t>
  </si>
  <si>
    <t>BKO 0 03/13/20</t>
  </si>
  <si>
    <t>OBL 0 04/09/21</t>
  </si>
  <si>
    <t>OBL 0 04/14/23</t>
  </si>
  <si>
    <t>DBR 0 1/2 02/15/28</t>
  </si>
  <si>
    <t>DBR 1 1/4 08/15/48</t>
  </si>
  <si>
    <t xml:space="preserve">BKO </t>
  </si>
  <si>
    <t xml:space="preserve">OBL </t>
  </si>
  <si>
    <t xml:space="preserve">DBR </t>
  </si>
  <si>
    <t>0.5</t>
  </si>
  <si>
    <t>1.25</t>
  </si>
  <si>
    <t>03/13/20</t>
  </si>
  <si>
    <t>04/09/21</t>
  </si>
  <si>
    <t>04/14/23</t>
  </si>
  <si>
    <t>08/15/48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</si>
</sst>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164" formatCode="0.000%"/>
    <numFmt numFmtId="165" formatCode="\+\ 0&quot; area&quot;"/>
    <numFmt numFmtId="166" formatCode="\+\ 0.0;\ \-0.0"/>
    <numFmt numFmtId="167" formatCode="\ 0&quot; area&quot;"/>
    <numFmt numFmtId="168" formatCode="dd\-mmm\-yyyy"/>
    <numFmt numFmtId="169" formatCode="0.000"/>
    <numFmt numFmtId="170" formatCode="&quot;US&quot;;#.###&quot;%&quot;;mmm\-yy"/>
    <numFmt numFmtId="171" formatCode="mm/dd/yy"/>
    <numFmt numFmtId="172" formatCode="\ &quot;+ &quot;0&quot; area&quot;;&quot;- &quot;0&quot; area&quot;"/>
    <numFmt numFmtId="173" formatCode="\+\ 0;\ \-0"/>
  </numFmts>
  <fonts count="12" x14ac:knownFonts="1">
    <font>
      <sz val="10"/>
      <name val="Arial"/>
    </font>
    <font>
      <sz val="10"/>
      <name val="Arial"/>
      <family val="2"/>
    </font>
    <font>
      <b/>
      <sz val="12"/>
      <name val="Times New Roman"/>
      <family val="1"/>
    </font>
    <font>
      <sz val="12"/>
      <name val="Times New Roman"/>
      <family val="1"/>
    </font>
    <font>
      <b/>
      <u/>
      <sz val="12"/>
      <name val="Times New Roman"/>
      <family val="1"/>
    </font>
    <font>
      <sz val="12"/>
      <color theme="1"/>
      <name val="Times New Roman"/>
      <family val="1"/>
    </font>
    <font>
      <b/>
      <sz val="12"/>
      <color rgb="FFFF0000"/>
      <name val="Times New Roman"/>
      <family val="1"/>
    </font>
    <font>
      <sz val="10"/>
      <color theme="1"/>
      <name val="Univers"/>
      <family val="2"/>
    </font>
    <font>
      <sz val="10"/>
      <color rgb="FF222222"/>
      <name val="Arial"/>
      <family val="2"/>
    </font>
    <font>
      <sz val="11"/>
      <name val="Times New Roman"/>
      <family val="1"/>
    </font>
    <font>
      <sz val="10"/>
      <name val="Times New Roman"/>
      <family val="1"/>
    </font>
    <font>
      <sz val="10"/>
      <name val="Univer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37" fontId="3" fillId="0" borderId="0"/>
    <xf numFmtId="9" fontId="1" fillId="0" borderId="0" applyFont="0" applyFill="0" applyBorder="0" applyAlignment="0" applyProtection="0"/>
  </cellStyleXfs>
  <cellXfs count="46">
    <xf numFmtId="0" fontId="0" fillId="0" borderId="0" xfId="0"/>
    <xf numFmtId="0" fontId="3" fillId="0" borderId="0" xfId="0" applyFont="1" applyFill="1" applyBorder="1"/>
    <xf numFmtId="0" fontId="3" fillId="0" borderId="0" xfId="0" applyFont="1" applyBorder="1"/>
    <xf numFmtId="0" fontId="3" fillId="0" borderId="0" xfId="0" applyFont="1"/>
    <xf numFmtId="0" fontId="2" fillId="0" borderId="0" xfId="0" applyFont="1" applyFill="1" applyBorder="1"/>
    <xf numFmtId="0" fontId="3" fillId="0" borderId="0" xfId="0" applyFont="1" applyFill="1"/>
    <xf numFmtId="0" fontId="5" fillId="0" borderId="0" xfId="0" applyFont="1" applyFill="1" applyBorder="1"/>
    <xf numFmtId="0" fontId="2" fillId="0" borderId="0" xfId="0" applyFont="1" applyFill="1" applyBorder="1" applyAlignment="1">
      <alignment horizontal="center"/>
    </xf>
    <xf numFmtId="165" fontId="3" fillId="0" borderId="0" xfId="1" applyNumberFormat="1" applyFont="1" applyFill="1" applyBorder="1" applyAlignment="1">
      <alignment horizontal="center" vertical="center"/>
    </xf>
    <xf numFmtId="166" fontId="3" fillId="0" borderId="0" xfId="1" applyNumberFormat="1" applyFont="1" applyFill="1" applyBorder="1" applyAlignment="1">
      <alignment horizontal="center" vertical="center"/>
    </xf>
    <xf numFmtId="164" fontId="3" fillId="0" borderId="0" xfId="0" applyNumberFormat="1" applyFont="1" applyFill="1" applyBorder="1"/>
    <xf numFmtId="164" fontId="5" fillId="0" borderId="0" xfId="0" applyNumberFormat="1" applyFont="1" applyFill="1" applyBorder="1"/>
    <xf numFmtId="0" fontId="3" fillId="0" borderId="0" xfId="0" applyFont="1" applyFill="1" applyBorder="1" applyAlignment="1">
      <alignment wrapText="1"/>
    </xf>
    <xf numFmtId="0" fontId="4" fillId="0" borderId="0" xfId="0" applyFont="1" applyFill="1" applyBorder="1" applyAlignment="1">
      <alignment horizontal="center"/>
    </xf>
    <xf numFmtId="165" fontId="3" fillId="0" borderId="0" xfId="1" quotePrefix="1" applyNumberFormat="1" applyFont="1" applyFill="1" applyBorder="1" applyAlignment="1">
      <alignment horizontal="center" vertical="center"/>
    </xf>
    <xf numFmtId="167" fontId="3" fillId="0" borderId="0" xfId="1" quotePrefix="1" applyNumberFormat="1" applyFont="1" applyFill="1" applyBorder="1" applyAlignment="1">
      <alignment horizontal="center" vertical="center"/>
    </xf>
    <xf numFmtId="166" fontId="6" fillId="0" borderId="0" xfId="1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/>
    </xf>
    <xf numFmtId="168" fontId="8" fillId="0" borderId="0" xfId="0" applyNumberFormat="1" applyFont="1"/>
    <xf numFmtId="168" fontId="1" fillId="0" borderId="0" xfId="1" applyNumberFormat="1" applyFont="1" applyFill="1" applyBorder="1" applyAlignment="1">
      <alignment horizontal="center" vertical="center"/>
    </xf>
    <xf numFmtId="37" fontId="1" fillId="0" borderId="0" xfId="1" applyFont="1" applyFill="1" applyBorder="1" applyAlignment="1">
      <alignment horizontal="center" vertical="center"/>
    </xf>
    <xf numFmtId="164" fontId="1" fillId="0" borderId="0" xfId="1" applyNumberFormat="1" applyFont="1" applyFill="1" applyBorder="1" applyAlignment="1">
      <alignment horizontal="center" vertical="center"/>
    </xf>
    <xf numFmtId="168" fontId="8" fillId="0" borderId="0" xfId="0" applyNumberFormat="1" applyFont="1" applyAlignment="1">
      <alignment horizontal="center"/>
    </xf>
    <xf numFmtId="0" fontId="1" fillId="0" borderId="0" xfId="0" applyFont="1" applyFill="1" applyBorder="1" applyAlignment="1">
      <alignment horizontal="center"/>
    </xf>
    <xf numFmtId="2" fontId="1" fillId="0" borderId="0" xfId="2" applyNumberFormat="1" applyFont="1" applyFill="1" applyBorder="1" applyAlignment="1">
      <alignment horizontal="center" vertical="center"/>
    </xf>
    <xf numFmtId="0" fontId="9" fillId="0" borderId="0" xfId="0" applyFont="1" applyFill="1" applyBorder="1"/>
    <xf numFmtId="169" fontId="3" fillId="0" borderId="0" xfId="0" applyNumberFormat="1" applyFont="1" applyBorder="1"/>
    <xf numFmtId="17" fontId="3" fillId="0" borderId="0" xfId="0" applyNumberFormat="1" applyFont="1" applyBorder="1"/>
    <xf numFmtId="12" fontId="3" fillId="0" borderId="0" xfId="0" applyNumberFormat="1" applyFont="1" applyBorder="1"/>
    <xf numFmtId="170" fontId="1" fillId="0" borderId="0" xfId="1" applyNumberFormat="1" applyFont="1" applyFill="1" applyBorder="1" applyAlignment="1">
      <alignment horizontal="center" vertical="center"/>
    </xf>
    <xf numFmtId="0" fontId="10" fillId="0" borderId="0" xfId="0" applyFont="1"/>
    <xf numFmtId="17" fontId="1" fillId="0" borderId="0" xfId="1" applyNumberFormat="1" applyFont="1" applyFill="1" applyBorder="1" applyAlignment="1">
      <alignment horizontal="center" vertical="center"/>
    </xf>
    <xf numFmtId="171" fontId="1" fillId="0" borderId="0" xfId="1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164" fontId="1" fillId="0" borderId="0" xfId="2" applyNumberFormat="1" applyFont="1" applyFill="1" applyBorder="1" applyAlignment="1">
      <alignment horizontal="center" vertical="center"/>
    </xf>
    <xf numFmtId="164" fontId="3" fillId="0" borderId="0" xfId="0" applyNumberFormat="1" applyFont="1" applyAlignment="1">
      <alignment horizontal="center"/>
    </xf>
    <xf numFmtId="172" fontId="3" fillId="0" borderId="0" xfId="0" applyNumberFormat="1" applyFont="1" applyBorder="1"/>
    <xf numFmtId="172" fontId="1" fillId="0" borderId="0" xfId="1" quotePrefix="1" applyNumberFormat="1" applyFont="1" applyFill="1" applyBorder="1" applyAlignment="1">
      <alignment horizontal="center" vertical="center"/>
    </xf>
    <xf numFmtId="167" fontId="3" fillId="0" borderId="0" xfId="1" applyNumberFormat="1" applyFont="1" applyFill="1" applyBorder="1" applyAlignment="1">
      <alignment horizontal="center" vertical="center"/>
    </xf>
    <xf numFmtId="166" fontId="11" fillId="0" borderId="0" xfId="1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173" fontId="3" fillId="0" borderId="0" xfId="1" applyNumberFormat="1" applyFont="1" applyFill="1" applyBorder="1" applyAlignment="1">
      <alignment horizontal="center" vertical="center"/>
    </xf>
    <xf numFmtId="173" fontId="3" fillId="0" borderId="0" xfId="0" applyNumberFormat="1" applyFont="1" applyAlignment="1">
      <alignment horizontal="center"/>
    </xf>
    <xf numFmtId="173" fontId="7" fillId="0" borderId="0" xfId="1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/>
    </xf>
  </cellXfs>
  <cellStyles count="3">
    <cellStyle name="Normal" xfId="0" builtinId="0"/>
    <cellStyle name="Normal_Pricing Template" xfId="1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tsikdav\Desktop\Frequent%20Borrowers\David\Pricers\USD%20&amp;%20EUR%20Pricer%20(New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"/>
      <sheetName val="Reuters Feed"/>
      <sheetName val="Eurobond $"/>
      <sheetName val="Global $"/>
      <sheetName val="Eurobond €"/>
      <sheetName val="Kanaga $ (2)"/>
    </sheetNames>
    <sheetDataSet>
      <sheetData sheetId="0" refreshError="1"/>
      <sheetData sheetId="1" refreshError="1">
        <row r="22">
          <cell r="Q22" t="str">
            <v>BKO 1.25% 12/2011</v>
          </cell>
          <cell r="R22" t="str">
            <v xml:space="preserve">BUND SCHATZ     </v>
          </cell>
          <cell r="S22">
            <v>1.25</v>
          </cell>
          <cell r="T22">
            <v>40893</v>
          </cell>
          <cell r="U22">
            <v>0.47500000000000003</v>
          </cell>
          <cell r="V22" t="str">
            <v>12/2011</v>
          </cell>
        </row>
        <row r="23">
          <cell r="Q23" t="str">
            <v>DBR 5% 1/2012</v>
          </cell>
          <cell r="R23" t="str">
            <v xml:space="preserve">BUND BRD        </v>
          </cell>
          <cell r="S23">
            <v>5</v>
          </cell>
          <cell r="T23">
            <v>40912</v>
          </cell>
          <cell r="U23">
            <v>0.45600000000000002</v>
          </cell>
          <cell r="V23" t="str">
            <v>1/2012</v>
          </cell>
        </row>
        <row r="24">
          <cell r="Q24" t="str">
            <v>BKO 1% 3/2012</v>
          </cell>
          <cell r="R24" t="str">
            <v xml:space="preserve">BUND SCHATZ     </v>
          </cell>
          <cell r="S24">
            <v>1</v>
          </cell>
          <cell r="T24">
            <v>40984</v>
          </cell>
          <cell r="U24">
            <v>0.51400000000000001</v>
          </cell>
          <cell r="V24" t="str">
            <v>3/2012</v>
          </cell>
        </row>
        <row r="25">
          <cell r="Q25" t="str">
            <v>OBL150 4% 4/2012</v>
          </cell>
          <cell r="R25" t="str">
            <v xml:space="preserve">BUND OBL S150   </v>
          </cell>
          <cell r="S25">
            <v>4</v>
          </cell>
          <cell r="T25">
            <v>41012</v>
          </cell>
          <cell r="U25">
            <v>0.47600000000000003</v>
          </cell>
          <cell r="V25" t="str">
            <v>4/2012</v>
          </cell>
        </row>
        <row r="26">
          <cell r="Q26" t="str">
            <v>BKO 0.75% 9/2012</v>
          </cell>
          <cell r="R26" t="str">
            <v xml:space="preserve">BUND SCHATZ     </v>
          </cell>
          <cell r="S26">
            <v>0.75</v>
          </cell>
          <cell r="T26">
            <v>41166</v>
          </cell>
          <cell r="U26">
            <v>0.60099999999999998</v>
          </cell>
          <cell r="V26" t="str">
            <v>9/2012</v>
          </cell>
        </row>
        <row r="27">
          <cell r="Q27" t="str">
            <v>OBL151 4.25% 10/2012</v>
          </cell>
          <cell r="R27" t="str">
            <v xml:space="preserve">BUND OBL S151   </v>
          </cell>
          <cell r="S27">
            <v>4.25</v>
          </cell>
          <cell r="T27">
            <v>41194</v>
          </cell>
          <cell r="U27">
            <v>0.58499999999999996</v>
          </cell>
          <cell r="V27" t="str">
            <v>10/2012</v>
          </cell>
        </row>
        <row r="28">
          <cell r="Q28" t="str">
            <v>DBR 4.5% 1/2013</v>
          </cell>
          <cell r="R28" t="str">
            <v xml:space="preserve">BUND BRD        </v>
          </cell>
          <cell r="S28">
            <v>4.5</v>
          </cell>
          <cell r="T28">
            <v>41278</v>
          </cell>
          <cell r="U28">
            <v>0.61699999999999999</v>
          </cell>
          <cell r="V28" t="str">
            <v>1/2013</v>
          </cell>
        </row>
        <row r="29">
          <cell r="Q29" t="str">
            <v>OBL152 3.5% 4/2013</v>
          </cell>
          <cell r="R29" t="str">
            <v xml:space="preserve">BUND OBL S152   </v>
          </cell>
          <cell r="S29">
            <v>3.5</v>
          </cell>
          <cell r="T29">
            <v>41376</v>
          </cell>
          <cell r="U29">
            <v>0.63200000000000001</v>
          </cell>
          <cell r="V29" t="str">
            <v>4/2013</v>
          </cell>
        </row>
        <row r="30">
          <cell r="Q30" t="str">
            <v>DBR 3.75% 7/2013</v>
          </cell>
          <cell r="R30" t="str">
            <v xml:space="preserve">BUND BRD        </v>
          </cell>
          <cell r="S30">
            <v>3.75</v>
          </cell>
          <cell r="T30">
            <v>41459</v>
          </cell>
          <cell r="U30">
            <v>0.71799999999999997</v>
          </cell>
          <cell r="V30" t="str">
            <v>7/2013</v>
          </cell>
        </row>
        <row r="31">
          <cell r="Q31" t="str">
            <v>OBL153 4% 10/2013</v>
          </cell>
          <cell r="R31" t="str">
            <v xml:space="preserve">BUND OBL S153   </v>
          </cell>
          <cell r="S31">
            <v>4</v>
          </cell>
          <cell r="T31">
            <v>41558</v>
          </cell>
          <cell r="U31">
            <v>0.76</v>
          </cell>
          <cell r="V31" t="str">
            <v>10/2013</v>
          </cell>
        </row>
        <row r="32">
          <cell r="Q32" t="str">
            <v>DBR 4.25% 1/2014</v>
          </cell>
          <cell r="R32" t="str">
            <v xml:space="preserve">BUND BRD        </v>
          </cell>
          <cell r="S32">
            <v>4.25</v>
          </cell>
          <cell r="T32">
            <v>41643</v>
          </cell>
          <cell r="U32">
            <v>0.84200000000000008</v>
          </cell>
          <cell r="V32" t="str">
            <v>1/2014</v>
          </cell>
        </row>
        <row r="33">
          <cell r="Q33" t="str">
            <v>OBL154 2.25% 4/2014</v>
          </cell>
          <cell r="R33" t="str">
            <v xml:space="preserve">BUND OBL S154   </v>
          </cell>
          <cell r="S33">
            <v>2.25</v>
          </cell>
          <cell r="T33">
            <v>41740</v>
          </cell>
          <cell r="U33">
            <v>0.84300000000000008</v>
          </cell>
          <cell r="V33" t="str">
            <v>4/2014</v>
          </cell>
        </row>
        <row r="34">
          <cell r="Q34" t="str">
            <v>DBR 4.25% 7/2014</v>
          </cell>
          <cell r="R34" t="str">
            <v xml:space="preserve">BUND BRD        </v>
          </cell>
          <cell r="S34">
            <v>4.25</v>
          </cell>
          <cell r="T34">
            <v>41824</v>
          </cell>
          <cell r="U34">
            <v>0.97899999999999998</v>
          </cell>
          <cell r="V34" t="str">
            <v>7/2014</v>
          </cell>
        </row>
        <row r="35">
          <cell r="Q35" t="str">
            <v>OBL155 2.5% 10/2014</v>
          </cell>
          <cell r="R35" t="str">
            <v xml:space="preserve">BUND OBL S155   </v>
          </cell>
          <cell r="S35">
            <v>2.5</v>
          </cell>
          <cell r="T35">
            <v>41922</v>
          </cell>
          <cell r="U35">
            <v>1.0229999999999999</v>
          </cell>
          <cell r="V35" t="str">
            <v>10/2014</v>
          </cell>
        </row>
        <row r="36">
          <cell r="Q36" t="str">
            <v>DBR 3.75% 1/2015</v>
          </cell>
          <cell r="R36" t="str">
            <v xml:space="preserve">BUND BRD        </v>
          </cell>
          <cell r="S36">
            <v>3.75</v>
          </cell>
          <cell r="T36">
            <v>42008</v>
          </cell>
          <cell r="U36">
            <v>1.123</v>
          </cell>
          <cell r="V36" t="str">
            <v>1/2015</v>
          </cell>
        </row>
        <row r="37">
          <cell r="Q37" t="str">
            <v>OBL156 2.5% 2/2015</v>
          </cell>
          <cell r="R37" t="str">
            <v xml:space="preserve">BUND OBL S156   </v>
          </cell>
          <cell r="S37">
            <v>2.5</v>
          </cell>
          <cell r="T37">
            <v>42062</v>
          </cell>
          <cell r="U37">
            <v>1.1520000000000001</v>
          </cell>
          <cell r="V37" t="str">
            <v>2/2015</v>
          </cell>
        </row>
        <row r="38">
          <cell r="Q38" t="str">
            <v>OBL157 2.25% 4/2015</v>
          </cell>
          <cell r="R38" t="str">
            <v xml:space="preserve">BUND OBL S157   </v>
          </cell>
          <cell r="S38">
            <v>2.25</v>
          </cell>
          <cell r="T38">
            <v>42104</v>
          </cell>
          <cell r="U38">
            <v>1.1930000000000001</v>
          </cell>
          <cell r="V38" t="str">
            <v>4/2015</v>
          </cell>
        </row>
        <row r="39">
          <cell r="Q39" t="str">
            <v>DBR 3.25% 7/2015</v>
          </cell>
          <cell r="R39" t="str">
            <v xml:space="preserve">BUND BRD        </v>
          </cell>
          <cell r="S39">
            <v>3.25</v>
          </cell>
          <cell r="T39">
            <v>42189</v>
          </cell>
          <cell r="U39">
            <v>1.268</v>
          </cell>
          <cell r="V39" t="str">
            <v>7/2015</v>
          </cell>
        </row>
        <row r="40">
          <cell r="Q40" t="str">
            <v>DBR 3.5% 1/2016</v>
          </cell>
          <cell r="R40" t="str">
            <v xml:space="preserve">BUND BRD.       </v>
          </cell>
          <cell r="S40">
            <v>3.5</v>
          </cell>
          <cell r="T40">
            <v>42373</v>
          </cell>
          <cell r="U40">
            <v>1.3960000000000001</v>
          </cell>
          <cell r="V40" t="str">
            <v>1/2016</v>
          </cell>
        </row>
        <row r="41">
          <cell r="Q41" t="str">
            <v>DBR 6% 6/2016</v>
          </cell>
          <cell r="R41" t="str">
            <v xml:space="preserve">BUND BRD        </v>
          </cell>
          <cell r="S41">
            <v>6</v>
          </cell>
          <cell r="T41">
            <v>42541</v>
          </cell>
          <cell r="U41">
            <v>1.5469999999999999</v>
          </cell>
          <cell r="V41" t="str">
            <v>6/2016</v>
          </cell>
        </row>
        <row r="42">
          <cell r="Q42" t="str">
            <v>DBR 4% 7/2016</v>
          </cell>
          <cell r="R42" t="str">
            <v xml:space="preserve">BUND BRD        </v>
          </cell>
          <cell r="S42">
            <v>4</v>
          </cell>
          <cell r="T42">
            <v>42555</v>
          </cell>
          <cell r="U42">
            <v>1.496</v>
          </cell>
          <cell r="V42" t="str">
            <v>7/2016</v>
          </cell>
        </row>
        <row r="43">
          <cell r="Q43" t="str">
            <v>DBR 5.625% 9/2016</v>
          </cell>
          <cell r="R43" t="str">
            <v xml:space="preserve">BUND BRD        </v>
          </cell>
          <cell r="S43">
            <v>5.6249999999999991</v>
          </cell>
          <cell r="T43">
            <v>42633</v>
          </cell>
          <cell r="U43">
            <v>1.7089999999999999</v>
          </cell>
          <cell r="V43" t="str">
            <v>9/2016</v>
          </cell>
        </row>
        <row r="44">
          <cell r="Q44" t="str">
            <v>DBR 3.75% 1/2017</v>
          </cell>
          <cell r="R44" t="str">
            <v xml:space="preserve">BUND BRD        </v>
          </cell>
          <cell r="S44">
            <v>3.75</v>
          </cell>
          <cell r="T44">
            <v>42739</v>
          </cell>
          <cell r="U44">
            <v>1.579</v>
          </cell>
          <cell r="V44" t="str">
            <v>1/2017</v>
          </cell>
        </row>
        <row r="45">
          <cell r="Q45" t="str">
            <v>DBR 4.25% 7/2017</v>
          </cell>
          <cell r="R45" t="str">
            <v xml:space="preserve">BUND BRD        </v>
          </cell>
          <cell r="S45">
            <v>4.25</v>
          </cell>
          <cell r="T45">
            <v>42920</v>
          </cell>
          <cell r="U45">
            <v>1.671</v>
          </cell>
          <cell r="V45" t="str">
            <v>7/2017</v>
          </cell>
        </row>
        <row r="46">
          <cell r="Q46" t="str">
            <v>DBR 4% 1/2018</v>
          </cell>
          <cell r="R46" t="str">
            <v xml:space="preserve">BUND BRD        </v>
          </cell>
          <cell r="S46">
            <v>4</v>
          </cell>
          <cell r="T46">
            <v>43104</v>
          </cell>
          <cell r="U46">
            <v>1.7769999999999999</v>
          </cell>
          <cell r="V46" t="str">
            <v>1/2018</v>
          </cell>
        </row>
        <row r="47">
          <cell r="Q47" t="str">
            <v>DBR 4.25% 7/2018</v>
          </cell>
          <cell r="R47" t="str">
            <v xml:space="preserve">BUND BRD        </v>
          </cell>
          <cell r="S47">
            <v>4.25</v>
          </cell>
          <cell r="T47">
            <v>43285</v>
          </cell>
          <cell r="U47">
            <v>1.8520000000000001</v>
          </cell>
          <cell r="V47" t="str">
            <v>7/2018</v>
          </cell>
        </row>
        <row r="48">
          <cell r="Q48" t="str">
            <v>DBR 3.75% 1/2019</v>
          </cell>
          <cell r="R48" t="str">
            <v xml:space="preserve">BUND BRD        </v>
          </cell>
          <cell r="S48">
            <v>3.75</v>
          </cell>
          <cell r="T48">
            <v>43469</v>
          </cell>
          <cell r="U48">
            <v>1.9309999999999998</v>
          </cell>
          <cell r="V48" t="str">
            <v>1/2019</v>
          </cell>
        </row>
        <row r="49">
          <cell r="Q49" t="str">
            <v>DBR 3.5% 7/2019</v>
          </cell>
          <cell r="R49" t="str">
            <v xml:space="preserve">BUND BRD        </v>
          </cell>
          <cell r="S49">
            <v>3.5</v>
          </cell>
          <cell r="T49">
            <v>43650</v>
          </cell>
          <cell r="U49">
            <v>1.9989999999999999</v>
          </cell>
          <cell r="V49" t="str">
            <v>7/2019</v>
          </cell>
        </row>
        <row r="50">
          <cell r="Q50" t="str">
            <v>DBR 3.25% 1/2020</v>
          </cell>
          <cell r="R50" t="str">
            <v xml:space="preserve">BUND BRD        </v>
          </cell>
          <cell r="S50">
            <v>3.25</v>
          </cell>
          <cell r="T50">
            <v>43834</v>
          </cell>
          <cell r="U50">
            <v>2.0379999999999998</v>
          </cell>
          <cell r="V50" t="str">
            <v>1/2020</v>
          </cell>
        </row>
        <row r="51">
          <cell r="Q51" t="str">
            <v>DBR 3% 7/2020</v>
          </cell>
          <cell r="R51" t="str">
            <v xml:space="preserve">BUND BRD        </v>
          </cell>
          <cell r="S51">
            <v>3</v>
          </cell>
          <cell r="T51">
            <v>44016</v>
          </cell>
          <cell r="U51">
            <v>2.081</v>
          </cell>
          <cell r="V51" t="str">
            <v>7/2020</v>
          </cell>
        </row>
        <row r="52">
          <cell r="Q52" t="str">
            <v>DBR 2.25% 9/2020</v>
          </cell>
          <cell r="R52" t="str">
            <v xml:space="preserve">BUND BRD        </v>
          </cell>
          <cell r="S52">
            <v>2.25</v>
          </cell>
          <cell r="T52">
            <v>44078</v>
          </cell>
          <cell r="U52">
            <v>2.101</v>
          </cell>
          <cell r="V52" t="str">
            <v>9/2020</v>
          </cell>
        </row>
        <row r="53">
          <cell r="Q53" t="str">
            <v>DBR 6.25% 1/2024</v>
          </cell>
          <cell r="R53" t="str">
            <v xml:space="preserve">BUND BRD        </v>
          </cell>
          <cell r="S53">
            <v>6.25</v>
          </cell>
          <cell r="T53">
            <v>45295</v>
          </cell>
          <cell r="U53">
            <v>2.3219999999999996</v>
          </cell>
          <cell r="V53" t="str">
            <v>1/2024</v>
          </cell>
        </row>
        <row r="54">
          <cell r="Q54" t="str">
            <v>DBR 6.5% 7/2027</v>
          </cell>
          <cell r="R54" t="str">
            <v xml:space="preserve">BUND BRD        </v>
          </cell>
          <cell r="S54">
            <v>6.5</v>
          </cell>
          <cell r="T54">
            <v>46572</v>
          </cell>
          <cell r="U54">
            <v>2.5319999999999996</v>
          </cell>
          <cell r="V54" t="str">
            <v>7/2027</v>
          </cell>
        </row>
        <row r="55">
          <cell r="Q55" t="str">
            <v>DBR 5.625% 1/2028</v>
          </cell>
          <cell r="R55" t="str">
            <v xml:space="preserve">BUND BRD        </v>
          </cell>
          <cell r="S55">
            <v>5.6249999999999991</v>
          </cell>
          <cell r="T55">
            <v>46756</v>
          </cell>
          <cell r="U55">
            <v>2.6</v>
          </cell>
          <cell r="V55" t="str">
            <v>1/2028</v>
          </cell>
        </row>
        <row r="56">
          <cell r="Q56" t="str">
            <v>DBR 4.75% 7/2028</v>
          </cell>
          <cell r="R56" t="str">
            <v xml:space="preserve">BUND BRD        </v>
          </cell>
          <cell r="S56">
            <v>4.75</v>
          </cell>
          <cell r="T56">
            <v>46938</v>
          </cell>
          <cell r="U56">
            <v>2.6</v>
          </cell>
          <cell r="V56" t="str">
            <v>7/2028</v>
          </cell>
        </row>
        <row r="57">
          <cell r="Q57" t="str">
            <v>DBR 6.25% 1/2030</v>
          </cell>
          <cell r="R57" t="str">
            <v xml:space="preserve">BUND BRD        </v>
          </cell>
          <cell r="S57">
            <v>6.25</v>
          </cell>
          <cell r="T57">
            <v>47487</v>
          </cell>
          <cell r="U57">
            <v>2.6179999999999999</v>
          </cell>
          <cell r="V57" t="str">
            <v>1/2030</v>
          </cell>
        </row>
        <row r="58">
          <cell r="Q58" t="str">
            <v>DBR 5.5% 1/2031</v>
          </cell>
          <cell r="R58" t="str">
            <v xml:space="preserve">BUND BRD        </v>
          </cell>
          <cell r="S58">
            <v>5.5</v>
          </cell>
          <cell r="T58">
            <v>47852</v>
          </cell>
          <cell r="U58">
            <v>2.6759999999999997</v>
          </cell>
          <cell r="V58" t="str">
            <v>1/2031</v>
          </cell>
        </row>
        <row r="59">
          <cell r="Q59" t="str">
            <v>DBR 4.75% 7/2034</v>
          </cell>
          <cell r="R59" t="str">
            <v xml:space="preserve">BUND BRD        </v>
          </cell>
          <cell r="S59">
            <v>4.75</v>
          </cell>
          <cell r="T59">
            <v>49129</v>
          </cell>
          <cell r="U59">
            <v>2.6850000000000001</v>
          </cell>
          <cell r="V59" t="str">
            <v>7/2034</v>
          </cell>
        </row>
        <row r="60">
          <cell r="Q60" t="str">
            <v>DBR 4% 1/2037</v>
          </cell>
          <cell r="R60" t="str">
            <v xml:space="preserve">BUND BRD        </v>
          </cell>
          <cell r="S60">
            <v>4</v>
          </cell>
          <cell r="T60">
            <v>50044</v>
          </cell>
          <cell r="U60">
            <v>2.68</v>
          </cell>
          <cell r="V60" t="str">
            <v>1/2037</v>
          </cell>
        </row>
        <row r="61">
          <cell r="Q61" t="str">
            <v>DBR 4.25% 7/2039</v>
          </cell>
          <cell r="R61" t="str">
            <v xml:space="preserve">BUND BRD        </v>
          </cell>
          <cell r="S61">
            <v>4.25</v>
          </cell>
          <cell r="T61">
            <v>50955</v>
          </cell>
          <cell r="U61">
            <v>2.6349999999999998</v>
          </cell>
          <cell r="V61" t="str">
            <v>7/2039</v>
          </cell>
        </row>
        <row r="62">
          <cell r="Q62" t="str">
            <v>DBR 4.75% 7/2040</v>
          </cell>
          <cell r="R62" t="str">
            <v xml:space="preserve">BUND BRD        </v>
          </cell>
          <cell r="S62">
            <v>4.75</v>
          </cell>
          <cell r="T62">
            <v>51321</v>
          </cell>
          <cell r="U62">
            <v>2.6430000000000002</v>
          </cell>
          <cell r="V62" t="str">
            <v>7/2040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30"/>
  <sheetViews>
    <sheetView tabSelected="1" topLeftCell="B1" workbookViewId="0">
      <selection activeCell="C12" sqref="C12"/>
    </sheetView>
  </sheetViews>
  <sheetFormatPr defaultRowHeight="15.75" x14ac:dyDescent="0.25"/>
  <cols>
    <col min="1" max="1" width="27.7109375" style="3" customWidth="1"/>
    <col min="2" max="2" width="26.140625" style="3" bestFit="1" customWidth="1"/>
    <col min="3" max="3" width="17.85546875" style="3" bestFit="1" customWidth="1"/>
    <col min="4" max="4" width="20.42578125" style="3" bestFit="1" customWidth="1"/>
    <col min="5" max="5" width="19.42578125" style="3" bestFit="1" customWidth="1"/>
    <col min="6" max="8" width="17" style="3" bestFit="1" customWidth="1"/>
    <col min="9" max="16384" width="9.140625" style="3"/>
  </cols>
  <sheetData>
    <row r="1" spans="1:10" x14ac:dyDescent="0.25">
      <c r="A1" s="45" t="s">
        <v>23</v>
      </c>
      <c r="B1" s="45"/>
      <c r="C1" s="45"/>
      <c r="D1" s="45"/>
      <c r="E1" s="45"/>
      <c r="F1" s="45"/>
      <c r="G1" s="45"/>
      <c r="H1" s="45"/>
      <c r="I1" s="2"/>
      <c r="J1" s="2"/>
    </row>
    <row r="2" spans="1:10" x14ac:dyDescent="0.25">
      <c r="A2" s="1" t="s">
        <v>0</v>
      </c>
      <c r="B2" s="7" t="s">
        <v>9</v>
      </c>
      <c r="C2" s="7" t="s">
        <v>10</v>
      </c>
      <c r="D2" s="7" t="s">
        <v>11</v>
      </c>
      <c r="E2" s="7" t="s">
        <v>12</v>
      </c>
      <c r="F2" s="7" t="s">
        <v>13</v>
      </c>
      <c r="G2" s="13" t="s">
        <v>21</v>
      </c>
      <c r="H2" s="13" t="s">
        <v>25</v>
      </c>
      <c r="I2" s="2"/>
      <c r="J2" s="2"/>
    </row>
    <row r="3" spans="1:10" x14ac:dyDescent="0.25">
      <c r="A3" s="1" t="s">
        <v>26</v>
      </c>
      <c r="B3" s="22">
        <v>43159</v>
      </c>
      <c r="C3" s="22">
        <v>43159</v>
      </c>
      <c r="D3" s="22">
        <v>43159</v>
      </c>
      <c r="E3" s="22">
        <v>43159</v>
      </c>
      <c r="F3" s="22">
        <v>43159</v>
      </c>
      <c r="G3" s="22">
        <v>43159</v>
      </c>
      <c r="H3" s="22">
        <v>43159</v>
      </c>
      <c r="I3" s="2"/>
      <c r="J3" s="2"/>
    </row>
    <row r="4" spans="1:10" x14ac:dyDescent="0.25">
      <c r="A4" s="1" t="s">
        <v>1</v>
      </c>
      <c r="B4" s="22">
        <v>43164</v>
      </c>
      <c r="C4" s="22">
        <v>43164</v>
      </c>
      <c r="D4" s="22">
        <v>43164</v>
      </c>
      <c r="E4" s="22">
        <v>43164</v>
      </c>
      <c r="F4" s="22">
        <v>43164</v>
      </c>
      <c r="G4" s="22">
        <v>43164</v>
      </c>
      <c r="H4" s="22">
        <v>43164</v>
      </c>
      <c r="I4" s="2"/>
      <c r="J4" s="2"/>
    </row>
    <row r="5" spans="1:10" x14ac:dyDescent="0.25">
      <c r="A5" s="12" t="s">
        <v>4</v>
      </c>
      <c r="B5" s="19">
        <v>43895</v>
      </c>
      <c r="C5" s="19">
        <v>44260</v>
      </c>
      <c r="D5" s="19">
        <v>44990</v>
      </c>
      <c r="E5" s="19">
        <v>46817</v>
      </c>
      <c r="F5" s="19">
        <v>54122</v>
      </c>
      <c r="G5" s="19">
        <v>57774</v>
      </c>
      <c r="H5" s="19">
        <v>61427</v>
      </c>
      <c r="I5" s="2"/>
      <c r="J5" s="2"/>
    </row>
    <row r="6" spans="1:10" x14ac:dyDescent="0.25">
      <c r="A6" s="1" t="s">
        <v>3</v>
      </c>
      <c r="B6" s="20" t="s">
        <v>30</v>
      </c>
      <c r="C6" s="20" t="s">
        <v>31</v>
      </c>
      <c r="D6" s="20" t="s">
        <v>32</v>
      </c>
      <c r="E6" s="20" t="s">
        <v>33</v>
      </c>
      <c r="F6" s="20" t="s">
        <v>34</v>
      </c>
      <c r="G6" s="20" t="s">
        <v>34</v>
      </c>
      <c r="H6" s="20" t="s">
        <v>34</v>
      </c>
      <c r="I6" s="2"/>
      <c r="J6" s="2"/>
    </row>
    <row r="7" spans="1:10" hidden="1" x14ac:dyDescent="0.25">
      <c r="A7" s="1"/>
      <c r="B7" s="23" t="s">
        <v>35</v>
      </c>
      <c r="C7" s="23" t="s">
        <v>36</v>
      </c>
      <c r="D7" s="23" t="s">
        <v>37</v>
      </c>
      <c r="E7" s="23" t="s">
        <v>38</v>
      </c>
      <c r="F7" s="23" t="s">
        <v>39</v>
      </c>
      <c r="G7" s="23" t="s">
        <v>39</v>
      </c>
      <c r="H7" s="23" t="s">
        <v>39</v>
      </c>
      <c r="I7" s="2"/>
      <c r="J7" s="2"/>
    </row>
    <row r="8" spans="1:10" hidden="1" x14ac:dyDescent="0.25">
      <c r="A8" s="1"/>
      <c r="B8" s="20" t="s">
        <v>40</v>
      </c>
      <c r="C8" s="20" t="s">
        <v>40</v>
      </c>
      <c r="D8" s="20" t="s">
        <v>40</v>
      </c>
      <c r="E8" s="20" t="s">
        <v>40</v>
      </c>
      <c r="F8" s="20" t="s">
        <v>40</v>
      </c>
      <c r="G8" s="20" t="s">
        <v>40</v>
      </c>
      <c r="H8" s="20" t="s">
        <v>40</v>
      </c>
      <c r="I8" s="2"/>
      <c r="J8" s="2"/>
    </row>
    <row r="9" spans="1:10" hidden="1" x14ac:dyDescent="0.25">
      <c r="A9" s="1"/>
      <c r="B9" s="20" t="s">
        <v>41</v>
      </c>
      <c r="C9" s="20" t="s">
        <v>41</v>
      </c>
      <c r="D9" s="20" t="s">
        <v>42</v>
      </c>
      <c r="E9" s="20" t="s">
        <v>43</v>
      </c>
      <c r="F9" s="20" t="s">
        <v>44</v>
      </c>
      <c r="G9" s="20" t="s">
        <v>44</v>
      </c>
      <c r="H9" s="20" t="s">
        <v>44</v>
      </c>
      <c r="I9" s="2"/>
      <c r="J9" s="2"/>
    </row>
    <row r="10" spans="1:10" hidden="1" x14ac:dyDescent="0.25">
      <c r="A10" s="1"/>
      <c r="B10" s="32" t="s">
        <v>45</v>
      </c>
      <c r="C10" s="32" t="s">
        <v>46</v>
      </c>
      <c r="D10" s="32" t="s">
        <v>47</v>
      </c>
      <c r="E10" s="32" t="s">
        <v>48</v>
      </c>
      <c r="F10" s="32" t="s">
        <v>49</v>
      </c>
      <c r="G10" s="32" t="s">
        <v>49</v>
      </c>
      <c r="H10" s="32" t="s">
        <v>49</v>
      </c>
      <c r="I10" s="2"/>
      <c r="J10" s="2"/>
    </row>
    <row r="11" spans="1:10" hidden="1" x14ac:dyDescent="0.25">
      <c r="A11" s="1"/>
      <c r="B11" s="31">
        <v>7365</v>
      </c>
      <c r="C11" s="31">
        <v>7717</v>
      </c>
      <c r="D11" s="31">
        <v>8460</v>
      </c>
      <c r="E11" s="31">
        <v>10273</v>
      </c>
      <c r="F11" s="31">
        <v>17578</v>
      </c>
      <c r="G11" s="31">
        <v>17578</v>
      </c>
      <c r="H11" s="31">
        <v>17578</v>
      </c>
      <c r="I11" s="2"/>
      <c r="J11" s="2"/>
    </row>
    <row r="12" spans="1:10" x14ac:dyDescent="0.25">
      <c r="A12" s="1" t="s">
        <v>20</v>
      </c>
      <c r="B12" s="35">
        <v>2.2680850000000002E-2</v>
      </c>
      <c r="C12" s="35">
        <v>2.4258320000000003E-2</v>
      </c>
      <c r="D12" s="35">
        <v>2.663631E-2</v>
      </c>
      <c r="E12" s="35">
        <v>2.8842940000000001E-2</v>
      </c>
      <c r="F12" s="35">
        <v>3.1447709999999997E-2</v>
      </c>
      <c r="G12" s="35">
        <v>3.1447709999999997E-2</v>
      </c>
      <c r="H12" s="35">
        <v>3.1447709999999997E-2</v>
      </c>
      <c r="I12" s="2"/>
      <c r="J12" s="2"/>
    </row>
    <row r="13" spans="1:10" x14ac:dyDescent="0.25">
      <c r="A13" s="1" t="s">
        <v>2</v>
      </c>
      <c r="B13" s="38">
        <v>22.191499999999962</v>
      </c>
      <c r="C13" s="38">
        <v>20.326799999999949</v>
      </c>
      <c r="D13" s="38">
        <v>17.216899999999981</v>
      </c>
      <c r="E13" s="38">
        <v>17.930599999999991</v>
      </c>
      <c r="F13" s="38">
        <v>57.602900000000083</v>
      </c>
      <c r="G13" s="38">
        <v>63.902900000000066</v>
      </c>
      <c r="H13" s="38">
        <v>65.792900000000017</v>
      </c>
      <c r="I13" s="2"/>
      <c r="J13" s="2"/>
    </row>
    <row r="14" spans="1:10" x14ac:dyDescent="0.25">
      <c r="A14" s="1" t="s">
        <v>19</v>
      </c>
      <c r="B14" s="36">
        <v>2.4899999999999999E-2</v>
      </c>
      <c r="C14" s="36">
        <v>2.6290999999999998E-2</v>
      </c>
      <c r="D14" s="36">
        <v>2.8357999999999998E-2</v>
      </c>
      <c r="E14" s="36">
        <v>3.0636E-2</v>
      </c>
      <c r="F14" s="36">
        <v>3.7208000000000005E-2</v>
      </c>
      <c r="G14" s="36">
        <v>3.7838000000000004E-2</v>
      </c>
      <c r="H14" s="36">
        <v>3.8026999999999998E-2</v>
      </c>
      <c r="I14" s="2"/>
      <c r="J14" s="2"/>
    </row>
    <row r="15" spans="1:10" x14ac:dyDescent="0.25">
      <c r="A15" s="1" t="s">
        <v>5</v>
      </c>
      <c r="B15" s="24">
        <v>3.8</v>
      </c>
      <c r="C15" s="24">
        <v>3.4</v>
      </c>
      <c r="D15" s="24">
        <v>2.6</v>
      </c>
      <c r="E15" s="24">
        <v>1.9</v>
      </c>
      <c r="F15" s="24">
        <v>1.3</v>
      </c>
      <c r="G15" s="24">
        <v>1.3</v>
      </c>
      <c r="H15" s="24">
        <v>1.3</v>
      </c>
      <c r="I15" s="2"/>
      <c r="J15" s="2"/>
    </row>
    <row r="16" spans="1:10" x14ac:dyDescent="0.25">
      <c r="A16" s="1" t="s">
        <v>8</v>
      </c>
      <c r="B16" s="35">
        <v>2.5279999999999997E-2</v>
      </c>
      <c r="C16" s="35">
        <v>2.6630999999999998E-2</v>
      </c>
      <c r="D16" s="35">
        <v>2.8617999999999998E-2</v>
      </c>
      <c r="E16" s="35">
        <v>3.0825999999999999E-2</v>
      </c>
      <c r="F16" s="35">
        <v>3.7338000000000003E-2</v>
      </c>
      <c r="G16" s="35">
        <v>3.7968000000000002E-2</v>
      </c>
      <c r="H16" s="35">
        <v>3.8156999999999996E-2</v>
      </c>
      <c r="I16" s="2"/>
      <c r="J16" s="2"/>
    </row>
    <row r="17" spans="1:10" x14ac:dyDescent="0.25">
      <c r="A17" s="1" t="s">
        <v>18</v>
      </c>
      <c r="B17" s="21">
        <v>2.5499999999999998E-2</v>
      </c>
      <c r="C17" s="21">
        <v>2.6690999999999999E-2</v>
      </c>
      <c r="D17" s="21">
        <v>2.7757999999999998E-2</v>
      </c>
      <c r="E17" s="21">
        <v>2.9035999999999999E-2</v>
      </c>
      <c r="F17" s="21">
        <v>2.9708000000000002E-2</v>
      </c>
      <c r="G17" s="21">
        <v>2.9338000000000003E-2</v>
      </c>
      <c r="H17" s="21">
        <v>2.9026999999999997E-2</v>
      </c>
      <c r="I17" s="2"/>
      <c r="J17" s="2"/>
    </row>
    <row r="18" spans="1:10" x14ac:dyDescent="0.25">
      <c r="A18" s="1"/>
      <c r="B18" s="21"/>
      <c r="C18" s="21"/>
      <c r="D18" s="21"/>
      <c r="E18" s="21"/>
      <c r="F18" s="21"/>
      <c r="G18" s="21"/>
      <c r="H18" s="21"/>
      <c r="I18" s="2"/>
      <c r="J18" s="2"/>
    </row>
    <row r="19" spans="1:10" x14ac:dyDescent="0.25">
      <c r="A19" s="4" t="s">
        <v>29</v>
      </c>
      <c r="B19" s="15">
        <v>-6</v>
      </c>
      <c r="C19" s="15">
        <v>-4</v>
      </c>
      <c r="D19" s="14">
        <v>6</v>
      </c>
      <c r="E19" s="14">
        <v>16</v>
      </c>
      <c r="F19" s="8">
        <v>75</v>
      </c>
      <c r="G19" s="14">
        <v>85</v>
      </c>
      <c r="H19" s="14">
        <v>90</v>
      </c>
      <c r="I19" s="2"/>
      <c r="J19" s="2"/>
    </row>
    <row r="20" spans="1:10" x14ac:dyDescent="0.25">
      <c r="A20" s="1" t="s">
        <v>6</v>
      </c>
      <c r="B20" s="42">
        <v>-1.8</v>
      </c>
      <c r="C20" s="42">
        <v>-0.3</v>
      </c>
      <c r="D20" s="42">
        <v>8.8000000000000007</v>
      </c>
      <c r="E20" s="42">
        <v>18</v>
      </c>
      <c r="F20" s="42">
        <v>75.3</v>
      </c>
      <c r="G20" s="43">
        <v>85</v>
      </c>
      <c r="H20" s="44">
        <v>89.8</v>
      </c>
      <c r="I20" s="2"/>
      <c r="J20" s="2"/>
    </row>
    <row r="21" spans="1:10" x14ac:dyDescent="0.25">
      <c r="A21" s="1" t="s">
        <v>7</v>
      </c>
      <c r="B21" s="42">
        <v>-12.7</v>
      </c>
      <c r="C21" s="42">
        <v>-11.4</v>
      </c>
      <c r="D21" s="42">
        <v>-2.7</v>
      </c>
      <c r="E21" s="42">
        <v>5.5</v>
      </c>
      <c r="F21" s="42">
        <v>63.3</v>
      </c>
      <c r="G21" s="43">
        <v>73</v>
      </c>
      <c r="H21" s="44">
        <v>77.8</v>
      </c>
      <c r="I21" s="2"/>
      <c r="J21" s="2"/>
    </row>
    <row r="22" spans="1:10" x14ac:dyDescent="0.25">
      <c r="A22" s="1"/>
      <c r="B22" s="16"/>
      <c r="C22" s="16"/>
      <c r="D22" s="16"/>
      <c r="E22" s="16"/>
      <c r="F22" s="16"/>
      <c r="G22" s="17"/>
      <c r="H22" s="1"/>
      <c r="I22" s="2"/>
      <c r="J22" s="2"/>
    </row>
    <row r="23" spans="1:10" x14ac:dyDescent="0.25">
      <c r="A23" s="1"/>
      <c r="B23" s="25"/>
      <c r="C23" s="1"/>
      <c r="D23" s="1"/>
      <c r="E23" s="1"/>
      <c r="F23" s="1"/>
      <c r="G23" s="1"/>
      <c r="H23" s="2"/>
      <c r="I23" s="2"/>
      <c r="J23" s="2"/>
    </row>
    <row r="24" spans="1:10" hidden="1" x14ac:dyDescent="0.25">
      <c r="A24" s="2"/>
      <c r="B24" s="10"/>
      <c r="C24" s="10"/>
      <c r="D24" s="10"/>
      <c r="E24" s="10"/>
      <c r="F24" s="10"/>
      <c r="G24" s="2"/>
      <c r="H24" s="2"/>
      <c r="I24" s="2"/>
      <c r="J24" s="2"/>
    </row>
    <row r="25" spans="1:10" x14ac:dyDescent="0.25">
      <c r="A25" s="21"/>
      <c r="B25" s="26"/>
      <c r="C25" s="27"/>
      <c r="D25" s="2"/>
      <c r="E25" s="2"/>
      <c r="F25" s="2"/>
    </row>
    <row r="26" spans="1:10" x14ac:dyDescent="0.25">
      <c r="A26" s="2"/>
      <c r="B26" s="28"/>
      <c r="C26" s="27"/>
      <c r="D26" s="2"/>
      <c r="E26" s="2"/>
      <c r="F26" s="2"/>
    </row>
    <row r="27" spans="1:10" x14ac:dyDescent="0.25">
      <c r="A27" s="2"/>
      <c r="B27" s="37"/>
      <c r="C27" s="27"/>
      <c r="D27" s="2"/>
      <c r="E27" s="2"/>
      <c r="F27" s="2"/>
    </row>
    <row r="28" spans="1:10" x14ac:dyDescent="0.25">
      <c r="B28" s="30"/>
    </row>
    <row r="30" spans="1:10" x14ac:dyDescent="0.25">
      <c r="B30" s="29"/>
    </row>
  </sheetData>
  <mergeCells count="1">
    <mergeCell ref="A1:H1"/>
  </mergeCells>
  <pageMargins left="0.45" right="0.45" top="0.75" bottom="0.75" header="0.3" footer="0.3"/>
  <pageSetup orientation="landscape" r:id="rId1"/>
  <headerFooter>
    <oddFooter>&amp;C&amp;"arial unicode ms,Regular"Confidential</oddFooter>
    <evenFooter>&amp;C&amp;"arial unicode ms,Regular"Confidential</evenFooter>
    <firstFooter>&amp;C&amp;"arial unicode ms,Regular"Confidential</first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31"/>
  <sheetViews>
    <sheetView workbookViewId="0">
      <selection activeCell="B13" sqref="B13:G13"/>
    </sheetView>
  </sheetViews>
  <sheetFormatPr defaultRowHeight="15.75" x14ac:dyDescent="0.25"/>
  <cols>
    <col min="1" max="1" width="27" style="3" customWidth="1"/>
    <col min="2" max="3" width="19.7109375" style="3" bestFit="1" customWidth="1"/>
    <col min="4" max="4" width="19.140625" style="3" bestFit="1" customWidth="1"/>
    <col min="5" max="7" width="19.42578125" style="3" bestFit="1" customWidth="1"/>
    <col min="8" max="16384" width="9.140625" style="3"/>
  </cols>
  <sheetData>
    <row r="1" spans="1:10" x14ac:dyDescent="0.25">
      <c r="A1" s="45" t="s">
        <v>24</v>
      </c>
      <c r="B1" s="45"/>
      <c r="C1" s="45"/>
      <c r="D1" s="45"/>
      <c r="E1" s="45"/>
      <c r="F1" s="45"/>
      <c r="G1" s="45"/>
      <c r="H1" s="1"/>
      <c r="I1" s="1"/>
      <c r="J1" s="2"/>
    </row>
    <row r="2" spans="1:10" x14ac:dyDescent="0.25">
      <c r="A2" s="1" t="s">
        <v>0</v>
      </c>
      <c r="B2" s="7" t="s">
        <v>9</v>
      </c>
      <c r="C2" s="7" t="s">
        <v>10</v>
      </c>
      <c r="D2" s="7" t="s">
        <v>11</v>
      </c>
      <c r="E2" s="7" t="s">
        <v>12</v>
      </c>
      <c r="F2" s="7" t="s">
        <v>13</v>
      </c>
      <c r="G2" s="13" t="s">
        <v>22</v>
      </c>
      <c r="H2" s="1"/>
      <c r="I2" s="1"/>
      <c r="J2" s="2"/>
    </row>
    <row r="3" spans="1:10" x14ac:dyDescent="0.25">
      <c r="A3" s="1" t="s">
        <v>27</v>
      </c>
      <c r="B3" s="22">
        <v>43159</v>
      </c>
      <c r="C3" s="22">
        <v>43159</v>
      </c>
      <c r="D3" s="22">
        <v>43159</v>
      </c>
      <c r="E3" s="22">
        <v>43159</v>
      </c>
      <c r="F3" s="22">
        <v>43159</v>
      </c>
      <c r="G3" s="22">
        <v>43159</v>
      </c>
      <c r="H3" s="1"/>
      <c r="I3" s="1"/>
      <c r="J3" s="2"/>
    </row>
    <row r="4" spans="1:10" x14ac:dyDescent="0.25">
      <c r="A4" s="1" t="s">
        <v>1</v>
      </c>
      <c r="B4" s="22">
        <v>43164</v>
      </c>
      <c r="C4" s="22">
        <v>43164</v>
      </c>
      <c r="D4" s="22">
        <v>43164</v>
      </c>
      <c r="E4" s="22">
        <v>43164</v>
      </c>
      <c r="F4" s="22">
        <v>43164</v>
      </c>
      <c r="G4" s="22">
        <v>43164</v>
      </c>
      <c r="H4" s="18"/>
      <c r="I4" s="6"/>
      <c r="J4" s="2"/>
    </row>
    <row r="5" spans="1:10" x14ac:dyDescent="0.25">
      <c r="A5" s="12" t="s">
        <v>4</v>
      </c>
      <c r="B5" s="19">
        <v>43895</v>
      </c>
      <c r="C5" s="19">
        <v>44260</v>
      </c>
      <c r="D5" s="19">
        <v>44990</v>
      </c>
      <c r="E5" s="19">
        <v>46817</v>
      </c>
      <c r="F5" s="19">
        <v>54122</v>
      </c>
      <c r="G5" s="19">
        <v>61427</v>
      </c>
      <c r="I5" s="6"/>
      <c r="J5" s="2"/>
    </row>
    <row r="6" spans="1:10" x14ac:dyDescent="0.25">
      <c r="A6" s="1" t="s">
        <v>14</v>
      </c>
      <c r="B6" s="20" t="s">
        <v>50</v>
      </c>
      <c r="C6" s="20" t="s">
        <v>51</v>
      </c>
      <c r="D6" s="20" t="s">
        <v>52</v>
      </c>
      <c r="E6" s="20" t="s">
        <v>53</v>
      </c>
      <c r="F6" s="20" t="s">
        <v>54</v>
      </c>
      <c r="G6" s="20" t="s">
        <v>54</v>
      </c>
      <c r="I6" s="6"/>
      <c r="J6" s="2"/>
    </row>
    <row r="7" spans="1:10" hidden="1" x14ac:dyDescent="0.25">
      <c r="A7" s="1" t="s">
        <v>14</v>
      </c>
      <c r="B7" s="33" t="s">
        <v>55</v>
      </c>
      <c r="C7" s="33" t="s">
        <v>56</v>
      </c>
      <c r="D7" s="33" t="s">
        <v>57</v>
      </c>
      <c r="E7" s="33" t="s">
        <v>58</v>
      </c>
      <c r="F7" s="33" t="s">
        <v>59</v>
      </c>
      <c r="G7" s="33" t="s">
        <v>59</v>
      </c>
      <c r="I7" s="6"/>
      <c r="J7" s="2"/>
    </row>
    <row r="8" spans="1:10" hidden="1" x14ac:dyDescent="0.25">
      <c r="A8" s="1"/>
      <c r="B8" s="20" t="s">
        <v>60</v>
      </c>
      <c r="C8" s="20" t="s">
        <v>61</v>
      </c>
      <c r="D8" s="20" t="s">
        <v>61</v>
      </c>
      <c r="E8" s="20" t="s">
        <v>62</v>
      </c>
      <c r="F8" s="20" t="s">
        <v>62</v>
      </c>
      <c r="G8" s="20" t="s">
        <v>62</v>
      </c>
      <c r="I8" s="6"/>
      <c r="J8" s="2"/>
    </row>
    <row r="9" spans="1:10" hidden="1" x14ac:dyDescent="0.25">
      <c r="A9" s="1"/>
      <c r="B9" s="20" t="s">
        <v>44</v>
      </c>
      <c r="C9" s="20" t="s">
        <v>44</v>
      </c>
      <c r="D9" s="20" t="s">
        <v>44</v>
      </c>
      <c r="E9" s="20" t="s">
        <v>63</v>
      </c>
      <c r="F9" s="20" t="s">
        <v>64</v>
      </c>
      <c r="G9" s="20" t="s">
        <v>64</v>
      </c>
      <c r="I9" s="6"/>
      <c r="J9" s="2"/>
    </row>
    <row r="10" spans="1:10" hidden="1" x14ac:dyDescent="0.25">
      <c r="A10" s="1"/>
      <c r="B10" s="32" t="s">
        <v>65</v>
      </c>
      <c r="C10" s="32" t="s">
        <v>66</v>
      </c>
      <c r="D10" s="32" t="s">
        <v>67</v>
      </c>
      <c r="E10" s="32" t="s">
        <v>48</v>
      </c>
      <c r="F10" s="32" t="s">
        <v>68</v>
      </c>
      <c r="G10" s="32" t="s">
        <v>68</v>
      </c>
      <c r="I10" s="6"/>
      <c r="J10" s="2"/>
    </row>
    <row r="11" spans="1:10" hidden="1" x14ac:dyDescent="0.25">
      <c r="A11" s="1"/>
      <c r="B11" s="31">
        <v>7378</v>
      </c>
      <c r="C11" s="31">
        <v>7770</v>
      </c>
      <c r="D11" s="31">
        <v>8505</v>
      </c>
      <c r="E11" s="31">
        <v>10273</v>
      </c>
      <c r="F11" s="31">
        <v>17760</v>
      </c>
      <c r="G11" s="31">
        <v>17760</v>
      </c>
      <c r="I11" s="6"/>
      <c r="J11" s="2"/>
    </row>
    <row r="12" spans="1:10" x14ac:dyDescent="0.25">
      <c r="A12" s="1" t="s">
        <v>20</v>
      </c>
      <c r="B12" s="35">
        <v>-5.5600000000000007E-3</v>
      </c>
      <c r="C12" s="35">
        <v>-3.8600000000000001E-3</v>
      </c>
      <c r="D12" s="35">
        <v>2.1000000000000001E-4</v>
      </c>
      <c r="E12" s="35">
        <v>6.5599999999999999E-3</v>
      </c>
      <c r="F12" s="35">
        <v>1.299E-2</v>
      </c>
      <c r="G12" s="35">
        <v>1.299E-2</v>
      </c>
      <c r="I12" s="6"/>
      <c r="J12" s="2"/>
    </row>
    <row r="13" spans="1:10" x14ac:dyDescent="0.25">
      <c r="A13" s="1" t="s">
        <v>15</v>
      </c>
      <c r="B13" s="38">
        <v>17.79000000000001</v>
      </c>
      <c r="C13" s="38">
        <v>22.500000000000004</v>
      </c>
      <c r="D13" s="38">
        <v>23.86</v>
      </c>
      <c r="E13" s="38">
        <v>26.230000000000004</v>
      </c>
      <c r="F13" s="38">
        <v>36.1</v>
      </c>
      <c r="G13" s="38">
        <v>54.730000000000004</v>
      </c>
      <c r="I13" s="6"/>
      <c r="J13" s="2"/>
    </row>
    <row r="14" spans="1:10" x14ac:dyDescent="0.25">
      <c r="A14" s="1" t="s">
        <v>19</v>
      </c>
      <c r="B14" s="21">
        <v>-3.7809999999999996E-3</v>
      </c>
      <c r="C14" s="21">
        <v>-1.6099999999999999E-3</v>
      </c>
      <c r="D14" s="21">
        <v>2.5960000000000002E-3</v>
      </c>
      <c r="E14" s="21">
        <v>9.1830000000000002E-3</v>
      </c>
      <c r="F14" s="21">
        <v>1.66E-2</v>
      </c>
      <c r="G14" s="21">
        <v>1.8463E-2</v>
      </c>
      <c r="I14" s="6"/>
      <c r="J14" s="2"/>
    </row>
    <row r="15" spans="1:10" x14ac:dyDescent="0.25">
      <c r="A15" s="1" t="s">
        <v>5</v>
      </c>
      <c r="B15" s="24">
        <v>3.8</v>
      </c>
      <c r="C15" s="24">
        <v>3.4</v>
      </c>
      <c r="D15" s="24">
        <v>2.6</v>
      </c>
      <c r="E15" s="24">
        <v>1.9</v>
      </c>
      <c r="F15" s="24">
        <v>1.3</v>
      </c>
      <c r="G15" s="24">
        <v>1.3</v>
      </c>
      <c r="I15" s="6"/>
      <c r="J15" s="2"/>
    </row>
    <row r="16" spans="1:10" x14ac:dyDescent="0.25">
      <c r="A16" s="1" t="s">
        <v>8</v>
      </c>
      <c r="B16" s="35">
        <v>-3.4009999999999995E-3</v>
      </c>
      <c r="C16" s="35">
        <v>-1.2699999999999999E-3</v>
      </c>
      <c r="D16" s="35">
        <v>2.856E-3</v>
      </c>
      <c r="E16" s="35">
        <v>9.3729999999999994E-3</v>
      </c>
      <c r="F16" s="35">
        <v>1.6730000000000002E-2</v>
      </c>
      <c r="G16" s="35">
        <v>1.8593000000000002E-2</v>
      </c>
      <c r="I16" s="6"/>
      <c r="J16" s="2"/>
    </row>
    <row r="17" spans="1:10" x14ac:dyDescent="0.25">
      <c r="A17" s="1" t="s">
        <v>18</v>
      </c>
      <c r="B17" s="21">
        <v>-1.181E-3</v>
      </c>
      <c r="C17" s="21">
        <v>7.9000000000000001E-4</v>
      </c>
      <c r="D17" s="21">
        <v>4.5960000000000003E-3</v>
      </c>
      <c r="E17" s="21">
        <v>1.0883E-2</v>
      </c>
      <c r="F17" s="21">
        <v>1.61E-2</v>
      </c>
      <c r="G17" s="21">
        <v>1.5462999999999999E-2</v>
      </c>
      <c r="I17" s="6"/>
      <c r="J17" s="2"/>
    </row>
    <row r="18" spans="1:10" x14ac:dyDescent="0.25">
      <c r="A18" s="1"/>
      <c r="B18" s="34"/>
      <c r="C18" s="34"/>
      <c r="D18" s="34"/>
      <c r="E18" s="34"/>
      <c r="F18" s="34"/>
      <c r="G18" s="34"/>
      <c r="I18" s="6"/>
      <c r="J18" s="2"/>
    </row>
    <row r="19" spans="1:10" x14ac:dyDescent="0.25">
      <c r="A19" s="1" t="s">
        <v>28</v>
      </c>
      <c r="B19" s="39">
        <v>-26</v>
      </c>
      <c r="C19" s="39">
        <v>-24</v>
      </c>
      <c r="D19" s="39">
        <v>-20</v>
      </c>
      <c r="E19" s="39">
        <v>-17</v>
      </c>
      <c r="F19" s="8">
        <v>5</v>
      </c>
      <c r="G19" s="8">
        <v>30</v>
      </c>
      <c r="I19" s="6"/>
      <c r="J19" s="2"/>
    </row>
    <row r="20" spans="1:10" x14ac:dyDescent="0.25">
      <c r="A20" s="1" t="s">
        <v>16</v>
      </c>
      <c r="B20" s="9">
        <v>-22</v>
      </c>
      <c r="C20" s="9">
        <v>-20.427451463989577</v>
      </c>
      <c r="D20" s="9">
        <v>-17.2</v>
      </c>
      <c r="E20" s="9">
        <v>-14.9</v>
      </c>
      <c r="F20" s="9">
        <v>6.3</v>
      </c>
      <c r="G20" s="40">
        <v>31</v>
      </c>
      <c r="I20" s="6"/>
      <c r="J20" s="2"/>
    </row>
    <row r="21" spans="1:10" x14ac:dyDescent="0.25">
      <c r="A21" s="1" t="s">
        <v>17</v>
      </c>
      <c r="B21" s="9">
        <v>-16.2</v>
      </c>
      <c r="C21" s="9">
        <v>-13.9</v>
      </c>
      <c r="D21" s="9">
        <v>-9.5</v>
      </c>
      <c r="E21" s="9">
        <v>-6.7</v>
      </c>
      <c r="F21" s="9">
        <v>10.7</v>
      </c>
      <c r="G21" s="40">
        <v>36</v>
      </c>
      <c r="I21" s="6"/>
      <c r="J21" s="2"/>
    </row>
    <row r="22" spans="1:10" x14ac:dyDescent="0.25">
      <c r="A22" s="1"/>
      <c r="B22" s="33"/>
      <c r="C22" s="33"/>
      <c r="D22" s="33"/>
      <c r="E22" s="33"/>
      <c r="F22" s="33"/>
      <c r="G22" s="41"/>
      <c r="I22" s="6"/>
      <c r="J22" s="2"/>
    </row>
    <row r="23" spans="1:10" x14ac:dyDescent="0.25">
      <c r="A23" s="1" t="s">
        <v>6</v>
      </c>
      <c r="B23" s="9">
        <v>16.899999999999999</v>
      </c>
      <c r="C23" s="9">
        <v>18</v>
      </c>
      <c r="D23" s="9">
        <v>20.9</v>
      </c>
      <c r="E23" s="9">
        <v>22.3</v>
      </c>
      <c r="F23" s="9">
        <v>18.100000000000001</v>
      </c>
      <c r="G23" s="40">
        <v>39.700000000000003</v>
      </c>
      <c r="I23" s="6"/>
      <c r="J23" s="2"/>
    </row>
    <row r="24" spans="1:10" x14ac:dyDescent="0.25">
      <c r="A24" s="1" t="s">
        <v>7</v>
      </c>
      <c r="B24" s="9">
        <v>6</v>
      </c>
      <c r="C24" s="9">
        <v>6.9</v>
      </c>
      <c r="D24" s="9">
        <v>9.4</v>
      </c>
      <c r="E24" s="9">
        <v>9.9</v>
      </c>
      <c r="F24" s="9">
        <v>5.9</v>
      </c>
      <c r="G24" s="40">
        <v>27.6</v>
      </c>
      <c r="I24" s="6"/>
      <c r="J24" s="2"/>
    </row>
    <row r="25" spans="1:10" x14ac:dyDescent="0.25">
      <c r="A25" s="1"/>
      <c r="B25" s="1"/>
      <c r="C25" s="1"/>
      <c r="D25" s="1"/>
      <c r="E25" s="1"/>
      <c r="F25" s="1"/>
      <c r="G25" s="1"/>
      <c r="H25" s="6"/>
      <c r="I25" s="6"/>
      <c r="J25" s="2"/>
    </row>
    <row r="26" spans="1:10" x14ac:dyDescent="0.25">
      <c r="A26" s="1"/>
      <c r="B26" s="6"/>
      <c r="C26" s="6"/>
      <c r="D26" s="6"/>
      <c r="E26" s="6"/>
      <c r="F26" s="6"/>
      <c r="G26" s="1"/>
      <c r="H26" s="6"/>
      <c r="I26" s="6"/>
      <c r="J26" s="2"/>
    </row>
    <row r="27" spans="1:10" hidden="1" x14ac:dyDescent="0.25">
      <c r="A27" s="2"/>
      <c r="B27" s="11">
        <f>B14-B17</f>
        <v>-2.5999999999999999E-3</v>
      </c>
      <c r="C27" s="11"/>
      <c r="D27" s="11"/>
      <c r="E27" s="11"/>
      <c r="F27" s="11"/>
      <c r="G27" s="6"/>
      <c r="H27" s="6"/>
      <c r="I27" s="6"/>
      <c r="J27" s="2"/>
    </row>
    <row r="28" spans="1:10" x14ac:dyDescent="0.25">
      <c r="G28" s="5"/>
      <c r="H28" s="5"/>
      <c r="I28" s="5"/>
    </row>
    <row r="29" spans="1:10" x14ac:dyDescent="0.25">
      <c r="G29" s="5"/>
      <c r="H29" s="5"/>
      <c r="I29" s="5"/>
    </row>
    <row r="30" spans="1:10" x14ac:dyDescent="0.25">
      <c r="G30" s="5"/>
      <c r="H30" s="5"/>
      <c r="I30" s="5"/>
    </row>
    <row r="31" spans="1:10" x14ac:dyDescent="0.25">
      <c r="G31" s="5"/>
      <c r="H31" s="5"/>
      <c r="I31" s="5"/>
    </row>
  </sheetData>
  <mergeCells count="1">
    <mergeCell ref="A1:G1"/>
  </mergeCells>
  <pageMargins left="0.45" right="0.45" top="0.75" bottom="0.75" header="0.3" footer="0.3"/>
  <pageSetup orientation="landscape" r:id="rId1"/>
  <headerFooter>
    <oddFooter>&amp;C&amp;"arial unicode ms,Regular"Confidential</oddFooter>
    <evenFooter>&amp;C&amp;"arial unicode ms,Regular"Confidential</evenFooter>
    <firstFooter>&amp;C&amp;"arial unicode ms,Regular"Confidential</first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USD</vt:lpstr>
      <vt:lpstr>EURO</vt:lpstr>
    </vt:vector>
  </TitlesOfParts>
  <Company>World Bank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WB179811</dc:creator>
  <cp:keywords>Confidential</cp:keywords>
  <cp:lastModifiedBy>Thin Yee Aung</cp:lastModifiedBy>
  <cp:lastPrinted>2011-01-31T14:47:55Z</cp:lastPrinted>
  <dcterms:created xsi:type="dcterms:W3CDTF">2002-03-28T18:47:51Z</dcterms:created>
  <dcterms:modified xsi:type="dcterms:W3CDTF">2018-02-28T22:19:11Z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33d45a2d-1b50-4d58-a74a-7a80eff417a0</vt:lpwstr>
  </property>
  <property fmtid="{D5CDD505-2E9C-101B-9397-08002B2CF9AE}" pid="3" name="db.comClassification">
    <vt:lpwstr>Confidential</vt:lpwstr>
  </property>
  <property fmtid="{D5CDD505-2E9C-101B-9397-08002B2CF9AE}" pid="4" name="aliashDocumentMarking">
    <vt:lpwstr>Confidential//Confidential//Confidential</vt:lpwstr>
  </property>
</Properties>
</file>