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原桌面\学习\物理实验\实验报告\"/>
    </mc:Choice>
  </mc:AlternateContent>
  <xr:revisionPtr revIDLastSave="0" documentId="13_ncr:1_{0ECD3D0D-CCD0-4781-945E-4DB4F6616F52}" xr6:coauthVersionLast="36" xr6:coauthVersionMax="45" xr10:uidLastSave="{00000000-0000-0000-0000-000000000000}"/>
  <bookViews>
    <workbookView xWindow="3750" yWindow="570" windowWidth="10080" windowHeight="12645" xr2:uid="{FDD1AC6C-2C3F-484F-97D0-B848747528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1" l="1"/>
  <c r="B25" i="1" l="1"/>
  <c r="D25" i="1"/>
  <c r="C25" i="1"/>
  <c r="B18" i="1"/>
  <c r="B12" i="1"/>
  <c r="D12" i="1" s="1"/>
  <c r="C12" i="1"/>
  <c r="C6" i="1"/>
  <c r="D6" i="1"/>
  <c r="B6" i="1"/>
  <c r="E25" i="1" l="1"/>
  <c r="F25" i="1" s="1"/>
  <c r="E6" i="1"/>
  <c r="F6" i="1" s="1"/>
  <c r="E12" i="1" s="1"/>
</calcChain>
</file>

<file path=xl/sharedStrings.xml><?xml version="1.0" encoding="utf-8"?>
<sst xmlns="http://schemas.openxmlformats.org/spreadsheetml/2006/main" count="30" uniqueCount="18">
  <si>
    <t>测量编号</t>
    <phoneticPr fontId="2" type="noConversion"/>
  </si>
  <si>
    <t>D</t>
    <phoneticPr fontId="2" type="noConversion"/>
  </si>
  <si>
    <t>ΔD</t>
    <phoneticPr fontId="2" type="noConversion"/>
  </si>
  <si>
    <t>平均值</t>
    <phoneticPr fontId="2" type="noConversion"/>
  </si>
  <si>
    <t>波长λ</t>
    <phoneticPr fontId="2" type="noConversion"/>
  </si>
  <si>
    <t>2ΔD平均值</t>
    <phoneticPr fontId="2" type="noConversion"/>
  </si>
  <si>
    <t>波长差d</t>
    <phoneticPr fontId="2" type="noConversion"/>
  </si>
  <si>
    <t>实验一</t>
    <phoneticPr fontId="2" type="noConversion"/>
  </si>
  <si>
    <t>实验二</t>
    <phoneticPr fontId="2" type="noConversion"/>
  </si>
  <si>
    <t>M1位置</t>
    <phoneticPr fontId="2" type="noConversion"/>
  </si>
  <si>
    <t>无</t>
    <phoneticPr fontId="2" type="noConversion"/>
  </si>
  <si>
    <t>玻璃薄片</t>
    <phoneticPr fontId="2" type="noConversion"/>
  </si>
  <si>
    <t>水晶薄片</t>
    <phoneticPr fontId="2" type="noConversion"/>
  </si>
  <si>
    <t>透明薄片</t>
    <phoneticPr fontId="2" type="noConversion"/>
  </si>
  <si>
    <t>折射率N</t>
    <phoneticPr fontId="2" type="noConversion"/>
  </si>
  <si>
    <t>玻璃</t>
    <phoneticPr fontId="2" type="noConversion"/>
  </si>
  <si>
    <t>水晶</t>
    <phoneticPr fontId="2" type="noConversion"/>
  </si>
  <si>
    <t>实验三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</si>
</sst>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0000"/>
    <numFmt numFmtId="178" formatCode="0.00000_ "/>
  </numFmts>
  <fonts count="4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178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B7065-9BAA-48BC-8E8B-0CA8A5FC5CED}">
  <dimension ref="A1:G28"/>
  <sheetViews>
    <sheetView tabSelected="1" topLeftCell="B1" zoomScale="115" zoomScaleNormal="115" workbookViewId="0">
      <selection activeCell="J16" sqref="J16"/>
    </sheetView>
  </sheetViews>
  <sheetFormatPr defaultRowHeight="14.25" x14ac:dyDescent="0.2"/>
  <cols>
    <col min="2" max="2" width="8.75" customWidth="1"/>
    <col min="4" max="4" width="9" customWidth="1"/>
    <col min="5" max="5" width="9.875" bestFit="1" customWidth="1"/>
  </cols>
  <sheetData>
    <row r="1" spans="1:7" x14ac:dyDescent="0.2">
      <c r="A1" s="7" t="s">
        <v>7</v>
      </c>
    </row>
    <row r="2" spans="1:7" x14ac:dyDescent="0.2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</row>
    <row r="3" spans="1:7" x14ac:dyDescent="0.2">
      <c r="A3" s="1" t="s">
        <v>1</v>
      </c>
      <c r="B3" s="3">
        <v>29.84</v>
      </c>
      <c r="C3" s="3">
        <v>29.85</v>
      </c>
      <c r="D3" s="3">
        <v>29.859400000000001</v>
      </c>
      <c r="E3" s="3">
        <v>29.866499999999998</v>
      </c>
      <c r="F3" s="3">
        <v>29.8765</v>
      </c>
      <c r="G3" s="3">
        <v>29.885950000000001</v>
      </c>
    </row>
    <row r="4" spans="1:7" x14ac:dyDescent="0.2">
      <c r="A4" s="1"/>
      <c r="B4" s="1"/>
      <c r="C4" s="1"/>
      <c r="D4" s="1"/>
      <c r="E4" s="1"/>
      <c r="F4" s="1"/>
      <c r="G4" s="1"/>
    </row>
    <row r="5" spans="1:7" x14ac:dyDescent="0.2">
      <c r="A5" s="1" t="s">
        <v>0</v>
      </c>
      <c r="B5" s="1">
        <v>1</v>
      </c>
      <c r="C5" s="1">
        <v>2</v>
      </c>
      <c r="D5" s="1">
        <v>3</v>
      </c>
      <c r="E5" s="1" t="s">
        <v>3</v>
      </c>
      <c r="F5" s="1" t="s">
        <v>4</v>
      </c>
      <c r="G5" s="1"/>
    </row>
    <row r="6" spans="1:7" x14ac:dyDescent="0.2">
      <c r="A6" s="1" t="s">
        <v>2</v>
      </c>
      <c r="B6" s="4">
        <f>E3-B3</f>
        <v>2.6499999999998636E-2</v>
      </c>
      <c r="C6" s="4">
        <f>F3-C3</f>
        <v>2.6499999999998636E-2</v>
      </c>
      <c r="D6" s="4">
        <f>G3-D3</f>
        <v>2.6550000000000296E-2</v>
      </c>
      <c r="E6" s="2">
        <f>AVERAGE(B6:D6)</f>
        <v>2.6516666666665856E-2</v>
      </c>
      <c r="F6" s="5">
        <f>E6/45*1000000</f>
        <v>589.25925925924116</v>
      </c>
      <c r="G6" s="1"/>
    </row>
    <row r="7" spans="1:7" x14ac:dyDescent="0.2">
      <c r="A7" s="1"/>
      <c r="B7" s="1"/>
      <c r="C7" s="1"/>
      <c r="D7" s="1"/>
      <c r="E7" s="1"/>
      <c r="F7" s="1"/>
      <c r="G7" s="1"/>
    </row>
    <row r="8" spans="1:7" x14ac:dyDescent="0.2">
      <c r="A8" s="1" t="s">
        <v>0</v>
      </c>
      <c r="B8" s="1">
        <v>1</v>
      </c>
      <c r="C8" s="1">
        <v>2</v>
      </c>
      <c r="D8" s="1">
        <v>3</v>
      </c>
      <c r="E8" s="1">
        <v>4</v>
      </c>
      <c r="F8" s="1"/>
      <c r="G8" s="1"/>
    </row>
    <row r="9" spans="1:7" x14ac:dyDescent="0.2">
      <c r="A9" s="1" t="s">
        <v>1</v>
      </c>
      <c r="B9" s="3">
        <v>29.903199999999998</v>
      </c>
      <c r="C9" s="3">
        <v>30.195250000000001</v>
      </c>
      <c r="D9" s="3">
        <v>30.482379999999999</v>
      </c>
      <c r="E9" s="3">
        <v>30.777100000000001</v>
      </c>
      <c r="F9" s="1"/>
      <c r="G9" s="1"/>
    </row>
    <row r="10" spans="1:7" x14ac:dyDescent="0.2">
      <c r="A10" s="1"/>
      <c r="B10" s="1"/>
      <c r="C10" s="1"/>
      <c r="D10" s="1"/>
      <c r="E10" s="1"/>
      <c r="F10" s="1"/>
      <c r="G10" s="1"/>
    </row>
    <row r="11" spans="1:7" x14ac:dyDescent="0.2">
      <c r="A11" s="1" t="s">
        <v>0</v>
      </c>
      <c r="B11" s="1">
        <v>1</v>
      </c>
      <c r="C11" s="1">
        <v>2</v>
      </c>
      <c r="D11" s="1" t="s">
        <v>5</v>
      </c>
      <c r="E11" s="1" t="s">
        <v>6</v>
      </c>
      <c r="F11" s="1"/>
      <c r="G11" s="1"/>
    </row>
    <row r="12" spans="1:7" x14ac:dyDescent="0.2">
      <c r="A12" s="1" t="s">
        <v>2</v>
      </c>
      <c r="B12" s="4">
        <f>D9-B9</f>
        <v>0.57918000000000092</v>
      </c>
      <c r="C12" s="4">
        <f>E9-C9</f>
        <v>0.58184999999999931</v>
      </c>
      <c r="D12" s="2">
        <f>AVERAGE(B12:C12)</f>
        <v>0.58051500000000011</v>
      </c>
      <c r="E12" s="6">
        <f>F6*F6/D12/1000000</f>
        <v>0.59813523272051461</v>
      </c>
      <c r="F12" s="1"/>
      <c r="G12" s="1"/>
    </row>
    <row r="14" spans="1:7" x14ac:dyDescent="0.2">
      <c r="A14" s="8" t="s">
        <v>8</v>
      </c>
      <c r="B14" s="1" t="s">
        <v>10</v>
      </c>
      <c r="C14" s="1" t="s">
        <v>11</v>
      </c>
      <c r="D14" s="1" t="s">
        <v>10</v>
      </c>
      <c r="E14" s="1" t="s">
        <v>12</v>
      </c>
      <c r="F14" s="1"/>
      <c r="G14" s="1"/>
    </row>
    <row r="15" spans="1:7" x14ac:dyDescent="0.2">
      <c r="A15" s="1" t="s">
        <v>9</v>
      </c>
      <c r="B15" s="3">
        <v>30.8965</v>
      </c>
      <c r="C15" s="3">
        <v>30.890999999999998</v>
      </c>
      <c r="D15" s="3">
        <v>30.896000000000001</v>
      </c>
      <c r="E15" s="5">
        <v>30.890650000000001</v>
      </c>
      <c r="F15" s="1"/>
      <c r="G15" s="1"/>
    </row>
    <row r="16" spans="1:7" x14ac:dyDescent="0.2">
      <c r="A16" s="1"/>
      <c r="B16" s="1"/>
      <c r="C16" s="1"/>
      <c r="D16" s="1"/>
      <c r="E16" s="1"/>
      <c r="F16" s="1"/>
      <c r="G16" s="1"/>
    </row>
    <row r="17" spans="1:7" x14ac:dyDescent="0.2">
      <c r="A17" s="1" t="s">
        <v>13</v>
      </c>
      <c r="B17" s="1" t="s">
        <v>15</v>
      </c>
      <c r="C17" s="1" t="s">
        <v>16</v>
      </c>
      <c r="D17" s="1"/>
      <c r="E17" s="1"/>
      <c r="F17" s="1"/>
      <c r="G17" s="1"/>
    </row>
    <row r="18" spans="1:7" x14ac:dyDescent="0.2">
      <c r="A18" s="1" t="s">
        <v>14</v>
      </c>
      <c r="B18" s="9">
        <f>(B15-C15)/0.01+1</f>
        <v>1.5500000000001393</v>
      </c>
      <c r="C18" s="5">
        <f>(D15-E15)/0.01+1</f>
        <v>1.5349999999999966</v>
      </c>
      <c r="D18" s="1"/>
      <c r="E18" s="1"/>
      <c r="F18" s="1"/>
      <c r="G18" s="1"/>
    </row>
    <row r="19" spans="1:7" x14ac:dyDescent="0.2">
      <c r="A19" s="1"/>
      <c r="B19" s="1"/>
      <c r="C19" s="1"/>
      <c r="D19" s="1"/>
      <c r="E19" s="1"/>
      <c r="F19" s="1"/>
      <c r="G19" s="1"/>
    </row>
    <row r="20" spans="1:7" x14ac:dyDescent="0.2">
      <c r="A20" s="8" t="s">
        <v>17</v>
      </c>
      <c r="B20" s="1"/>
      <c r="C20" s="1"/>
      <c r="D20" s="1"/>
      <c r="E20" s="1"/>
      <c r="F20" s="1"/>
      <c r="G20" s="1"/>
    </row>
    <row r="21" spans="1:7" x14ac:dyDescent="0.2">
      <c r="A21" s="1" t="s">
        <v>0</v>
      </c>
      <c r="B21" s="1">
        <v>1</v>
      </c>
      <c r="C21" s="1">
        <v>2</v>
      </c>
      <c r="D21" s="1">
        <v>3</v>
      </c>
      <c r="E21" s="1">
        <v>4</v>
      </c>
      <c r="F21" s="1">
        <v>5</v>
      </c>
      <c r="G21" s="1">
        <v>6</v>
      </c>
    </row>
    <row r="22" spans="1:7" x14ac:dyDescent="0.2">
      <c r="A22" s="1" t="s">
        <v>1</v>
      </c>
      <c r="B22" s="3">
        <v>29.750419999999998</v>
      </c>
      <c r="C22" s="3">
        <v>29.759899999999998</v>
      </c>
      <c r="D22" s="3">
        <v>29.769400000000001</v>
      </c>
      <c r="E22" s="3">
        <v>29.7789</v>
      </c>
      <c r="F22" s="3">
        <v>29.78838</v>
      </c>
      <c r="G22" s="3">
        <v>29.797879999999999</v>
      </c>
    </row>
    <row r="23" spans="1:7" x14ac:dyDescent="0.2">
      <c r="A23" s="1"/>
      <c r="B23" s="1"/>
      <c r="C23" s="1"/>
      <c r="D23" s="1"/>
      <c r="E23" s="1"/>
      <c r="F23" s="1"/>
      <c r="G23" s="1"/>
    </row>
    <row r="24" spans="1:7" x14ac:dyDescent="0.2">
      <c r="A24" s="1" t="s">
        <v>0</v>
      </c>
      <c r="B24" s="1">
        <v>1</v>
      </c>
      <c r="C24" s="1">
        <v>2</v>
      </c>
      <c r="D24" s="1">
        <v>3</v>
      </c>
      <c r="E24" s="1" t="s">
        <v>3</v>
      </c>
      <c r="F24" s="1" t="s">
        <v>4</v>
      </c>
      <c r="G24" s="1"/>
    </row>
    <row r="25" spans="1:7" x14ac:dyDescent="0.2">
      <c r="A25" s="1" t="s">
        <v>2</v>
      </c>
      <c r="B25" s="4">
        <f>E22-B22</f>
        <v>2.8480000000001837E-2</v>
      </c>
      <c r="C25" s="4">
        <f>F22-C22</f>
        <v>2.8480000000001837E-2</v>
      </c>
      <c r="D25" s="4">
        <f>G22-D22</f>
        <v>2.8479999999998284E-2</v>
      </c>
      <c r="E25" s="2">
        <f>AVERAGE(B25:D25)</f>
        <v>2.8480000000000654E-2</v>
      </c>
      <c r="F25" s="5">
        <f>E25/45*1000000</f>
        <v>632.88888888890347</v>
      </c>
    </row>
    <row r="26" spans="1:7" x14ac:dyDescent="0.2">
      <c r="A26" s="1"/>
      <c r="B26" s="1"/>
      <c r="C26" s="1"/>
      <c r="D26" s="1"/>
      <c r="E26" s="1"/>
      <c r="F26" s="1"/>
    </row>
    <row r="27" spans="1:7" x14ac:dyDescent="0.2">
      <c r="A27" s="1"/>
      <c r="F27" s="1"/>
    </row>
    <row r="28" spans="1:7" x14ac:dyDescent="0.2">
      <c r="A28" s="1"/>
      <c r="B28" s="1"/>
      <c r="C28" s="1"/>
      <c r="D28" s="1"/>
      <c r="E28" s="1"/>
      <c r="F28" s="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Zedtion C</dc:creator>
  <cp:lastModifiedBy>Zedtion C</cp:lastModifiedBy>
  <dcterms:created xsi:type="dcterms:W3CDTF">2020-06-05T03:18:15Z</dcterms:created>
  <dcterms:modified xsi:type="dcterms:W3CDTF">2020-07-10T05:41:16Z</dcterms:modified>
</cp:coreProperties>
</file>