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/>
  </bookViews>
  <sheets>
    <sheet name="Sheet4" sheetId="1" r:id="rId1"/>
  </sheets>
  <definedNames>
    <definedName name="_xlnm._FilterDatabase" localSheetId="0" hidden="1">Sheet4!$A$1:$O$153</definedName>
  </definedNames>
  <calcPr calcId="145621"/>
</workbook>
</file>

<file path=xl/calcChain.xml><?xml version="1.0" encoding="utf-8"?>
<calcChain xmlns="http://schemas.openxmlformats.org/spreadsheetml/2006/main">
  <c r="P257" i="1" l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151" i="1" l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2" i="1"/>
</calcChain>
</file>

<file path=xl/sharedStrings.xml><?xml version="1.0" encoding="utf-8"?>
<sst xmlns="http://schemas.openxmlformats.org/spreadsheetml/2006/main" count="3440" uniqueCount="622">
  <si>
    <t>Ngày đặt hàng</t>
  </si>
  <si>
    <t>Ngày giao hàng</t>
  </si>
  <si>
    <t>Số đơn hàng</t>
  </si>
  <si>
    <t>Tên khách hàng</t>
  </si>
  <si>
    <t>Mã sản phẩm</t>
  </si>
  <si>
    <t>Đơn giá</t>
  </si>
  <si>
    <t>Doanh số bán</t>
  </si>
  <si>
    <t>Discount</t>
  </si>
  <si>
    <t>IRIS_V</t>
  </si>
  <si>
    <t>COSU2</t>
  </si>
  <si>
    <t>GA2_G</t>
  </si>
  <si>
    <t>DAHLIA160_V_14</t>
  </si>
  <si>
    <t>COSU6</t>
  </si>
  <si>
    <t>DAHLIA160_T_14</t>
  </si>
  <si>
    <t>LEMON_T_KT</t>
  </si>
  <si>
    <t>LEMON_CF_KD</t>
  </si>
  <si>
    <t>LADER_CF</t>
  </si>
  <si>
    <t>DAHLIA160_T_2</t>
  </si>
  <si>
    <t>DON_T_2</t>
  </si>
  <si>
    <t>COSU5</t>
  </si>
  <si>
    <t>DAHLIA160_V_2</t>
  </si>
  <si>
    <t>LEMON_V_KT</t>
  </si>
  <si>
    <t>DON_V_2</t>
  </si>
  <si>
    <t>DOUBLE_800DA6.NC_V</t>
  </si>
  <si>
    <t>LEMON_V_KD</t>
  </si>
  <si>
    <t>TULIP120_V</t>
  </si>
  <si>
    <t>DON_CF_14</t>
  </si>
  <si>
    <t>PANDA_120_T</t>
  </si>
  <si>
    <t>FUTON_120_CF_14</t>
  </si>
  <si>
    <t>DAHLIA180_V_2</t>
  </si>
  <si>
    <t>DOLPHIN_V</t>
  </si>
  <si>
    <t>GA6_G</t>
  </si>
  <si>
    <t>Đào Thị Mỹ Hạnh</t>
  </si>
  <si>
    <t>KIWI120_V</t>
  </si>
  <si>
    <t>WINDY400_V</t>
  </si>
  <si>
    <t>chú Thọ</t>
  </si>
  <si>
    <t>DAHLIA180_V_14</t>
  </si>
  <si>
    <t>GA5_G</t>
  </si>
  <si>
    <t>Số điện thoại</t>
  </si>
  <si>
    <t>Địa chỉ</t>
  </si>
  <si>
    <t>Số lượng</t>
  </si>
  <si>
    <t>Kho</t>
  </si>
  <si>
    <t>Khu vực</t>
  </si>
  <si>
    <t>Admin</t>
  </si>
  <si>
    <t>Anh Toàn</t>
  </si>
  <si>
    <t>0329131131</t>
  </si>
  <si>
    <t>TP Vinh</t>
  </si>
  <si>
    <t>Miền Trung</t>
  </si>
  <si>
    <t>LADER_V</t>
  </si>
  <si>
    <t>A_MT</t>
  </si>
  <si>
    <t>ADMIN_MT</t>
  </si>
  <si>
    <t>ĐỗMộngNgọc</t>
  </si>
  <si>
    <t>0939200692</t>
  </si>
  <si>
    <t>MiềnNam</t>
  </si>
  <si>
    <t>A_MN</t>
  </si>
  <si>
    <t>ADMIN_MN</t>
  </si>
  <si>
    <t>SINGLE600_V</t>
  </si>
  <si>
    <t>GIASACH_DOC160_V</t>
  </si>
  <si>
    <t>TULIP160_V</t>
  </si>
  <si>
    <t>PHẠMQUỐCĐOÀN</t>
  </si>
  <si>
    <t>0946351351</t>
  </si>
  <si>
    <t>MiềnTây1</t>
  </si>
  <si>
    <t>A_TA</t>
  </si>
  <si>
    <t>DOUBLE_800NC.DA6_V</t>
  </si>
  <si>
    <t>ChịOanh</t>
  </si>
  <si>
    <t>0354790288</t>
  </si>
  <si>
    <t>HCMTDN</t>
  </si>
  <si>
    <t>CHịThanh,anhCƯờng</t>
  </si>
  <si>
    <t>0903007117</t>
  </si>
  <si>
    <t>HCM2</t>
  </si>
  <si>
    <t>AnhTâm</t>
  </si>
  <si>
    <t>0903732365</t>
  </si>
  <si>
    <t>CCMadlive,Đảokimcương,Q2,TP.HCM
-&gt;giaohàngxemlạitncủaKhanh</t>
  </si>
  <si>
    <t>ChịKiều</t>
  </si>
  <si>
    <t>0963800038</t>
  </si>
  <si>
    <t>Phòng3A03,Lầu4,Venice1,Newcity,Quận2</t>
  </si>
  <si>
    <t>PANSY_120_T</t>
  </si>
  <si>
    <t>WINDY600PS2.HT_T</t>
  </si>
  <si>
    <t>SLIDING_16_T</t>
  </si>
  <si>
    <t>GO_T</t>
  </si>
  <si>
    <t>GO_G</t>
  </si>
  <si>
    <t>GA6_T</t>
  </si>
  <si>
    <t>WINDY600TL6.NC_T</t>
  </si>
  <si>
    <t>TULIP160_T</t>
  </si>
  <si>
    <t>CHịTrang</t>
  </si>
  <si>
    <t>0905577949</t>
  </si>
  <si>
    <t>số4,PhanBộiChâu,khuphố1,phườngHiệpPhú,quận9,TPHCM</t>
  </si>
  <si>
    <t>TULIP150_V</t>
  </si>
  <si>
    <t>GA5_T</t>
  </si>
  <si>
    <t>GA5_B</t>
  </si>
  <si>
    <t>ChịBíc</t>
  </si>
  <si>
    <t>0985244169</t>
  </si>
  <si>
    <t>107,đườngsố38,p.hiệpbìnhcánh,thủđức,tphcm</t>
  </si>
  <si>
    <t>DAHLIA180_T_2</t>
  </si>
  <si>
    <t>Đặng Tiến Dương</t>
  </si>
  <si>
    <t>0942810292</t>
  </si>
  <si>
    <t>Thôn tăng, Xã Phú Châu,Huyện ĐÔng Hưng,TB</t>
  </si>
  <si>
    <t>Miền Bắc</t>
  </si>
  <si>
    <t>A_MB</t>
  </si>
  <si>
    <t>ADMIN_MB</t>
  </si>
  <si>
    <t>TôCôngMinh</t>
  </si>
  <si>
    <t>0903964848</t>
  </si>
  <si>
    <t>HCM</t>
  </si>
  <si>
    <t xml:space="preserve">NguyễnThịNhịn
</t>
  </si>
  <si>
    <t>0984349449</t>
  </si>
  <si>
    <t>21GòDầu,P.TânKìTânQúy,TânPhúTp.HCM</t>
  </si>
  <si>
    <t>HCM1</t>
  </si>
  <si>
    <t>GA2_T</t>
  </si>
  <si>
    <t>ChịThơm</t>
  </si>
  <si>
    <t>0933058886</t>
  </si>
  <si>
    <t>C12cưxánhàmáynước đườngLêVănChí LinhTrungThủĐứcTP.HCM</t>
  </si>
  <si>
    <t>GIASACH_DOC120_V</t>
  </si>
  <si>
    <t>NguyễnThanhPhương</t>
  </si>
  <si>
    <t>0911343634</t>
  </si>
  <si>
    <t>Số36,ĐàoDuyTừ,Phường5,Quận10,TP.HCM</t>
  </si>
  <si>
    <t>AnhHiếu</t>
  </si>
  <si>
    <t>0908006630</t>
  </si>
  <si>
    <t>DOUBLE_800.NCDA6_V</t>
  </si>
  <si>
    <t>NinhThịPhươngChi</t>
  </si>
  <si>
    <t>0973375037</t>
  </si>
  <si>
    <t>NguyễnDuyĐạt</t>
  </si>
  <si>
    <t>0939007997</t>
  </si>
  <si>
    <t>LuxGardenB1910Số3,90NguyễnVănQuỳ,P.TânThuận,Q7,TP.HCM</t>
  </si>
  <si>
    <t>NguyễnThànhLong</t>
  </si>
  <si>
    <t>0903994433</t>
  </si>
  <si>
    <t>TULIP120_T</t>
  </si>
  <si>
    <t>WINDY600_T</t>
  </si>
  <si>
    <t>Trần Thị Thanh Hường</t>
  </si>
  <si>
    <t>0904974489</t>
  </si>
  <si>
    <t>103-l16 CC Hoàng Huy, An Đồng, HP</t>
  </si>
  <si>
    <t>0983388973</t>
  </si>
  <si>
    <t>177 Lán Bè- Lê Chân - Hải Phòng</t>
  </si>
  <si>
    <t>0983439275</t>
  </si>
  <si>
    <t>Anh Hanh</t>
  </si>
  <si>
    <t>0905334373</t>
  </si>
  <si>
    <t xml:space="preserve"> 75 Nguyễn SInh Cung, Thành phố Huế</t>
  </si>
  <si>
    <t>Chị Thuận</t>
  </si>
  <si>
    <t>0905377099</t>
  </si>
  <si>
    <t>Anh Nguyên</t>
  </si>
  <si>
    <t>0946531541</t>
  </si>
  <si>
    <t>M57 Khu Đông Nam Thủy An, TP Huế</t>
  </si>
  <si>
    <t>Nguyễn Thị Thảo</t>
  </si>
  <si>
    <t>0836998349</t>
  </si>
  <si>
    <t>Phòng B202 Khu tập thể nhiệt điện,Chân đèo thống nhất, Hoành Bồ, Quảng Ninh</t>
  </si>
  <si>
    <t>PhanĐỗAnhThư</t>
  </si>
  <si>
    <t>0933176641</t>
  </si>
  <si>
    <t>SốChungcưchợthành,TTDiênKhánh,NhaTrangKhánhHòa</t>
  </si>
  <si>
    <t>PhạmThịTúAnh</t>
  </si>
  <si>
    <t>0984720877</t>
  </si>
  <si>
    <t>Nhàlô5–KhuđôthịVCNPhướcHải-đườngB4-NhaTrang</t>
  </si>
  <si>
    <t>ĐỗVănSƠn</t>
  </si>
  <si>
    <t>0902135768</t>
  </si>
  <si>
    <t>0902.135.768</t>
  </si>
  <si>
    <t>NguyễnThanhLiêm</t>
  </si>
  <si>
    <t>0935727235</t>
  </si>
  <si>
    <t>44BLAMSƠN-PHƯỜNGPHƯỚCHÒA-TPNHATRANG-TỈNHKHÁNHHÒA</t>
  </si>
  <si>
    <t>LADER_T</t>
  </si>
  <si>
    <t>NguyễnMinhTrung</t>
  </si>
  <si>
    <t>0905166289</t>
  </si>
  <si>
    <t>TrầnVănChâu</t>
  </si>
  <si>
    <t>0913475073</t>
  </si>
  <si>
    <t>8.11Chungcư07NguyễnThiệnThuật,ThànhPhốNhaTrang,TỉnhKhánhHòa</t>
  </si>
  <si>
    <t>ĐỗQuangHuy</t>
  </si>
  <si>
    <t>0944822585</t>
  </si>
  <si>
    <t>Số11,LêDuẩn,P1,TpCàMau</t>
  </si>
  <si>
    <t>MiềnTây2</t>
  </si>
  <si>
    <t>ChịPhương</t>
  </si>
  <si>
    <t>số36,ĐàoDuyTư,P5,Q10,TP.HCM</t>
  </si>
  <si>
    <t>Anh Công</t>
  </si>
  <si>
    <t>0916448453</t>
  </si>
  <si>
    <t>G3 1533 green bay , mễ trì, nam từ liêm, hà nội</t>
  </si>
  <si>
    <t>NguyễnThịMaiPhương</t>
  </si>
  <si>
    <t>0365556394</t>
  </si>
  <si>
    <t>SỐ451,NGUYỄNTHÀNHLẬP,ẤP5,XÃQUÊMỸTHẠNH,TÂNTRỤ,LONGAN</t>
  </si>
  <si>
    <t>GHE_ZITA_V</t>
  </si>
  <si>
    <t>PhạmThịPhượngLinh</t>
  </si>
  <si>
    <t>0902730985</t>
  </si>
  <si>
    <t>26F2.Khudâncưtổ3,lộVòngCung,phườngAnBình,quậnNinhKiều,CầnThơ</t>
  </si>
  <si>
    <t>NguyễnPhướcMinh</t>
  </si>
  <si>
    <t>0966127678</t>
  </si>
  <si>
    <t>33,ấpAnPhú,xãAnNhơn,ChâuThành,ĐồngTháp</t>
  </si>
  <si>
    <t>DOUBLE800.NCDA6_V</t>
  </si>
  <si>
    <t>TrầnQuangThành</t>
  </si>
  <si>
    <t>0913870152</t>
  </si>
  <si>
    <t>82LÝTỰTRONG-PHƯỜNGANCƯ-QUẬNNINHKIỀU-CẦNTHƠ.</t>
  </si>
  <si>
    <t>NguyễnHảiTrường</t>
  </si>
  <si>
    <t>0907305069</t>
  </si>
  <si>
    <t>KhudâncưHồngLoan,C314,phườngHưngThạnh,CáiRăng,CầnThơ</t>
  </si>
  <si>
    <t>NguyễnViệtDũng</t>
  </si>
  <si>
    <t>0913783763</t>
  </si>
  <si>
    <t>DOUBLE_800DA6.NC_T</t>
  </si>
  <si>
    <t>LâmTrungTính</t>
  </si>
  <si>
    <t>0367409764</t>
  </si>
  <si>
    <t>14NguyễnTháiHọc,Q11,HCM</t>
  </si>
  <si>
    <t>PhùMàngHoa</t>
  </si>
  <si>
    <t>0793178825</t>
  </si>
  <si>
    <t>CHịThảo</t>
  </si>
  <si>
    <t>0937473342</t>
  </si>
  <si>
    <t>239-241HòaBình,PhườngHiệpTân,QuậnTânPhú</t>
  </si>
  <si>
    <t>CHị Huyền</t>
  </si>
  <si>
    <t>0912340669</t>
  </si>
  <si>
    <t>14 Quang Trung, Hoàn Kiếm, Hà Nội</t>
  </si>
  <si>
    <t>Hà Nội 1</t>
  </si>
  <si>
    <t>Chị Phi</t>
  </si>
  <si>
    <t>0915397417</t>
  </si>
  <si>
    <t xml:space="preserve"> Nguyễn Thanh Phương</t>
  </si>
  <si>
    <t>0904089386</t>
  </si>
  <si>
    <t>p401 Khu AquaBay Sky3 Khu Ecopark, Hưng Yên</t>
  </si>
  <si>
    <t>Hà Nội 2</t>
  </si>
  <si>
    <t>CHị Lan</t>
  </si>
  <si>
    <t>0985138288</t>
  </si>
  <si>
    <t>CT6 Hồng Hà Ecocity, Tứ Hiệp, Thanh Trì, Hà Nội</t>
  </si>
  <si>
    <t>Nguyễn Danh Hải</t>
  </si>
  <si>
    <t>0915123737</t>
  </si>
  <si>
    <t>135 Phùng CHí Kiên, TP Vinh, Nghệ AN</t>
  </si>
  <si>
    <t>CAMELIA150_T</t>
  </si>
  <si>
    <t>CAMELIA160_V</t>
  </si>
  <si>
    <t>APPLE_T_14</t>
  </si>
  <si>
    <t>APPLE_V_14</t>
  </si>
  <si>
    <t>CHú Thắng</t>
  </si>
  <si>
    <t>0939333408</t>
  </si>
  <si>
    <t>Căn hộ 2911, tầng 11, nhà M1 vinhome, metropolip Liễu Giai, Ba Đình, HN</t>
  </si>
  <si>
    <t>KIWI120_T</t>
  </si>
  <si>
    <t>CHị Trang</t>
  </si>
  <si>
    <t>0373866559</t>
  </si>
  <si>
    <t>số 3336, tầng 33, HH1B, Linh Đàm</t>
  </si>
  <si>
    <t>Phan Ngọc DƯơng
Đặng Thị Ánh</t>
  </si>
  <si>
    <t>0976614619</t>
  </si>
  <si>
    <t>Phòng 20, tầng 28, park 11, Time city</t>
  </si>
  <si>
    <t>recipe</t>
  </si>
  <si>
    <t>CHịHương</t>
  </si>
  <si>
    <t>TrầnThị Phì Nhiêu</t>
  </si>
  <si>
    <t>CHị Linh</t>
  </si>
  <si>
    <t>Anh Danh</t>
  </si>
  <si>
    <t>AnhDanh</t>
  </si>
  <si>
    <t>DươngHoàiMy</t>
  </si>
  <si>
    <t>AnhTuấn</t>
  </si>
  <si>
    <t>AnhLýSơnThạch</t>
  </si>
  <si>
    <t>CHịLam</t>
  </si>
  <si>
    <t>CôngtyTNHHThươngmạiQuốcTếZhanHong</t>
  </si>
  <si>
    <t>CHịÁNh</t>
  </si>
  <si>
    <t>ChịLiễu</t>
  </si>
  <si>
    <t>AnhTuân</t>
  </si>
  <si>
    <t>ChịThanh</t>
  </si>
  <si>
    <t>CHịPhượng</t>
  </si>
  <si>
    <t>NguyễnThịNgọcHồ</t>
  </si>
  <si>
    <t>NgôThịKimNhạn</t>
  </si>
  <si>
    <t>NguyễnThịPhươngThúy</t>
  </si>
  <si>
    <t>CHịVy
(goiaVũđểgiaohàng)</t>
  </si>
  <si>
    <t>ChịVy</t>
  </si>
  <si>
    <t>CHịTâm</t>
  </si>
  <si>
    <t>TrầnThanhVân</t>
  </si>
  <si>
    <t>ArchanaRaja</t>
  </si>
  <si>
    <t>Sư Tánh Thuận</t>
  </si>
  <si>
    <t>Chị AN</t>
  </si>
  <si>
    <t>Chị Mỹ Lợi</t>
  </si>
  <si>
    <t>Hoàng Văn Long</t>
  </si>
  <si>
    <t>Chị Linh</t>
  </si>
  <si>
    <t>Phan Đình Lên</t>
  </si>
  <si>
    <t>Đỗ Đăng Nguyên Vũ</t>
  </si>
  <si>
    <t>Chị Thảo</t>
  </si>
  <si>
    <t>Lê Văn Hưng</t>
  </si>
  <si>
    <t>Anh Nghĩa</t>
  </si>
  <si>
    <t>Đinh Viết Sang</t>
  </si>
  <si>
    <t>Anh SƠn</t>
  </si>
  <si>
    <t>Chị Trang</t>
  </si>
  <si>
    <t>Anh Lễ Võ Kiên</t>
  </si>
  <si>
    <t>Lê Minh Tuấn</t>
  </si>
  <si>
    <t>CHị Nga</t>
  </si>
  <si>
    <t>Chị Hiền</t>
  </si>
  <si>
    <t>Chị Thu Anh</t>
  </si>
  <si>
    <t>Anh CƯờng</t>
  </si>
  <si>
    <t>Hoàng Tiến Thành</t>
  </si>
  <si>
    <t>Trịnh Hồng Nam</t>
  </si>
  <si>
    <t> Trần Duy Thanh </t>
  </si>
  <si>
    <t>0906916623</t>
  </si>
  <si>
    <t>0939346263</t>
  </si>
  <si>
    <t>098048866</t>
  </si>
  <si>
    <t>0903331280</t>
  </si>
  <si>
    <t>0901611868</t>
  </si>
  <si>
    <t>0901968622</t>
  </si>
  <si>
    <t>0989987973</t>
  </si>
  <si>
    <t>0908666949</t>
  </si>
  <si>
    <t>0909048957</t>
  </si>
  <si>
    <t>0983033369</t>
  </si>
  <si>
    <t>'0933422045</t>
  </si>
  <si>
    <t>0966885959</t>
  </si>
  <si>
    <t>0901996969</t>
  </si>
  <si>
    <t>0937577571</t>
  </si>
  <si>
    <t>0913973973</t>
  </si>
  <si>
    <t>0977304118</t>
  </si>
  <si>
    <t>0903776147</t>
  </si>
  <si>
    <t>0901810227</t>
  </si>
  <si>
    <t>0919699319</t>
  </si>
  <si>
    <t>0935271515</t>
  </si>
  <si>
    <t>0909121634</t>
  </si>
  <si>
    <t>0905889515</t>
  </si>
  <si>
    <t>0901201357</t>
  </si>
  <si>
    <t>0905552652</t>
  </si>
  <si>
    <t>0903520202</t>
  </si>
  <si>
    <t>0935833887</t>
  </si>
  <si>
    <t>0964131714</t>
  </si>
  <si>
    <t>0968119111</t>
  </si>
  <si>
    <t>0962978448</t>
  </si>
  <si>
    <t xml:space="preserve"> 0888028668</t>
  </si>
  <si>
    <t>0903219247</t>
  </si>
  <si>
    <t>0982736399</t>
  </si>
  <si>
    <t>0984508564</t>
  </si>
  <si>
    <t>0989531538</t>
  </si>
  <si>
    <t xml:space="preserve"> 0966060568</t>
  </si>
  <si>
    <t>0982971464</t>
  </si>
  <si>
    <t>0981921557</t>
  </si>
  <si>
    <t>0905688993</t>
  </si>
  <si>
    <t>0905276286</t>
  </si>
  <si>
    <t>0935343606</t>
  </si>
  <si>
    <t>0987118309</t>
  </si>
  <si>
    <t xml:space="preserve"> 0983832386</t>
  </si>
  <si>
    <t>0983456188</t>
  </si>
  <si>
    <t>0977626434</t>
  </si>
  <si>
    <t>0987738666</t>
  </si>
  <si>
    <t>ẤpPhúHưng,xãLongKhánh,thịxãCaiLậy,TiềnGiang(gầnUỷBan)</t>
  </si>
  <si>
    <t>214TrầnHưngĐạo,P.AnNghiệp,Q.Ninhkiều,CầnThơ</t>
  </si>
  <si>
    <t>CCWiltonTower,1WNguyễnVănThương,P25,QBìnhThạnh</t>
  </si>
  <si>
    <t>chungcưZenTower,Tổ3,KP1,ThớiAn,Q12,HCMC</t>
  </si>
  <si>
    <t>Căn0708,tháp8,ĐườngMaiCHíThọ,PhườngAnPhú,Quận2</t>
  </si>
  <si>
    <t>ChungcưTopazCity,195CaoLỗ,Phường4,Q8,HCMC</t>
  </si>
  <si>
    <t>Số10,KDCLongThịnh,CầnThơ</t>
  </si>
  <si>
    <t>VinhomesBason,Aqua4,Số2,TônĐứcThắng,Q1,HCMC</t>
  </si>
  <si>
    <t>599CáchMạngTháng8,P15,Q10</t>
  </si>
  <si>
    <t> CCNewCity,MaiChíThọ,Quận2</t>
  </si>
  <si>
    <t>56,BếnVânĐồn,Q4,TP.HCM</t>
  </si>
  <si>
    <t>Chungcưvivariverside,A1814,1472VõVănKiệt,P3,Q6</t>
  </si>
  <si>
    <t>MG1,01VincomXuânKhánh,NinhKiều,CầnThơ</t>
  </si>
  <si>
    <t>54đườngD7,khudâncưHồngLoan,PhườngHưngPhú,Cáirăng,CầnThơ</t>
  </si>
  <si>
    <t>PhườngCamLinh,CamRanh,KhánhHòa</t>
  </si>
  <si>
    <t>38TrươngQuốcDung,P8,PhúNhuận,TPHCM</t>
  </si>
  <si>
    <t>B20805chungcư4SLinhĐôngđườngsố30quậnthủĐức</t>
  </si>
  <si>
    <t>15ấpPhongThuận,xãTânMỹChánh,thànhphốMỹTho,TiềnGiang</t>
  </si>
  <si>
    <t>landmark81,apt#2904,vihomecentralPark,hcm</t>
  </si>
  <si>
    <t>Chùa Huyền Không sơn Thượng, Hương Hồ, Hương Trà, Thành phố Huế</t>
  </si>
  <si>
    <t>Hương Trà , Thành phố Huế</t>
  </si>
  <si>
    <t>598 Hoàng Diện, Đà Nẵng</t>
  </si>
  <si>
    <t>Số 5 Nguyễn Hữu Thọ, Huế</t>
  </si>
  <si>
    <t>62 hồ sỹ tân, Đà Nẵng</t>
  </si>
  <si>
    <t>207 Văn Tiến Dũng, Hòa Xuân , Đà Nẵng</t>
  </si>
  <si>
    <t>P103 Chung cư 62, Bùi dương lịch, Đà Nẵng</t>
  </si>
  <si>
    <t>Nhà TT62-56 khu đô thị Đại Kim, Hoàng Mai, HN</t>
  </si>
  <si>
    <t>37 Lê Đại Hành, Bộ xây dựng, HBT, HN</t>
  </si>
  <si>
    <t>ký túc xã hộ gia đình formosa phòng 171</t>
  </si>
  <si>
    <t>P1703A-Tầng 17HH3- Chung cư eco lake view -32 Đại Từ -Hoàng Mai -Hà Nội</t>
  </si>
  <si>
    <t>p1403 chung cư Phú Gia, số 3 Nguyễn Huy Tưởng, Thanh Xuân, Hà Nội</t>
  </si>
  <si>
    <t> Căn PH3 Toà trường thành B - CC Tràng An Complex - Số 1 Phùng Chí Kiên</t>
  </si>
  <si>
    <t>88 Cửa Bắc, Hoàn Kiếm, Hà Nội</t>
  </si>
  <si>
    <t> Số 349 Vũ Tông Phan Thanh Xuân phòng 1908. </t>
  </si>
  <si>
    <t>Số nhà 28 Ngõ 755- Đường Nguyễn Văn Linh- Sài Đồng- Long Biên- Hà Nội</t>
  </si>
  <si>
    <t>Chung cư Cát Tường, TP Bắc Ninh</t>
  </si>
  <si>
    <t>506, D1, Văn Chương, Đống Đa, HN</t>
  </si>
  <si>
    <t xml:space="preserve">136 Tổ 7, Phúc Đồng, Long Biên, Hà Nội </t>
  </si>
  <si>
    <t>1001B, cc helius- 75 tam Trinh,  Hoàng Mai, Hn</t>
  </si>
  <si>
    <t> P2509 - CT3 - Chung cư IRIS Garden, 119 đường K2, Cầu Diễn, Nam Từ Liêm, Hà Nội </t>
  </si>
  <si>
    <t>Title</t>
  </si>
  <si>
    <t>Mr</t>
  </si>
  <si>
    <t>DAHLIA180_CF_14</t>
  </si>
  <si>
    <t>IRIS_CF</t>
  </si>
  <si>
    <t>LOTUS_180_V</t>
  </si>
  <si>
    <t>GIASACH_NGANG_180_V</t>
  </si>
  <si>
    <t>GA8_G</t>
  </si>
  <si>
    <t>LOTUS_160_T</t>
  </si>
  <si>
    <t>DAHLIA150_T_14</t>
  </si>
  <si>
    <t>LEMON_T-KT</t>
  </si>
  <si>
    <t>DOUBLE_800_T</t>
  </si>
  <si>
    <t>LOTUS_160_V</t>
  </si>
  <si>
    <t>LOTUS_180_T</t>
  </si>
  <si>
    <t>COSU8</t>
  </si>
  <si>
    <t>GA8_T</t>
  </si>
  <si>
    <t>PANDA_150_V</t>
  </si>
  <si>
    <t>DON_T_14</t>
  </si>
  <si>
    <t>DOUBLE_800.DA6_T</t>
  </si>
  <si>
    <t>WINDY400_T</t>
  </si>
  <si>
    <t>VẬNCHUYỂN</t>
  </si>
  <si>
    <t>LẮPĐẶT</t>
  </si>
  <si>
    <t>IRIS_T</t>
  </si>
  <si>
    <t/>
  </si>
  <si>
    <t>PANSY_180_V</t>
  </si>
  <si>
    <t>PANDA_120_V</t>
  </si>
  <si>
    <t>DAHLIA160_CF_14</t>
  </si>
  <si>
    <t>LEMON_CF_KT</t>
  </si>
  <si>
    <t>PANSY_160_V</t>
  </si>
  <si>
    <t>PANSY_120_V</t>
  </si>
  <si>
    <t>WINDY600TL6.NC_V</t>
  </si>
  <si>
    <t>FUTON_120_V_2</t>
  </si>
  <si>
    <t>PANSY_160_T</t>
  </si>
  <si>
    <t>HOC_DI_DONG_T</t>
  </si>
  <si>
    <t>GIASACH_2T5N_T</t>
  </si>
  <si>
    <t>PANSY_150_T</t>
  </si>
  <si>
    <t>DOLPHIN_T</t>
  </si>
  <si>
    <t>FUTON_120_CF_2</t>
  </si>
  <si>
    <t>182,4NguyễnThịHạnh,P.6,TânAn,LongAn</t>
  </si>
  <si>
    <t>26,4CấpMỹHuề,xãTrungChánh,HoocMôn,TP.HCM</t>
  </si>
  <si>
    <t>Số053,LôC,ChungcưMỹPhước,280,29,BùiHữuNghĩa,BìnhThạnh,TPHCM</t>
  </si>
  <si>
    <t>212,321,25NguyễnVănNguyên,phườngTânĐịnh,Quận1</t>
  </si>
  <si>
    <t>179,3hẻm177đườngNguyễnTháiSơn,P.4,Q.GòVấp</t>
  </si>
  <si>
    <t>231,56DươngBáTrạc,P1,Q8,HCM</t>
  </si>
  <si>
    <t>34,8đườngsố6,KP2,P.TăngNhơnPhúB,Q9</t>
  </si>
  <si>
    <t>742,5G,NguyễnKiệm,P4,PhúNhuận,HCm</t>
  </si>
  <si>
    <t>Kiệt 49,4 Nguyễn Cư Trinh, Tp Huế</t>
  </si>
  <si>
    <t>4,7 Nguyễn Phúc Nguyên, Kim Long, TP Huế</t>
  </si>
  <si>
    <t>51,1hẻmA1,HoàngDiệu,VĩnhNguyên-NhaTrang</t>
  </si>
  <si>
    <t>69,4QuảngĐức,VĩnhHòa,TPNhaTrang,tỉnhKhánhHòa</t>
  </si>
  <si>
    <t>87đường3,2,phườngHưngLợi,quậnNinhKiều,CầnThơ</t>
  </si>
  <si>
    <t>31,18PhanvănĐới,BàĐiễm,HoocMon</t>
  </si>
  <si>
    <t>K52,78 Đinh Tiên Hoàng, Hải Châu, Đà Nẵng</t>
  </si>
  <si>
    <t>339,34A2TôHiếnThành,P12,Q10</t>
  </si>
  <si>
    <t>4,14,NguyễnThịMinhKhai,Q1,TP.HCM</t>
  </si>
  <si>
    <t>34,2DđườngLêHồngPhong,phườngPhướcHải,thànhphốNhaTrang,tỉnhKhánhHòa</t>
  </si>
  <si>
    <t>251,A1,Nguyễn Công Trứ, Đà Nẵng</t>
  </si>
  <si>
    <t>260,19 Dương Đình Nghệ , Sơn Trà , Đà Nẵng</t>
  </si>
  <si>
    <t>392,3 Trưng Nữ Vương, Đà Nẵng.( Giao hàng Hòa Xuân, Đà Nẵng)</t>
  </si>
  <si>
    <t>CHị Hạnh, chị Thu</t>
  </si>
  <si>
    <t>LâmQuangKiệt</t>
  </si>
  <si>
    <t>AnhTrungTín</t>
  </si>
  <si>
    <t>ChịDuNgọcKiều</t>
  </si>
  <si>
    <t>NGUYỄNTHỊDIỆUTRANG</t>
  </si>
  <si>
    <t>ChịYến</t>
  </si>
  <si>
    <t>NguyễnThịThanhVân</t>
  </si>
  <si>
    <t>CHịOanh</t>
  </si>
  <si>
    <t>PhạmThịKimMỹ</t>
  </si>
  <si>
    <t>chịNgọcĐình</t>
  </si>
  <si>
    <t>ChịXuân</t>
  </si>
  <si>
    <t>NguyễnThịMinhThùy</t>
  </si>
  <si>
    <t>CHỊNGUYỆT</t>
  </si>
  <si>
    <t>AnhHồngThanh</t>
  </si>
  <si>
    <t>Ms.Loan/Mr.Bill</t>
  </si>
  <si>
    <t>ChúHoàngNhưNhật</t>
  </si>
  <si>
    <t>AnhBân</t>
  </si>
  <si>
    <t>NguyễnTrầnBíchPhượng</t>
  </si>
  <si>
    <t>VõThanhLiêm</t>
  </si>
  <si>
    <t>NguyễnThịPhươngThảo</t>
  </si>
  <si>
    <t>LưuTiênBảo</t>
  </si>
  <si>
    <t>Chịhồng</t>
  </si>
  <si>
    <t>HoàngĐứcThành</t>
  </si>
  <si>
    <t>ChịTrang</t>
  </si>
  <si>
    <t>LêVănXuân</t>
  </si>
  <si>
    <t>MaiThịNgọcLan</t>
  </si>
  <si>
    <t>AnhHuy</t>
  </si>
  <si>
    <t>ĐinhPhươngKhanh</t>
  </si>
  <si>
    <t>HoàngVănChiến</t>
  </si>
  <si>
    <t>AnhĐặngQuốcHuy</t>
  </si>
  <si>
    <t>NguyễnQuốcPhil</t>
  </si>
  <si>
    <t>TháiDuyPhong</t>
  </si>
  <si>
    <t>anhThanh/chịTrang</t>
  </si>
  <si>
    <t>Nguyễn Thùy Dung</t>
  </si>
  <si>
    <t>Phan Chí Hiếu</t>
  </si>
  <si>
    <t>Nguyễn Duy Linh</t>
  </si>
  <si>
    <t>Trần Tuấn Dương </t>
  </si>
  <si>
    <t>Anh Hùng</t>
  </si>
  <si>
    <t>Chị Phương</t>
  </si>
  <si>
    <t>Anh Trung</t>
  </si>
  <si>
    <t>Chị Phạm Thị Kim Nhung</t>
  </si>
  <si>
    <t>Ông Thắng</t>
  </si>
  <si>
    <t> Chị Hương </t>
  </si>
  <si>
    <t>Chị Hoa</t>
  </si>
  <si>
    <t>Lê Linh Chi</t>
  </si>
  <si>
    <t>Trần Trung Hoàng
Nguyễn Thanh Nhàn</t>
  </si>
  <si>
    <t>ĐINH THỊ THANH HƯƠNG</t>
  </si>
  <si>
    <t>Lê Thị Mai Vân</t>
  </si>
  <si>
    <t>CHị Thanh</t>
  </si>
  <si>
    <t>Ngô Đức BÌnh</t>
  </si>
  <si>
    <t>Nguyễn Xuân Lan</t>
  </si>
  <si>
    <t>Trần Thu Hương</t>
  </si>
  <si>
    <t>Nguyễn Văn Đỗ</t>
  </si>
  <si>
    <t>PhẩmThịThuThuý</t>
  </si>
  <si>
    <t>PHANTHỊCẨMDUYÊN</t>
  </si>
  <si>
    <t>LêHoàngKhiêm</t>
  </si>
  <si>
    <t>TrầnKỳQuan</t>
  </si>
  <si>
    <t>Anh Minh</t>
  </si>
  <si>
    <t>Chị Xuân</t>
  </si>
  <si>
    <t>0777888898</t>
  </si>
  <si>
    <t>0934078418</t>
  </si>
  <si>
    <t>0911621010</t>
  </si>
  <si>
    <t>0948478575</t>
  </si>
  <si>
    <t>0976742428</t>
  </si>
  <si>
    <t>0904873770</t>
  </si>
  <si>
    <t>0935970809</t>
  </si>
  <si>
    <t>0938361468</t>
  </si>
  <si>
    <t>0906978927</t>
  </si>
  <si>
    <t>0829393737</t>
  </si>
  <si>
    <t>0764712849</t>
  </si>
  <si>
    <t>0903829339</t>
  </si>
  <si>
    <t>0943864445</t>
  </si>
  <si>
    <t>0968117468</t>
  </si>
  <si>
    <t>0946413244</t>
  </si>
  <si>
    <t>0905212676</t>
  </si>
  <si>
    <t>0933448888</t>
  </si>
  <si>
    <t>0916339286</t>
  </si>
  <si>
    <t>0904243703</t>
  </si>
  <si>
    <t>0989202428</t>
  </si>
  <si>
    <t xml:space="preserve"> 0913003762</t>
  </si>
  <si>
    <t>0913003762</t>
  </si>
  <si>
    <t>0384929458</t>
  </si>
  <si>
    <t>0974315519</t>
  </si>
  <si>
    <t>0934615839</t>
  </si>
  <si>
    <t>0988998668</t>
  </si>
  <si>
    <t>0906041596</t>
  </si>
  <si>
    <t>0986769869</t>
  </si>
  <si>
    <t>0916301484</t>
  </si>
  <si>
    <t>0912333863</t>
  </si>
  <si>
    <t>0927344046</t>
  </si>
  <si>
    <t>0907194594</t>
  </si>
  <si>
    <t>0919081719</t>
  </si>
  <si>
    <t>0967683179</t>
  </si>
  <si>
    <t>0986010837</t>
  </si>
  <si>
    <t>0913752302</t>
  </si>
  <si>
    <t>0986059234</t>
  </si>
  <si>
    <t>0903838610</t>
  </si>
  <si>
    <t>0988082247</t>
  </si>
  <si>
    <t>0984445740</t>
  </si>
  <si>
    <t>0907816083</t>
  </si>
  <si>
    <t>0945686949</t>
  </si>
  <si>
    <t>0942678777</t>
  </si>
  <si>
    <t>0908310064</t>
  </si>
  <si>
    <t>0908222235</t>
  </si>
  <si>
    <t>0933606656</t>
  </si>
  <si>
    <t>0918993511</t>
  </si>
  <si>
    <t>0986181868</t>
  </si>
  <si>
    <t>0913239777</t>
  </si>
  <si>
    <t>0978253157</t>
  </si>
  <si>
    <t>0972.076.337</t>
  </si>
  <si>
    <t>0915656298</t>
  </si>
  <si>
    <t>0328568114</t>
  </si>
  <si>
    <t>0938216659</t>
  </si>
  <si>
    <t>0989742986</t>
  </si>
  <si>
    <t>0983645764</t>
  </si>
  <si>
    <t>0949699168</t>
  </si>
  <si>
    <t>0909014365</t>
  </si>
  <si>
    <t>0966818426</t>
  </si>
  <si>
    <t>2,10B,ĐinhTiênHoàng,Phường8,TPVĩnhLong</t>
  </si>
  <si>
    <t>23,56dươngbátrạc,phường1,quận8</t>
  </si>
  <si>
    <t>HimlamPhúAn</t>
  </si>
  <si>
    <t>251,8,TrầnHưngĐạo,PhườngCôGiang,Quận1</t>
  </si>
  <si>
    <t>Số38,7NguyễnThịBảy,P6,TânAn</t>
  </si>
  <si>
    <t>1013Phanvăntrịphường7QuậnGòVấpTP.HCM</t>
  </si>
  <si>
    <t>457,11NhậtTảo,P6,Q10</t>
  </si>
  <si>
    <t>1331,15,130LêĐứcThọ,P14,GòVấp</t>
  </si>
  <si>
    <t>Số28MaiChíThọp.AnPhú,Q.2,Tp.HCM</t>
  </si>
  <si>
    <t>12,07,2018blocbB,chungcưHưngLộcPhát2,NguyễnHữuThọ,PhướcKiển,NhàBè</t>
  </si>
  <si>
    <t>2702Landmark5,Vinhomes,BìnhThạnh,HCM</t>
  </si>
  <si>
    <t>:ẤpMỹAn,XãBìnhNinh,HuyệnTamBình,TP.VĩnhLong</t>
  </si>
  <si>
    <t>Bổsungsau</t>
  </si>
  <si>
    <t>1.02chungcưcaoốcxanh144NamHòaP.PhướcLongAQuận9.TPHCM</t>
  </si>
  <si>
    <t>B34.04chungcưAnPhúMasteri,Quận2</t>
  </si>
  <si>
    <t>105LêVănSỹ,P.13,quậnPhúNhuận</t>
  </si>
  <si>
    <t>91,25Liênkhu10-11,PhườngBìnhTrịĐông,quậnBìnhTân</t>
  </si>
  <si>
    <t>số157HUỲNHVĂNĐẢNH,P3-TP.TÂNAN</t>
  </si>
  <si>
    <t>86,79ÔngÍchKhiêm,P5,Q11,TP.HCM(Địachỉgiaohàngbáosau)</t>
  </si>
  <si>
    <t>685,52,50,XôViếtNghệTĩnh,P.26,QuậnBìnhThạnh,TP.HCM</t>
  </si>
  <si>
    <t>A29,Khuphố5,P.TamHiệp,BiênHòa,ĐồngNai</t>
  </si>
  <si>
    <t>130HồngHà,chungcưouchaparkviewcăn16lầu5,phúnhuận,tphcm</t>
  </si>
  <si>
    <t>47,64 KP1,P.LongBÌnhTân,BiênHòaĐồngNai</t>
  </si>
  <si>
    <t>28MaiChíThọAnPhúQuận2chungcưTheSunAvanuetháp6tầng14căn5</t>
  </si>
  <si>
    <t>143,2AĐƯỜNG11,PHƯỜNGTRƯỜNGTHỌ,QUẬNTHỦĐỨC</t>
  </si>
  <si>
    <t>Tháp7,toanhàSunAvenue,ĐồngVănCống</t>
  </si>
  <si>
    <t>373,6,NguyễnĐìnhChiểu,P5,Quận3,TP.HCM</t>
  </si>
  <si>
    <t>Số29,2TRƯƠNGTHỊSÁU,PHƯỜNG3,TP–TÂNAN</t>
  </si>
  <si>
    <t>209,TÒANHÀNOVALEN,ĐƯỜNGD1,Q.BÌNHTHẠNH,TPHCM</t>
  </si>
  <si>
    <t>19,ĐặngthịNhu,PhườngNguyễnTháiBình,Q1TPHCM</t>
  </si>
  <si>
    <t>1,23,đường33,kp2,pBìnhAn,Q.2</t>
  </si>
  <si>
    <t>TòaLanmark6,VinhomeCentrelPark,128NguyễnHữuCảnh,BìnhThạnh</t>
  </si>
  <si>
    <t>26-đườngTrầnPhú-thịtrấnTriTôn-huyệnTriTôn-tỉnhAnGiang</t>
  </si>
  <si>
    <t>K14,2, Lưu Quang Thuận, Đà Nẵng</t>
  </si>
  <si>
    <t>N02-07-Khu tái định cư, ngõ 68 
Triều Khúc, Thanh Trì, Hà Nội</t>
  </si>
  <si>
    <t>Số 1, ngõ 206A,Đội Cấn, Ba ĐÌnh, HN</t>
  </si>
  <si>
    <t>Tòa C2 Vinhomes D'Capitable Trần Duy Hưng ,Hà Nội </t>
  </si>
  <si>
    <t>P0804 - R2 Dự án Sunshine Riverside, phú thượng, Tây Hồ, Hà Nội</t>
  </si>
  <si>
    <t>Green Bay</t>
  </si>
  <si>
    <t>phòng 1914, Tầng 19, Chung cư Green Home, 18 Phạm Hùng, Cầu Giấy, Hà Nội</t>
  </si>
  <si>
    <t>số 68 đường Hùng Vương, Thượng Lý, Hồng Bàng, Hải Phòng</t>
  </si>
  <si>
    <t>30A1 TN 200, Quang Trung, Hà Đông
GH: P708, TN L4, Ciputra, Xuân Đỉnh, Bắc Từ Liêm</t>
  </si>
  <si>
    <t>19T1 KĐT Kiều Hưng Gia Lâm</t>
  </si>
  <si>
    <t>dự án Eurowindow park 4 p706 
Đông Hội , Đông Anh, Hà Nội( đi đường Cầu Chương Dương)</t>
  </si>
  <si>
    <t>82, đường Đẩu Vũ, Văn Đẩu, 
Kiến An, Hp</t>
  </si>
  <si>
    <t xml:space="preserve">24,14 đường Ngô Quyền- phường Máy Chai - Quận Ngô Quyền - Hải Phòng </t>
  </si>
  <si>
    <t>Chung cư Mường thanh -tp. Phủ lý</t>
  </si>
  <si>
    <t>SN 283 Đinh Tiên Hoàng-Phủ Lý</t>
  </si>
  <si>
    <t>KH báo sau</t>
  </si>
  <si>
    <t>Phòng 1301, tòa Ip2,dự án Imperial plaza,360 Giải Phóng, HN</t>
  </si>
  <si>
    <t>2212 tòa Eco dearm, ngõ 300 Nguyễn Xiển</t>
  </si>
  <si>
    <t>G1-07-07 sunshine garden, phố Dương Văn Bé, Hoàng Bé, Hà Nội</t>
  </si>
  <si>
    <t>57 Hàng Bồ, quận Hoàn Kiếm, Hà Nội</t>
  </si>
  <si>
    <t>ChungCưTheBotanicasố104,PhổQuang,p.2,TânBình,Tp.HCM</t>
  </si>
  <si>
    <t>132BếnVânĐồn,Q.4</t>
  </si>
  <si>
    <t>Landmark5,VinhomesCentrelPark,NguyễnHữuCảnh,BìnhThạnh,HCMC</t>
  </si>
  <si>
    <t>ThePegaSuite,P.6,Q.8</t>
  </si>
  <si>
    <t>47 Nguyễn Tuân</t>
  </si>
  <si>
    <t>19T1 Chung cư Lucky House, Kiến Hưng, Hà Đông</t>
  </si>
  <si>
    <t>SKY_V</t>
  </si>
  <si>
    <t>SUNFLOWER_160_V</t>
  </si>
  <si>
    <t>GA2_B</t>
  </si>
  <si>
    <t>DAHLIA180_T_14</t>
  </si>
  <si>
    <t>DON_V_14</t>
  </si>
  <si>
    <t>SUNNY_800_V</t>
  </si>
  <si>
    <t>DAHLIA180_CF_2</t>
  </si>
  <si>
    <t>DON_CF_2</t>
  </si>
  <si>
    <t>PANDA_180_T</t>
  </si>
  <si>
    <t>DAHLIA150_V_2</t>
  </si>
  <si>
    <t>GA6_B</t>
  </si>
  <si>
    <t>LEMON_T_KD</t>
  </si>
  <si>
    <t>FUTON_120_T_14</t>
  </si>
  <si>
    <t>SUNNY_800_T</t>
  </si>
  <si>
    <t>PANDA_150_T</t>
  </si>
  <si>
    <t>PANSY_180_T</t>
  </si>
  <si>
    <t>DOUBLE_800_V</t>
  </si>
  <si>
    <t>DAHLIA160N_V_2</t>
  </si>
  <si>
    <t>DAHLIA150_CF_2</t>
  </si>
  <si>
    <t>GIASACH_DOC160_T</t>
  </si>
  <si>
    <t>SLIDING_18_T</t>
  </si>
  <si>
    <t>LOTUS_150_V</t>
  </si>
  <si>
    <t>AMIN_MN</t>
  </si>
  <si>
    <t>AMIN_MT</t>
  </si>
  <si>
    <t>AMIN_MB</t>
  </si>
  <si>
    <t>MiềnTây</t>
  </si>
  <si>
    <t>MiềnĐông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</si>
</sst>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_₫_-;\-* #,##0\ _₫_-;_-* &quot;-&quot;\ _₫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9"/>
  <sheetViews>
    <sheetView tabSelected="1" topLeftCell="F1" workbookViewId="0">
      <selection activeCell="H257" sqref="H257:H429"/>
    </sheetView>
  </sheetViews>
  <sheetFormatPr defaultColWidth="9.140625" defaultRowHeight="15" x14ac:dyDescent="0.25"/>
  <cols>
    <col min="1" max="1" width="14.28515625" customWidth="1"/>
    <col min="2" max="2" width="15.5703125" customWidth="1"/>
    <col min="3" max="3" width="26.140625" customWidth="1"/>
    <col min="4" max="4" width="6.5703125" customWidth="1"/>
    <col min="5" max="5" width="27.42578125" bestFit="1" customWidth="1"/>
    <col min="6" max="6" width="27.42578125" customWidth="1"/>
    <col min="7" max="7" width="75.42578125" bestFit="1" customWidth="1"/>
    <col min="8" max="8" width="13.7109375" customWidth="1"/>
    <col min="9" max="9" width="22.28515625" bestFit="1" customWidth="1"/>
    <col min="10" max="10" width="13.5703125" customWidth="1"/>
    <col min="11" max="12" width="17.140625" customWidth="1"/>
    <col min="13" max="13" width="13.140625" customWidth="1"/>
    <col min="15" max="15" width="11.42578125" bestFit="1" customWidth="1"/>
  </cols>
  <sheetData>
    <row r="1" spans="1:16" ht="24.75" customHeight="1" x14ac:dyDescent="0.25">
      <c r="A1" t="s">
        <v>2</v>
      </c>
      <c r="B1" t="s">
        <v>0</v>
      </c>
      <c r="C1" t="s">
        <v>1</v>
      </c>
      <c r="D1" t="s">
        <v>360</v>
      </c>
      <c r="E1" t="s">
        <v>3</v>
      </c>
      <c r="F1" t="s">
        <v>38</v>
      </c>
      <c r="G1" t="s">
        <v>39</v>
      </c>
      <c r="H1" t="s">
        <v>43</v>
      </c>
      <c r="I1" t="s">
        <v>4</v>
      </c>
      <c r="J1" t="s">
        <v>40</v>
      </c>
      <c r="K1" t="s">
        <v>5</v>
      </c>
      <c r="L1" t="s">
        <v>6</v>
      </c>
      <c r="M1" t="s">
        <v>7</v>
      </c>
      <c r="N1" t="s">
        <v>41</v>
      </c>
      <c r="O1" t="s">
        <v>42</v>
      </c>
      <c r="P1" t="s">
        <v>229</v>
      </c>
    </row>
    <row r="2" spans="1:16" x14ac:dyDescent="0.25">
      <c r="A2">
        <v>13415</v>
      </c>
      <c r="B2" s="3">
        <v>43515</v>
      </c>
      <c r="C2" s="3">
        <v>43515</v>
      </c>
      <c r="D2" s="3" t="s">
        <v>361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>
        <v>1</v>
      </c>
      <c r="K2">
        <v>2550000</v>
      </c>
      <c r="L2">
        <v>2550000</v>
      </c>
      <c r="M2">
        <v>0.15</v>
      </c>
      <c r="N2" t="s">
        <v>49</v>
      </c>
      <c r="O2" t="s">
        <v>50</v>
      </c>
      <c r="P2">
        <f>IF(N2="A_MB",2,IF(N2="A_MT",3,IF(N2="A_MN",4,IF(N2="A_TA",5,0))))</f>
        <v>3</v>
      </c>
    </row>
    <row r="3" spans="1:16" x14ac:dyDescent="0.25">
      <c r="A3">
        <v>17272</v>
      </c>
      <c r="B3" s="3">
        <v>43515</v>
      </c>
      <c r="C3" s="3">
        <v>43537</v>
      </c>
      <c r="D3" s="3" t="s">
        <v>361</v>
      </c>
      <c r="E3" t="s">
        <v>51</v>
      </c>
      <c r="F3" t="s">
        <v>52</v>
      </c>
      <c r="G3" t="s">
        <v>397</v>
      </c>
      <c r="H3" t="s">
        <v>53</v>
      </c>
      <c r="I3" t="s">
        <v>22</v>
      </c>
      <c r="J3" s="1">
        <v>2</v>
      </c>
      <c r="K3">
        <v>1500000</v>
      </c>
      <c r="L3">
        <v>3000000</v>
      </c>
      <c r="N3" t="s">
        <v>54</v>
      </c>
      <c r="O3" t="s">
        <v>55</v>
      </c>
      <c r="P3">
        <f t="shared" ref="P3:P66" si="0">IF(N3="A_MB",2,IF(N3="A_MT",3,IF(N3="A_MN",4,IF(N3="A_TA",5,0))))</f>
        <v>4</v>
      </c>
    </row>
    <row r="4" spans="1:16" x14ac:dyDescent="0.25">
      <c r="A4">
        <v>17272</v>
      </c>
      <c r="B4" s="3">
        <v>43515</v>
      </c>
      <c r="C4" s="3">
        <v>43537</v>
      </c>
      <c r="D4" s="3" t="s">
        <v>361</v>
      </c>
      <c r="E4" t="s">
        <v>51</v>
      </c>
      <c r="F4" t="s">
        <v>52</v>
      </c>
      <c r="G4" t="s">
        <v>397</v>
      </c>
      <c r="H4" t="s">
        <v>53</v>
      </c>
      <c r="I4" t="s">
        <v>57</v>
      </c>
      <c r="J4" s="1">
        <v>1</v>
      </c>
      <c r="K4">
        <v>1800000</v>
      </c>
      <c r="L4">
        <v>1800000</v>
      </c>
      <c r="N4" t="s">
        <v>54</v>
      </c>
      <c r="O4" t="s">
        <v>55</v>
      </c>
      <c r="P4">
        <f t="shared" si="0"/>
        <v>4</v>
      </c>
    </row>
    <row r="5" spans="1:16" x14ac:dyDescent="0.25">
      <c r="A5">
        <v>17272</v>
      </c>
      <c r="B5" s="3">
        <v>43515</v>
      </c>
      <c r="C5" s="3">
        <v>43537</v>
      </c>
      <c r="D5" s="3" t="s">
        <v>361</v>
      </c>
      <c r="E5" t="s">
        <v>51</v>
      </c>
      <c r="F5" t="s">
        <v>52</v>
      </c>
      <c r="G5" t="s">
        <v>397</v>
      </c>
      <c r="H5" t="s">
        <v>53</v>
      </c>
      <c r="I5" t="s">
        <v>21</v>
      </c>
      <c r="J5" s="1">
        <v>1</v>
      </c>
      <c r="K5">
        <v>4950000</v>
      </c>
      <c r="L5">
        <v>4950000</v>
      </c>
      <c r="N5" t="s">
        <v>54</v>
      </c>
      <c r="O5" t="s">
        <v>55</v>
      </c>
      <c r="P5">
        <f t="shared" si="0"/>
        <v>4</v>
      </c>
    </row>
    <row r="6" spans="1:16" x14ac:dyDescent="0.25">
      <c r="A6">
        <v>17272</v>
      </c>
      <c r="B6" s="3">
        <v>43515</v>
      </c>
      <c r="C6" s="3">
        <v>43537</v>
      </c>
      <c r="D6" s="3" t="s">
        <v>361</v>
      </c>
      <c r="E6" t="s">
        <v>51</v>
      </c>
      <c r="F6" t="s">
        <v>52</v>
      </c>
      <c r="G6" t="s">
        <v>397</v>
      </c>
      <c r="H6" t="s">
        <v>53</v>
      </c>
      <c r="I6" t="s">
        <v>56</v>
      </c>
      <c r="J6" s="1">
        <v>1</v>
      </c>
      <c r="K6">
        <v>5880000</v>
      </c>
      <c r="L6">
        <v>5880000</v>
      </c>
      <c r="N6" t="s">
        <v>54</v>
      </c>
      <c r="O6" t="s">
        <v>55</v>
      </c>
      <c r="P6">
        <f t="shared" si="0"/>
        <v>4</v>
      </c>
    </row>
    <row r="7" spans="1:16" x14ac:dyDescent="0.25">
      <c r="A7">
        <v>17272</v>
      </c>
      <c r="B7" s="3">
        <v>43515</v>
      </c>
      <c r="C7" s="3">
        <v>43537</v>
      </c>
      <c r="D7" s="3" t="s">
        <v>361</v>
      </c>
      <c r="E7" t="s">
        <v>51</v>
      </c>
      <c r="F7" t="s">
        <v>52</v>
      </c>
      <c r="G7" t="s">
        <v>397</v>
      </c>
      <c r="H7" t="s">
        <v>53</v>
      </c>
      <c r="I7" t="s">
        <v>12</v>
      </c>
      <c r="J7" s="1">
        <v>1</v>
      </c>
      <c r="K7">
        <v>7690000</v>
      </c>
      <c r="L7">
        <v>7690000</v>
      </c>
      <c r="N7" t="s">
        <v>54</v>
      </c>
      <c r="O7" t="s">
        <v>55</v>
      </c>
      <c r="P7">
        <f t="shared" si="0"/>
        <v>4</v>
      </c>
    </row>
    <row r="8" spans="1:16" x14ac:dyDescent="0.25">
      <c r="A8">
        <v>17272</v>
      </c>
      <c r="B8" s="3">
        <v>43515</v>
      </c>
      <c r="C8" s="3">
        <v>43537</v>
      </c>
      <c r="D8" s="3" t="s">
        <v>361</v>
      </c>
      <c r="E8" t="s">
        <v>51</v>
      </c>
      <c r="F8" t="s">
        <v>52</v>
      </c>
      <c r="G8" t="s">
        <v>397</v>
      </c>
      <c r="H8" t="s">
        <v>53</v>
      </c>
      <c r="I8" t="s">
        <v>58</v>
      </c>
      <c r="J8" s="1">
        <v>1</v>
      </c>
      <c r="K8">
        <v>17990000</v>
      </c>
      <c r="L8">
        <v>17990000</v>
      </c>
      <c r="N8" t="s">
        <v>54</v>
      </c>
      <c r="O8" t="s">
        <v>55</v>
      </c>
      <c r="P8">
        <f t="shared" si="0"/>
        <v>4</v>
      </c>
    </row>
    <row r="9" spans="1:16" x14ac:dyDescent="0.25">
      <c r="A9">
        <v>17272</v>
      </c>
      <c r="B9" s="3">
        <v>43515</v>
      </c>
      <c r="C9" s="3">
        <v>43537</v>
      </c>
      <c r="D9" s="3" t="s">
        <v>361</v>
      </c>
      <c r="E9" t="s">
        <v>51</v>
      </c>
      <c r="F9" t="s">
        <v>52</v>
      </c>
      <c r="G9" t="s">
        <v>397</v>
      </c>
      <c r="H9" t="s">
        <v>53</v>
      </c>
      <c r="I9" t="s">
        <v>20</v>
      </c>
      <c r="J9" s="1">
        <v>1</v>
      </c>
      <c r="K9">
        <v>23690000</v>
      </c>
      <c r="L9">
        <v>23690000</v>
      </c>
      <c r="N9" t="s">
        <v>54</v>
      </c>
      <c r="O9" t="s">
        <v>55</v>
      </c>
      <c r="P9">
        <f t="shared" si="0"/>
        <v>4</v>
      </c>
    </row>
    <row r="10" spans="1:16" x14ac:dyDescent="0.25">
      <c r="A10">
        <v>17299</v>
      </c>
      <c r="B10" s="3">
        <v>43515</v>
      </c>
      <c r="C10" s="3">
        <v>43527</v>
      </c>
      <c r="D10" s="3" t="s">
        <v>361</v>
      </c>
      <c r="E10" t="s">
        <v>59</v>
      </c>
      <c r="F10" t="s">
        <v>60</v>
      </c>
      <c r="G10" t="s">
        <v>398</v>
      </c>
      <c r="H10" t="s">
        <v>61</v>
      </c>
      <c r="I10" t="s">
        <v>10</v>
      </c>
      <c r="J10">
        <v>2</v>
      </c>
      <c r="K10">
        <v>990000</v>
      </c>
      <c r="L10">
        <v>1980000</v>
      </c>
      <c r="M10">
        <v>0.15</v>
      </c>
      <c r="N10" t="s">
        <v>62</v>
      </c>
      <c r="O10" t="s">
        <v>55</v>
      </c>
      <c r="P10">
        <f t="shared" si="0"/>
        <v>5</v>
      </c>
    </row>
    <row r="11" spans="1:16" x14ac:dyDescent="0.25">
      <c r="A11">
        <v>17299</v>
      </c>
      <c r="B11" s="3">
        <v>43515</v>
      </c>
      <c r="C11" s="3">
        <v>43527</v>
      </c>
      <c r="D11" s="3" t="s">
        <v>361</v>
      </c>
      <c r="E11" t="s">
        <v>59</v>
      </c>
      <c r="F11" t="s">
        <v>60</v>
      </c>
      <c r="G11" t="s">
        <v>398</v>
      </c>
      <c r="H11" t="s">
        <v>61</v>
      </c>
      <c r="I11" t="s">
        <v>22</v>
      </c>
      <c r="J11">
        <v>2</v>
      </c>
      <c r="K11">
        <v>1500000</v>
      </c>
      <c r="L11">
        <v>3000000</v>
      </c>
      <c r="N11" t="s">
        <v>62</v>
      </c>
      <c r="O11" t="s">
        <v>55</v>
      </c>
      <c r="P11">
        <f t="shared" si="0"/>
        <v>5</v>
      </c>
    </row>
    <row r="12" spans="1:16" x14ac:dyDescent="0.25">
      <c r="A12">
        <v>17299</v>
      </c>
      <c r="B12" s="3">
        <v>43515</v>
      </c>
      <c r="C12" s="3">
        <v>43527</v>
      </c>
      <c r="D12" s="3" t="s">
        <v>361</v>
      </c>
      <c r="E12" t="s">
        <v>59</v>
      </c>
      <c r="F12" t="s">
        <v>60</v>
      </c>
      <c r="G12" t="s">
        <v>398</v>
      </c>
      <c r="H12" t="s">
        <v>61</v>
      </c>
      <c r="I12" t="s">
        <v>21</v>
      </c>
      <c r="J12">
        <v>1</v>
      </c>
      <c r="K12">
        <v>4950000</v>
      </c>
      <c r="L12">
        <v>4950000</v>
      </c>
      <c r="N12" t="s">
        <v>62</v>
      </c>
      <c r="O12" t="s">
        <v>55</v>
      </c>
      <c r="P12">
        <f t="shared" si="0"/>
        <v>5</v>
      </c>
    </row>
    <row r="13" spans="1:16" x14ac:dyDescent="0.25">
      <c r="A13">
        <v>17299</v>
      </c>
      <c r="B13" s="3">
        <v>43515</v>
      </c>
      <c r="C13" s="3">
        <v>43527</v>
      </c>
      <c r="D13" s="3" t="s">
        <v>361</v>
      </c>
      <c r="E13" t="s">
        <v>59</v>
      </c>
      <c r="F13" t="s">
        <v>60</v>
      </c>
      <c r="G13" t="s">
        <v>398</v>
      </c>
      <c r="H13" t="s">
        <v>61</v>
      </c>
      <c r="I13" t="s">
        <v>9</v>
      </c>
      <c r="J13">
        <v>2</v>
      </c>
      <c r="K13">
        <v>5690000</v>
      </c>
      <c r="L13">
        <v>11380000</v>
      </c>
      <c r="M13">
        <v>0.15</v>
      </c>
      <c r="N13" t="s">
        <v>62</v>
      </c>
      <c r="O13" t="s">
        <v>55</v>
      </c>
      <c r="P13">
        <f t="shared" si="0"/>
        <v>5</v>
      </c>
    </row>
    <row r="14" spans="1:16" x14ac:dyDescent="0.25">
      <c r="A14">
        <v>17299</v>
      </c>
      <c r="B14" s="3">
        <v>43515</v>
      </c>
      <c r="C14" s="3">
        <v>43527</v>
      </c>
      <c r="D14" s="3" t="s">
        <v>361</v>
      </c>
      <c r="E14" t="s">
        <v>59</v>
      </c>
      <c r="F14" t="s">
        <v>60</v>
      </c>
      <c r="G14" t="s">
        <v>398</v>
      </c>
      <c r="H14" t="s">
        <v>61</v>
      </c>
      <c r="I14" t="s">
        <v>63</v>
      </c>
      <c r="J14">
        <v>1</v>
      </c>
      <c r="K14">
        <v>7990000</v>
      </c>
      <c r="L14">
        <v>7990000</v>
      </c>
      <c r="M14">
        <v>0.15</v>
      </c>
      <c r="N14" t="s">
        <v>62</v>
      </c>
      <c r="O14" t="s">
        <v>55</v>
      </c>
      <c r="P14">
        <f t="shared" si="0"/>
        <v>5</v>
      </c>
    </row>
    <row r="15" spans="1:16" x14ac:dyDescent="0.25">
      <c r="A15">
        <v>17299</v>
      </c>
      <c r="B15" s="3">
        <v>43515</v>
      </c>
      <c r="C15" s="3">
        <v>43527</v>
      </c>
      <c r="D15" s="3" t="s">
        <v>361</v>
      </c>
      <c r="E15" t="s">
        <v>59</v>
      </c>
      <c r="F15" t="s">
        <v>60</v>
      </c>
      <c r="G15" t="s">
        <v>398</v>
      </c>
      <c r="H15" t="s">
        <v>61</v>
      </c>
      <c r="I15" t="s">
        <v>20</v>
      </c>
      <c r="J15">
        <v>1</v>
      </c>
      <c r="K15">
        <v>23690000</v>
      </c>
      <c r="L15">
        <v>23690000</v>
      </c>
      <c r="N15" t="s">
        <v>62</v>
      </c>
      <c r="O15" t="s">
        <v>55</v>
      </c>
      <c r="P15">
        <f t="shared" si="0"/>
        <v>5</v>
      </c>
    </row>
    <row r="16" spans="1:16" x14ac:dyDescent="0.25">
      <c r="A16">
        <v>17299</v>
      </c>
      <c r="B16" s="3">
        <v>43515</v>
      </c>
      <c r="C16" s="3">
        <v>43527</v>
      </c>
      <c r="D16" s="3" t="s">
        <v>361</v>
      </c>
      <c r="E16" t="s">
        <v>59</v>
      </c>
      <c r="F16" t="s">
        <v>60</v>
      </c>
      <c r="G16" t="s">
        <v>398</v>
      </c>
      <c r="H16" t="s">
        <v>61</v>
      </c>
      <c r="I16" t="s">
        <v>8</v>
      </c>
      <c r="J16">
        <v>1</v>
      </c>
      <c r="K16">
        <v>32950000</v>
      </c>
      <c r="L16">
        <v>32950000</v>
      </c>
      <c r="M16">
        <v>0.2</v>
      </c>
      <c r="N16" t="s">
        <v>62</v>
      </c>
      <c r="O16" t="s">
        <v>55</v>
      </c>
      <c r="P16">
        <f t="shared" si="0"/>
        <v>5</v>
      </c>
    </row>
    <row r="17" spans="1:16" x14ac:dyDescent="0.25">
      <c r="A17">
        <v>17302</v>
      </c>
      <c r="B17" s="3">
        <v>43515</v>
      </c>
      <c r="C17" s="3">
        <v>43518</v>
      </c>
      <c r="D17" s="3" t="s">
        <v>361</v>
      </c>
      <c r="E17" t="s">
        <v>64</v>
      </c>
      <c r="F17" t="s">
        <v>65</v>
      </c>
      <c r="G17" t="s">
        <v>399</v>
      </c>
      <c r="H17" t="s">
        <v>66</v>
      </c>
      <c r="I17" t="s">
        <v>22</v>
      </c>
      <c r="J17">
        <v>2</v>
      </c>
      <c r="K17">
        <v>1500000</v>
      </c>
      <c r="L17">
        <v>3000000</v>
      </c>
      <c r="N17" t="s">
        <v>54</v>
      </c>
      <c r="O17" t="s">
        <v>55</v>
      </c>
      <c r="P17">
        <f t="shared" si="0"/>
        <v>4</v>
      </c>
    </row>
    <row r="18" spans="1:16" x14ac:dyDescent="0.25">
      <c r="A18">
        <v>17302</v>
      </c>
      <c r="B18" s="3">
        <v>43515</v>
      </c>
      <c r="C18" s="3">
        <v>43518</v>
      </c>
      <c r="D18" s="3" t="s">
        <v>361</v>
      </c>
      <c r="E18" t="s">
        <v>64</v>
      </c>
      <c r="F18" t="s">
        <v>65</v>
      </c>
      <c r="G18" t="s">
        <v>399</v>
      </c>
      <c r="H18" t="s">
        <v>66</v>
      </c>
      <c r="I18" t="s">
        <v>21</v>
      </c>
      <c r="J18">
        <v>1</v>
      </c>
      <c r="K18">
        <v>4950000</v>
      </c>
      <c r="L18">
        <v>4950000</v>
      </c>
      <c r="N18" t="s">
        <v>54</v>
      </c>
      <c r="O18" t="s">
        <v>55</v>
      </c>
      <c r="P18">
        <f t="shared" si="0"/>
        <v>4</v>
      </c>
    </row>
    <row r="19" spans="1:16" x14ac:dyDescent="0.25">
      <c r="A19">
        <v>17302</v>
      </c>
      <c r="B19" s="3">
        <v>43515</v>
      </c>
      <c r="C19" s="3">
        <v>43518</v>
      </c>
      <c r="D19" s="3" t="s">
        <v>361</v>
      </c>
      <c r="E19" t="s">
        <v>64</v>
      </c>
      <c r="F19" t="s">
        <v>65</v>
      </c>
      <c r="G19" t="s">
        <v>399</v>
      </c>
      <c r="H19" t="s">
        <v>66</v>
      </c>
      <c r="I19" t="s">
        <v>12</v>
      </c>
      <c r="J19">
        <v>1</v>
      </c>
      <c r="K19">
        <v>7690000</v>
      </c>
      <c r="L19">
        <v>7690000</v>
      </c>
      <c r="M19">
        <v>0.15</v>
      </c>
      <c r="N19" t="s">
        <v>54</v>
      </c>
      <c r="O19" t="s">
        <v>55</v>
      </c>
      <c r="P19">
        <f t="shared" si="0"/>
        <v>4</v>
      </c>
    </row>
    <row r="20" spans="1:16" x14ac:dyDescent="0.25">
      <c r="A20">
        <v>17302</v>
      </c>
      <c r="B20" s="3">
        <v>43515</v>
      </c>
      <c r="C20" s="3">
        <v>43518</v>
      </c>
      <c r="D20" s="3" t="s">
        <v>361</v>
      </c>
      <c r="E20" t="s">
        <v>64</v>
      </c>
      <c r="F20" t="s">
        <v>65</v>
      </c>
      <c r="G20" t="s">
        <v>399</v>
      </c>
      <c r="H20" t="s">
        <v>66</v>
      </c>
      <c r="I20" t="s">
        <v>20</v>
      </c>
      <c r="J20">
        <v>1</v>
      </c>
      <c r="K20">
        <v>23690000</v>
      </c>
      <c r="L20">
        <v>23690000</v>
      </c>
      <c r="N20" t="s">
        <v>54</v>
      </c>
      <c r="O20" t="s">
        <v>55</v>
      </c>
      <c r="P20">
        <f t="shared" si="0"/>
        <v>4</v>
      </c>
    </row>
    <row r="21" spans="1:16" x14ac:dyDescent="0.25">
      <c r="A21">
        <v>17320</v>
      </c>
      <c r="B21" s="3">
        <v>43515</v>
      </c>
      <c r="C21" s="3">
        <v>43523</v>
      </c>
      <c r="D21" s="3" t="s">
        <v>361</v>
      </c>
      <c r="E21" t="s">
        <v>67</v>
      </c>
      <c r="F21" t="s">
        <v>68</v>
      </c>
      <c r="G21" t="s">
        <v>400</v>
      </c>
      <c r="H21" t="s">
        <v>69</v>
      </c>
      <c r="I21" t="s">
        <v>16</v>
      </c>
      <c r="J21">
        <v>1</v>
      </c>
      <c r="K21">
        <v>2550000</v>
      </c>
      <c r="L21">
        <v>2550000</v>
      </c>
      <c r="M21">
        <v>0.1</v>
      </c>
      <c r="N21" t="s">
        <v>54</v>
      </c>
      <c r="O21" t="s">
        <v>55</v>
      </c>
      <c r="P21">
        <f t="shared" si="0"/>
        <v>4</v>
      </c>
    </row>
    <row r="22" spans="1:16" x14ac:dyDescent="0.25">
      <c r="A22">
        <v>17321</v>
      </c>
      <c r="B22" s="3">
        <v>43515</v>
      </c>
      <c r="C22" s="3">
        <v>43523</v>
      </c>
      <c r="D22" s="3" t="s">
        <v>361</v>
      </c>
      <c r="E22" t="s">
        <v>70</v>
      </c>
      <c r="F22" t="s">
        <v>71</v>
      </c>
      <c r="G22" t="s">
        <v>72</v>
      </c>
      <c r="H22" t="s">
        <v>69</v>
      </c>
      <c r="I22" t="s">
        <v>12</v>
      </c>
      <c r="J22">
        <v>2</v>
      </c>
      <c r="K22">
        <v>7690000</v>
      </c>
      <c r="L22">
        <v>15380000</v>
      </c>
      <c r="M22">
        <v>0.1</v>
      </c>
      <c r="N22" t="s">
        <v>54</v>
      </c>
      <c r="O22" t="s">
        <v>55</v>
      </c>
      <c r="P22">
        <f t="shared" si="0"/>
        <v>4</v>
      </c>
    </row>
    <row r="23" spans="1:16" x14ac:dyDescent="0.25">
      <c r="A23">
        <v>17328</v>
      </c>
      <c r="B23" s="3">
        <v>43515</v>
      </c>
      <c r="C23" s="3">
        <v>43525</v>
      </c>
      <c r="D23" s="3" t="s">
        <v>361</v>
      </c>
      <c r="E23" t="s">
        <v>73</v>
      </c>
      <c r="F23" t="s">
        <v>74</v>
      </c>
      <c r="G23" t="s">
        <v>75</v>
      </c>
      <c r="H23" t="s">
        <v>69</v>
      </c>
      <c r="I23" t="s">
        <v>76</v>
      </c>
      <c r="J23">
        <v>1</v>
      </c>
      <c r="K23">
        <v>0</v>
      </c>
      <c r="L23">
        <v>11450000</v>
      </c>
      <c r="N23" t="s">
        <v>54</v>
      </c>
      <c r="O23" t="s">
        <v>55</v>
      </c>
      <c r="P23">
        <f t="shared" si="0"/>
        <v>4</v>
      </c>
    </row>
    <row r="24" spans="1:16" x14ac:dyDescent="0.25">
      <c r="A24">
        <v>17328</v>
      </c>
      <c r="B24" s="3">
        <v>43515</v>
      </c>
      <c r="C24" s="3">
        <v>43525</v>
      </c>
      <c r="D24" s="3" t="s">
        <v>361</v>
      </c>
      <c r="E24" t="s">
        <v>73</v>
      </c>
      <c r="F24" t="s">
        <v>74</v>
      </c>
      <c r="G24" t="s">
        <v>75</v>
      </c>
      <c r="H24" t="s">
        <v>69</v>
      </c>
      <c r="I24" t="s">
        <v>77</v>
      </c>
      <c r="J24">
        <v>1</v>
      </c>
      <c r="K24">
        <v>0</v>
      </c>
      <c r="L24">
        <v>6390000</v>
      </c>
      <c r="N24" t="s">
        <v>54</v>
      </c>
      <c r="O24" t="s">
        <v>55</v>
      </c>
      <c r="P24">
        <f t="shared" si="0"/>
        <v>4</v>
      </c>
    </row>
    <row r="25" spans="1:16" x14ac:dyDescent="0.25">
      <c r="A25">
        <v>17328</v>
      </c>
      <c r="B25" s="3">
        <v>43515</v>
      </c>
      <c r="C25" s="3">
        <v>43525</v>
      </c>
      <c r="D25" s="3" t="s">
        <v>361</v>
      </c>
      <c r="E25" t="s">
        <v>73</v>
      </c>
      <c r="F25" t="s">
        <v>74</v>
      </c>
      <c r="G25" t="s">
        <v>75</v>
      </c>
      <c r="H25" t="s">
        <v>69</v>
      </c>
      <c r="I25" t="s">
        <v>78</v>
      </c>
      <c r="J25">
        <v>1</v>
      </c>
      <c r="K25">
        <v>0</v>
      </c>
      <c r="L25">
        <v>15950000</v>
      </c>
      <c r="N25" t="s">
        <v>54</v>
      </c>
      <c r="O25" t="s">
        <v>55</v>
      </c>
      <c r="P25">
        <f t="shared" si="0"/>
        <v>4</v>
      </c>
    </row>
    <row r="26" spans="1:16" x14ac:dyDescent="0.25">
      <c r="A26">
        <v>17328</v>
      </c>
      <c r="B26" s="3">
        <v>43515</v>
      </c>
      <c r="C26" s="3">
        <v>43525</v>
      </c>
      <c r="D26" s="3" t="s">
        <v>361</v>
      </c>
      <c r="E26" t="s">
        <v>73</v>
      </c>
      <c r="F26" t="s">
        <v>74</v>
      </c>
      <c r="G26" t="s">
        <v>75</v>
      </c>
      <c r="H26" t="s">
        <v>69</v>
      </c>
      <c r="I26" t="s">
        <v>12</v>
      </c>
      <c r="J26">
        <v>1</v>
      </c>
      <c r="K26">
        <v>0</v>
      </c>
      <c r="L26">
        <v>7690000</v>
      </c>
      <c r="N26" t="s">
        <v>54</v>
      </c>
      <c r="O26" t="s">
        <v>55</v>
      </c>
      <c r="P26">
        <f t="shared" si="0"/>
        <v>4</v>
      </c>
    </row>
    <row r="27" spans="1:16" x14ac:dyDescent="0.25">
      <c r="A27">
        <v>17328</v>
      </c>
      <c r="B27" s="3">
        <v>43515</v>
      </c>
      <c r="C27" s="3">
        <v>43525</v>
      </c>
      <c r="D27" s="3" t="s">
        <v>361</v>
      </c>
      <c r="E27" t="s">
        <v>73</v>
      </c>
      <c r="F27" t="s">
        <v>74</v>
      </c>
      <c r="G27" t="s">
        <v>75</v>
      </c>
      <c r="H27" t="s">
        <v>69</v>
      </c>
      <c r="I27" t="s">
        <v>79</v>
      </c>
      <c r="J27">
        <v>1</v>
      </c>
      <c r="K27">
        <v>0</v>
      </c>
      <c r="L27">
        <v>299000</v>
      </c>
      <c r="N27" t="s">
        <v>54</v>
      </c>
      <c r="O27" t="s">
        <v>55</v>
      </c>
      <c r="P27">
        <f t="shared" si="0"/>
        <v>4</v>
      </c>
    </row>
    <row r="28" spans="1:16" x14ac:dyDescent="0.25">
      <c r="A28">
        <v>17328</v>
      </c>
      <c r="B28" s="3">
        <v>43515</v>
      </c>
      <c r="C28" s="3">
        <v>43525</v>
      </c>
      <c r="D28" s="3" t="s">
        <v>361</v>
      </c>
      <c r="E28" t="s">
        <v>73</v>
      </c>
      <c r="F28" t="s">
        <v>74</v>
      </c>
      <c r="G28" t="s">
        <v>75</v>
      </c>
      <c r="H28" t="s">
        <v>69</v>
      </c>
      <c r="I28" t="s">
        <v>80</v>
      </c>
      <c r="J28">
        <v>1</v>
      </c>
      <c r="K28">
        <v>0</v>
      </c>
      <c r="L28">
        <v>299000</v>
      </c>
      <c r="N28" t="s">
        <v>54</v>
      </c>
      <c r="O28" t="s">
        <v>55</v>
      </c>
      <c r="P28">
        <f t="shared" si="0"/>
        <v>4</v>
      </c>
    </row>
    <row r="29" spans="1:16" x14ac:dyDescent="0.25">
      <c r="A29">
        <v>17328</v>
      </c>
      <c r="B29" s="3">
        <v>43515</v>
      </c>
      <c r="C29" s="3">
        <v>43525</v>
      </c>
      <c r="D29" s="3" t="s">
        <v>361</v>
      </c>
      <c r="E29" t="s">
        <v>73</v>
      </c>
      <c r="F29" t="s">
        <v>74</v>
      </c>
      <c r="G29" t="s">
        <v>75</v>
      </c>
      <c r="H29" t="s">
        <v>69</v>
      </c>
      <c r="I29" t="s">
        <v>81</v>
      </c>
      <c r="J29">
        <v>1</v>
      </c>
      <c r="K29">
        <v>0</v>
      </c>
      <c r="L29">
        <v>1250000</v>
      </c>
      <c r="N29" t="s">
        <v>54</v>
      </c>
      <c r="O29" t="s">
        <v>55</v>
      </c>
      <c r="P29">
        <f t="shared" si="0"/>
        <v>4</v>
      </c>
    </row>
    <row r="30" spans="1:16" x14ac:dyDescent="0.25">
      <c r="A30">
        <v>17328</v>
      </c>
      <c r="B30" s="3">
        <v>43515</v>
      </c>
      <c r="C30" s="3">
        <v>43525</v>
      </c>
      <c r="D30" s="3" t="s">
        <v>361</v>
      </c>
      <c r="E30" t="s">
        <v>73</v>
      </c>
      <c r="F30" t="s">
        <v>74</v>
      </c>
      <c r="G30" t="s">
        <v>75</v>
      </c>
      <c r="H30" t="s">
        <v>69</v>
      </c>
      <c r="I30" t="s">
        <v>82</v>
      </c>
      <c r="J30">
        <v>1</v>
      </c>
      <c r="K30">
        <v>0</v>
      </c>
      <c r="L30">
        <v>6690000</v>
      </c>
      <c r="N30" t="s">
        <v>54</v>
      </c>
      <c r="O30" t="s">
        <v>55</v>
      </c>
      <c r="P30">
        <f t="shared" si="0"/>
        <v>4</v>
      </c>
    </row>
    <row r="31" spans="1:16" x14ac:dyDescent="0.25">
      <c r="A31">
        <v>17328</v>
      </c>
      <c r="B31" s="3">
        <v>43515</v>
      </c>
      <c r="C31" s="3">
        <v>43525</v>
      </c>
      <c r="D31" s="3" t="s">
        <v>361</v>
      </c>
      <c r="E31" t="s">
        <v>73</v>
      </c>
      <c r="F31" t="s">
        <v>74</v>
      </c>
      <c r="G31" t="s">
        <v>75</v>
      </c>
      <c r="H31" t="s">
        <v>69</v>
      </c>
      <c r="I31" t="s">
        <v>83</v>
      </c>
      <c r="J31">
        <v>1</v>
      </c>
      <c r="K31">
        <v>0</v>
      </c>
      <c r="L31">
        <v>5440000</v>
      </c>
      <c r="N31" t="s">
        <v>54</v>
      </c>
      <c r="O31" t="s">
        <v>55</v>
      </c>
      <c r="P31">
        <f t="shared" si="0"/>
        <v>4</v>
      </c>
    </row>
    <row r="32" spans="1:16" x14ac:dyDescent="0.25">
      <c r="A32">
        <v>17330</v>
      </c>
      <c r="B32" s="3">
        <v>43515</v>
      </c>
      <c r="C32" s="3">
        <v>43524</v>
      </c>
      <c r="D32" s="3" t="s">
        <v>361</v>
      </c>
      <c r="E32" t="s">
        <v>84</v>
      </c>
      <c r="F32" t="s">
        <v>85</v>
      </c>
      <c r="G32" t="s">
        <v>86</v>
      </c>
      <c r="H32" t="s">
        <v>69</v>
      </c>
      <c r="I32" t="s">
        <v>87</v>
      </c>
      <c r="K32">
        <v>1</v>
      </c>
      <c r="L32">
        <v>16000000</v>
      </c>
      <c r="N32" t="s">
        <v>54</v>
      </c>
      <c r="O32" t="s">
        <v>55</v>
      </c>
      <c r="P32">
        <f t="shared" si="0"/>
        <v>4</v>
      </c>
    </row>
    <row r="33" spans="1:16" x14ac:dyDescent="0.25">
      <c r="A33">
        <v>17330</v>
      </c>
      <c r="B33" s="3">
        <v>43515</v>
      </c>
      <c r="C33" s="3">
        <v>43524</v>
      </c>
      <c r="D33" s="3" t="s">
        <v>361</v>
      </c>
      <c r="E33" t="s">
        <v>84</v>
      </c>
      <c r="F33" t="s">
        <v>85</v>
      </c>
      <c r="G33" t="s">
        <v>86</v>
      </c>
      <c r="H33" t="s">
        <v>69</v>
      </c>
      <c r="I33" t="s">
        <v>19</v>
      </c>
      <c r="J33" s="2"/>
      <c r="K33">
        <v>1</v>
      </c>
      <c r="L33">
        <v>6990000</v>
      </c>
      <c r="N33" t="s">
        <v>54</v>
      </c>
      <c r="O33" t="s">
        <v>55</v>
      </c>
      <c r="P33">
        <f t="shared" si="0"/>
        <v>4</v>
      </c>
    </row>
    <row r="34" spans="1:16" x14ac:dyDescent="0.25">
      <c r="A34">
        <v>17330</v>
      </c>
      <c r="B34" s="3">
        <v>43515</v>
      </c>
      <c r="C34" s="3">
        <v>43524</v>
      </c>
      <c r="D34" s="3" t="s">
        <v>361</v>
      </c>
      <c r="E34" t="s">
        <v>84</v>
      </c>
      <c r="F34" t="s">
        <v>85</v>
      </c>
      <c r="G34" t="s">
        <v>86</v>
      </c>
      <c r="H34" t="s">
        <v>69</v>
      </c>
      <c r="I34" t="s">
        <v>88</v>
      </c>
      <c r="K34">
        <v>1</v>
      </c>
      <c r="L34">
        <v>1190000</v>
      </c>
      <c r="N34" t="s">
        <v>54</v>
      </c>
      <c r="O34" t="s">
        <v>55</v>
      </c>
      <c r="P34">
        <f t="shared" si="0"/>
        <v>4</v>
      </c>
    </row>
    <row r="35" spans="1:16" x14ac:dyDescent="0.25">
      <c r="A35">
        <v>17330</v>
      </c>
      <c r="B35" s="3">
        <v>43515</v>
      </c>
      <c r="C35" s="3">
        <v>43524</v>
      </c>
      <c r="D35" s="3" t="s">
        <v>361</v>
      </c>
      <c r="E35" t="s">
        <v>84</v>
      </c>
      <c r="F35" t="s">
        <v>85</v>
      </c>
      <c r="G35" t="s">
        <v>86</v>
      </c>
      <c r="H35" t="s">
        <v>69</v>
      </c>
      <c r="I35" t="s">
        <v>89</v>
      </c>
      <c r="K35">
        <v>1</v>
      </c>
      <c r="L35">
        <v>1190000</v>
      </c>
      <c r="N35" t="s">
        <v>54</v>
      </c>
      <c r="O35" t="s">
        <v>55</v>
      </c>
      <c r="P35">
        <f t="shared" si="0"/>
        <v>4</v>
      </c>
    </row>
    <row r="36" spans="1:16" x14ac:dyDescent="0.25">
      <c r="A36">
        <v>17330</v>
      </c>
      <c r="B36" s="3">
        <v>43515</v>
      </c>
      <c r="C36" s="3">
        <v>43524</v>
      </c>
      <c r="D36" s="3" t="s">
        <v>361</v>
      </c>
      <c r="E36" t="s">
        <v>84</v>
      </c>
      <c r="F36" t="s">
        <v>85</v>
      </c>
      <c r="G36" t="s">
        <v>86</v>
      </c>
      <c r="H36" t="s">
        <v>69</v>
      </c>
      <c r="I36" t="s">
        <v>79</v>
      </c>
      <c r="J36" s="2"/>
      <c r="K36">
        <v>1</v>
      </c>
      <c r="L36">
        <v>299000</v>
      </c>
      <c r="N36" t="s">
        <v>54</v>
      </c>
      <c r="O36" t="s">
        <v>55</v>
      </c>
      <c r="P36">
        <f t="shared" si="0"/>
        <v>4</v>
      </c>
    </row>
    <row r="37" spans="1:16" x14ac:dyDescent="0.25">
      <c r="A37">
        <v>17334</v>
      </c>
      <c r="B37" s="3">
        <v>43515</v>
      </c>
      <c r="C37" s="3">
        <v>43527</v>
      </c>
      <c r="D37" s="3" t="s">
        <v>361</v>
      </c>
      <c r="E37" t="s">
        <v>90</v>
      </c>
      <c r="F37" t="s">
        <v>91</v>
      </c>
      <c r="G37" t="s">
        <v>92</v>
      </c>
      <c r="H37" t="s">
        <v>69</v>
      </c>
      <c r="I37" t="s">
        <v>93</v>
      </c>
      <c r="J37">
        <v>1</v>
      </c>
      <c r="K37">
        <v>0</v>
      </c>
      <c r="L37">
        <v>0</v>
      </c>
      <c r="N37" t="s">
        <v>54</v>
      </c>
      <c r="O37" t="s">
        <v>55</v>
      </c>
      <c r="P37">
        <f t="shared" si="0"/>
        <v>4</v>
      </c>
    </row>
    <row r="38" spans="1:16" x14ac:dyDescent="0.25">
      <c r="A38">
        <v>17484</v>
      </c>
      <c r="B38" s="3">
        <v>43515</v>
      </c>
      <c r="C38" s="3">
        <v>43530</v>
      </c>
      <c r="D38" s="3" t="s">
        <v>361</v>
      </c>
      <c r="E38" t="s">
        <v>94</v>
      </c>
      <c r="F38" t="s">
        <v>95</v>
      </c>
      <c r="G38" t="s">
        <v>96</v>
      </c>
      <c r="H38" t="s">
        <v>97</v>
      </c>
      <c r="I38" t="s">
        <v>21</v>
      </c>
      <c r="J38">
        <v>1</v>
      </c>
      <c r="K38">
        <v>4950000</v>
      </c>
      <c r="L38">
        <v>4950000</v>
      </c>
      <c r="M38">
        <v>0.5</v>
      </c>
      <c r="N38" t="s">
        <v>98</v>
      </c>
      <c r="O38" t="s">
        <v>99</v>
      </c>
      <c r="P38">
        <f t="shared" si="0"/>
        <v>2</v>
      </c>
    </row>
    <row r="39" spans="1:16" x14ac:dyDescent="0.25">
      <c r="A39">
        <v>17484</v>
      </c>
      <c r="B39" s="3">
        <v>43515</v>
      </c>
      <c r="C39" s="3">
        <v>43530</v>
      </c>
      <c r="D39" s="3" t="s">
        <v>361</v>
      </c>
      <c r="E39" t="s">
        <v>94</v>
      </c>
      <c r="F39" t="s">
        <v>95</v>
      </c>
      <c r="G39" t="s">
        <v>96</v>
      </c>
      <c r="H39" t="s">
        <v>97</v>
      </c>
      <c r="I39" t="s">
        <v>11</v>
      </c>
      <c r="J39">
        <v>1</v>
      </c>
      <c r="K39">
        <v>23690000</v>
      </c>
      <c r="L39">
        <v>23690000</v>
      </c>
      <c r="M39">
        <v>0.3</v>
      </c>
      <c r="N39" t="s">
        <v>98</v>
      </c>
      <c r="O39" t="s">
        <v>99</v>
      </c>
      <c r="P39">
        <f t="shared" si="0"/>
        <v>2</v>
      </c>
    </row>
    <row r="40" spans="1:16" x14ac:dyDescent="0.25">
      <c r="A40">
        <v>18011</v>
      </c>
      <c r="B40" s="3">
        <v>43515</v>
      </c>
      <c r="C40" s="3">
        <v>43518</v>
      </c>
      <c r="D40" s="3" t="s">
        <v>361</v>
      </c>
      <c r="E40" t="s">
        <v>100</v>
      </c>
      <c r="F40" t="s">
        <v>101</v>
      </c>
      <c r="G40" t="s">
        <v>401</v>
      </c>
      <c r="H40" t="s">
        <v>102</v>
      </c>
      <c r="I40" t="s">
        <v>14</v>
      </c>
      <c r="J40" s="1">
        <v>1</v>
      </c>
      <c r="K40">
        <v>43368</v>
      </c>
      <c r="N40" t="s">
        <v>54</v>
      </c>
      <c r="O40" t="s">
        <v>55</v>
      </c>
      <c r="P40">
        <f t="shared" si="0"/>
        <v>4</v>
      </c>
    </row>
    <row r="41" spans="1:16" x14ac:dyDescent="0.25">
      <c r="A41">
        <v>18145</v>
      </c>
      <c r="B41" s="3">
        <v>43515</v>
      </c>
      <c r="C41" s="3">
        <v>43515</v>
      </c>
      <c r="D41" s="3" t="s">
        <v>361</v>
      </c>
      <c r="E41" t="s">
        <v>103</v>
      </c>
      <c r="F41" t="s">
        <v>104</v>
      </c>
      <c r="G41" t="s">
        <v>105</v>
      </c>
      <c r="H41" t="s">
        <v>106</v>
      </c>
      <c r="I41" t="s">
        <v>107</v>
      </c>
      <c r="J41">
        <v>1</v>
      </c>
      <c r="K41">
        <v>990000</v>
      </c>
      <c r="L41">
        <v>990000</v>
      </c>
      <c r="M41">
        <v>0.15</v>
      </c>
      <c r="N41" t="s">
        <v>54</v>
      </c>
      <c r="O41" t="s">
        <v>55</v>
      </c>
      <c r="P41">
        <f t="shared" si="0"/>
        <v>4</v>
      </c>
    </row>
    <row r="42" spans="1:16" x14ac:dyDescent="0.25">
      <c r="A42">
        <v>18145</v>
      </c>
      <c r="B42" s="3">
        <v>43515</v>
      </c>
      <c r="C42" s="3">
        <v>43515</v>
      </c>
      <c r="D42" s="3" t="s">
        <v>361</v>
      </c>
      <c r="E42" t="s">
        <v>103</v>
      </c>
      <c r="F42" t="s">
        <v>104</v>
      </c>
      <c r="G42" t="s">
        <v>105</v>
      </c>
      <c r="H42" t="s">
        <v>106</v>
      </c>
      <c r="I42" t="s">
        <v>9</v>
      </c>
      <c r="J42">
        <v>1</v>
      </c>
      <c r="K42">
        <v>5690000</v>
      </c>
      <c r="L42">
        <v>5690000</v>
      </c>
      <c r="M42">
        <v>0.15</v>
      </c>
      <c r="N42" t="s">
        <v>54</v>
      </c>
      <c r="O42" t="s">
        <v>55</v>
      </c>
      <c r="P42">
        <f t="shared" si="0"/>
        <v>4</v>
      </c>
    </row>
    <row r="43" spans="1:16" x14ac:dyDescent="0.25">
      <c r="A43">
        <v>18145</v>
      </c>
      <c r="B43" s="3">
        <v>43515</v>
      </c>
      <c r="C43" s="3">
        <v>43515</v>
      </c>
      <c r="D43" s="3" t="s">
        <v>361</v>
      </c>
      <c r="E43" t="s">
        <v>103</v>
      </c>
      <c r="F43" t="s">
        <v>104</v>
      </c>
      <c r="G43" t="s">
        <v>105</v>
      </c>
      <c r="H43" t="s">
        <v>106</v>
      </c>
      <c r="I43" t="s">
        <v>25</v>
      </c>
      <c r="J43">
        <v>1</v>
      </c>
      <c r="K43">
        <v>15350000</v>
      </c>
      <c r="L43">
        <v>15350000</v>
      </c>
      <c r="M43">
        <v>0.15</v>
      </c>
      <c r="N43" t="s">
        <v>54</v>
      </c>
      <c r="O43" t="s">
        <v>55</v>
      </c>
      <c r="P43">
        <f t="shared" si="0"/>
        <v>4</v>
      </c>
    </row>
    <row r="44" spans="1:16" x14ac:dyDescent="0.25">
      <c r="A44">
        <v>19147</v>
      </c>
      <c r="B44" s="3">
        <v>43515</v>
      </c>
      <c r="C44" s="3">
        <v>43523</v>
      </c>
      <c r="D44" s="3" t="s">
        <v>361</v>
      </c>
      <c r="E44" t="s">
        <v>108</v>
      </c>
      <c r="F44" t="s">
        <v>109</v>
      </c>
      <c r="G44" t="s">
        <v>110</v>
      </c>
      <c r="H44" t="s">
        <v>106</v>
      </c>
      <c r="I44" t="s">
        <v>10</v>
      </c>
      <c r="J44">
        <v>1</v>
      </c>
      <c r="K44">
        <v>990000</v>
      </c>
      <c r="L44">
        <v>990000</v>
      </c>
      <c r="M44">
        <v>0.1</v>
      </c>
      <c r="N44" t="s">
        <v>54</v>
      </c>
      <c r="O44" t="s">
        <v>55</v>
      </c>
      <c r="P44">
        <f t="shared" si="0"/>
        <v>4</v>
      </c>
    </row>
    <row r="45" spans="1:16" x14ac:dyDescent="0.25">
      <c r="A45">
        <v>19147</v>
      </c>
      <c r="B45" s="3">
        <v>43515</v>
      </c>
      <c r="C45" s="3">
        <v>43523</v>
      </c>
      <c r="D45" s="3" t="s">
        <v>361</v>
      </c>
      <c r="E45" t="s">
        <v>108</v>
      </c>
      <c r="F45" t="s">
        <v>109</v>
      </c>
      <c r="G45" t="s">
        <v>110</v>
      </c>
      <c r="H45" t="s">
        <v>106</v>
      </c>
      <c r="I45" t="s">
        <v>111</v>
      </c>
      <c r="J45">
        <v>1</v>
      </c>
      <c r="K45">
        <v>1800000</v>
      </c>
      <c r="L45">
        <v>1800000</v>
      </c>
      <c r="M45">
        <v>0.1</v>
      </c>
      <c r="N45" t="s">
        <v>54</v>
      </c>
      <c r="O45" t="s">
        <v>55</v>
      </c>
      <c r="P45">
        <f t="shared" si="0"/>
        <v>4</v>
      </c>
    </row>
    <row r="46" spans="1:16" x14ac:dyDescent="0.25">
      <c r="A46">
        <v>19147</v>
      </c>
      <c r="B46" s="3">
        <v>43515</v>
      </c>
      <c r="C46" s="3">
        <v>43523</v>
      </c>
      <c r="D46" s="3" t="s">
        <v>361</v>
      </c>
      <c r="E46" t="s">
        <v>108</v>
      </c>
      <c r="F46" t="s">
        <v>109</v>
      </c>
      <c r="G46" t="s">
        <v>110</v>
      </c>
      <c r="H46" t="s">
        <v>106</v>
      </c>
      <c r="I46" t="s">
        <v>9</v>
      </c>
      <c r="J46">
        <v>1</v>
      </c>
      <c r="K46">
        <v>5690000</v>
      </c>
      <c r="L46">
        <v>5690000</v>
      </c>
      <c r="M46">
        <v>0.1</v>
      </c>
      <c r="N46" t="s">
        <v>54</v>
      </c>
      <c r="O46" t="s">
        <v>55</v>
      </c>
      <c r="P46">
        <f t="shared" si="0"/>
        <v>4</v>
      </c>
    </row>
    <row r="47" spans="1:16" x14ac:dyDescent="0.25">
      <c r="A47">
        <v>19147</v>
      </c>
      <c r="B47" s="3">
        <v>43515</v>
      </c>
      <c r="C47" s="3">
        <v>43523</v>
      </c>
      <c r="D47" s="3" t="s">
        <v>361</v>
      </c>
      <c r="E47" t="s">
        <v>108</v>
      </c>
      <c r="F47" t="s">
        <v>109</v>
      </c>
      <c r="G47" t="s">
        <v>110</v>
      </c>
      <c r="H47" t="s">
        <v>106</v>
      </c>
      <c r="I47" t="s">
        <v>56</v>
      </c>
      <c r="J47">
        <v>1</v>
      </c>
      <c r="K47">
        <v>5880000</v>
      </c>
      <c r="L47">
        <v>5880000</v>
      </c>
      <c r="M47">
        <v>0.1</v>
      </c>
      <c r="N47" t="s">
        <v>54</v>
      </c>
      <c r="O47" t="s">
        <v>55</v>
      </c>
      <c r="P47">
        <f t="shared" si="0"/>
        <v>4</v>
      </c>
    </row>
    <row r="48" spans="1:16" x14ac:dyDescent="0.25">
      <c r="A48">
        <v>19147</v>
      </c>
      <c r="B48" s="3">
        <v>43515</v>
      </c>
      <c r="C48" s="3">
        <v>43523</v>
      </c>
      <c r="D48" s="3" t="s">
        <v>361</v>
      </c>
      <c r="E48" t="s">
        <v>108</v>
      </c>
      <c r="F48" t="s">
        <v>109</v>
      </c>
      <c r="G48" t="s">
        <v>110</v>
      </c>
      <c r="H48" t="s">
        <v>106</v>
      </c>
      <c r="I48" t="s">
        <v>25</v>
      </c>
      <c r="J48">
        <v>1</v>
      </c>
      <c r="K48">
        <v>15350000</v>
      </c>
      <c r="L48">
        <v>15350000</v>
      </c>
      <c r="M48">
        <v>0.1</v>
      </c>
      <c r="N48" t="s">
        <v>54</v>
      </c>
      <c r="O48" t="s">
        <v>55</v>
      </c>
      <c r="P48">
        <f t="shared" si="0"/>
        <v>4</v>
      </c>
    </row>
    <row r="49" spans="1:16" x14ac:dyDescent="0.25">
      <c r="A49">
        <v>19189</v>
      </c>
      <c r="B49" s="3">
        <v>43515</v>
      </c>
      <c r="C49" s="3">
        <v>43524</v>
      </c>
      <c r="D49" s="3" t="s">
        <v>361</v>
      </c>
      <c r="E49" t="s">
        <v>112</v>
      </c>
      <c r="F49" t="s">
        <v>113</v>
      </c>
      <c r="G49" t="s">
        <v>114</v>
      </c>
      <c r="H49" t="s">
        <v>106</v>
      </c>
      <c r="I49" t="s">
        <v>8</v>
      </c>
      <c r="J49">
        <v>1</v>
      </c>
      <c r="K49">
        <v>32950000</v>
      </c>
      <c r="L49">
        <v>32950000</v>
      </c>
      <c r="M49">
        <v>0.2</v>
      </c>
      <c r="N49" t="s">
        <v>54</v>
      </c>
      <c r="O49" t="s">
        <v>55</v>
      </c>
      <c r="P49">
        <f t="shared" si="0"/>
        <v>4</v>
      </c>
    </row>
    <row r="50" spans="1:16" x14ac:dyDescent="0.25">
      <c r="A50">
        <v>19218</v>
      </c>
      <c r="B50" s="3">
        <v>43515</v>
      </c>
      <c r="C50" s="3">
        <v>43468</v>
      </c>
      <c r="D50" s="3" t="s">
        <v>361</v>
      </c>
      <c r="E50" t="s">
        <v>115</v>
      </c>
      <c r="F50" t="s">
        <v>116</v>
      </c>
      <c r="G50" t="s">
        <v>402</v>
      </c>
      <c r="H50" t="s">
        <v>106</v>
      </c>
      <c r="I50" t="s">
        <v>22</v>
      </c>
      <c r="J50">
        <v>2</v>
      </c>
      <c r="K50">
        <v>1500000</v>
      </c>
      <c r="L50">
        <v>3000000</v>
      </c>
      <c r="N50" t="s">
        <v>54</v>
      </c>
      <c r="O50" t="s">
        <v>55</v>
      </c>
      <c r="P50">
        <f t="shared" si="0"/>
        <v>4</v>
      </c>
    </row>
    <row r="51" spans="1:16" x14ac:dyDescent="0.25">
      <c r="A51">
        <v>19218</v>
      </c>
      <c r="B51" s="3">
        <v>43515</v>
      </c>
      <c r="C51" s="3">
        <v>43468</v>
      </c>
      <c r="D51" s="3" t="s">
        <v>361</v>
      </c>
      <c r="E51" t="s">
        <v>115</v>
      </c>
      <c r="F51" t="s">
        <v>116</v>
      </c>
      <c r="G51" t="s">
        <v>402</v>
      </c>
      <c r="H51" t="s">
        <v>106</v>
      </c>
      <c r="I51" t="s">
        <v>21</v>
      </c>
      <c r="J51">
        <v>1</v>
      </c>
      <c r="K51">
        <v>4950000</v>
      </c>
      <c r="L51">
        <v>4950000</v>
      </c>
      <c r="N51" t="s">
        <v>54</v>
      </c>
      <c r="O51" t="s">
        <v>55</v>
      </c>
      <c r="P51">
        <f t="shared" si="0"/>
        <v>4</v>
      </c>
    </row>
    <row r="52" spans="1:16" x14ac:dyDescent="0.25">
      <c r="A52">
        <v>19218</v>
      </c>
      <c r="B52" s="3">
        <v>43515</v>
      </c>
      <c r="C52" s="3">
        <v>43468</v>
      </c>
      <c r="D52" s="3" t="s">
        <v>361</v>
      </c>
      <c r="E52" t="s">
        <v>115</v>
      </c>
      <c r="F52" t="s">
        <v>116</v>
      </c>
      <c r="G52" t="s">
        <v>402</v>
      </c>
      <c r="H52" t="s">
        <v>106</v>
      </c>
      <c r="I52" t="s">
        <v>117</v>
      </c>
      <c r="J52">
        <v>3</v>
      </c>
      <c r="K52">
        <v>7990000</v>
      </c>
      <c r="L52">
        <v>23970000</v>
      </c>
      <c r="M52">
        <v>0.15</v>
      </c>
      <c r="N52" t="s">
        <v>54</v>
      </c>
      <c r="O52" t="s">
        <v>55</v>
      </c>
      <c r="P52">
        <f t="shared" si="0"/>
        <v>4</v>
      </c>
    </row>
    <row r="53" spans="1:16" x14ac:dyDescent="0.25">
      <c r="A53">
        <v>19218</v>
      </c>
      <c r="B53" s="3">
        <v>43515</v>
      </c>
      <c r="C53" s="3">
        <v>43468</v>
      </c>
      <c r="D53" s="3" t="s">
        <v>361</v>
      </c>
      <c r="E53" t="s">
        <v>115</v>
      </c>
      <c r="F53" t="s">
        <v>116</v>
      </c>
      <c r="G53" t="s">
        <v>402</v>
      </c>
      <c r="H53" t="s">
        <v>106</v>
      </c>
      <c r="I53" t="s">
        <v>33</v>
      </c>
      <c r="J53">
        <v>1</v>
      </c>
      <c r="K53">
        <v>19980000</v>
      </c>
      <c r="L53">
        <v>19980000</v>
      </c>
      <c r="M53">
        <v>0.15</v>
      </c>
      <c r="N53" t="s">
        <v>54</v>
      </c>
      <c r="O53" t="s">
        <v>55</v>
      </c>
      <c r="P53">
        <f t="shared" si="0"/>
        <v>4</v>
      </c>
    </row>
    <row r="54" spans="1:16" x14ac:dyDescent="0.25">
      <c r="A54">
        <v>19218</v>
      </c>
      <c r="B54" s="3">
        <v>43515</v>
      </c>
      <c r="C54" s="3">
        <v>43468</v>
      </c>
      <c r="D54" s="3" t="s">
        <v>361</v>
      </c>
      <c r="E54" t="s">
        <v>115</v>
      </c>
      <c r="F54" t="s">
        <v>116</v>
      </c>
      <c r="G54" t="s">
        <v>402</v>
      </c>
      <c r="H54" t="s">
        <v>106</v>
      </c>
      <c r="I54" t="s">
        <v>29</v>
      </c>
      <c r="J54">
        <v>1</v>
      </c>
      <c r="K54">
        <v>25990000</v>
      </c>
      <c r="L54">
        <v>25990000</v>
      </c>
      <c r="N54" t="s">
        <v>54</v>
      </c>
      <c r="O54" t="s">
        <v>55</v>
      </c>
      <c r="P54">
        <f t="shared" si="0"/>
        <v>4</v>
      </c>
    </row>
    <row r="55" spans="1:16" x14ac:dyDescent="0.25">
      <c r="A55">
        <v>19383</v>
      </c>
      <c r="B55" s="3">
        <v>43515</v>
      </c>
      <c r="C55" s="3">
        <v>43524</v>
      </c>
      <c r="D55" s="3" t="s">
        <v>361</v>
      </c>
      <c r="E55" t="s">
        <v>118</v>
      </c>
      <c r="F55" t="s">
        <v>119</v>
      </c>
      <c r="G55" t="s">
        <v>403</v>
      </c>
      <c r="H55" t="s">
        <v>106</v>
      </c>
      <c r="I55" t="s">
        <v>20</v>
      </c>
      <c r="J55">
        <v>1</v>
      </c>
      <c r="K55">
        <v>1</v>
      </c>
      <c r="L55">
        <v>23690000</v>
      </c>
      <c r="N55" t="s">
        <v>54</v>
      </c>
      <c r="O55" t="s">
        <v>55</v>
      </c>
      <c r="P55">
        <f t="shared" si="0"/>
        <v>4</v>
      </c>
    </row>
    <row r="56" spans="1:16" x14ac:dyDescent="0.25">
      <c r="A56">
        <v>19383</v>
      </c>
      <c r="B56" s="3">
        <v>43515</v>
      </c>
      <c r="C56" s="3">
        <v>43524</v>
      </c>
      <c r="D56" s="3" t="s">
        <v>361</v>
      </c>
      <c r="E56" t="s">
        <v>118</v>
      </c>
      <c r="F56" t="s">
        <v>119</v>
      </c>
      <c r="G56" t="s">
        <v>403</v>
      </c>
      <c r="H56" t="s">
        <v>106</v>
      </c>
      <c r="I56" t="s">
        <v>24</v>
      </c>
      <c r="J56">
        <v>1</v>
      </c>
      <c r="K56">
        <v>1</v>
      </c>
      <c r="L56">
        <v>4950000</v>
      </c>
      <c r="N56" t="s">
        <v>54</v>
      </c>
      <c r="O56" t="s">
        <v>55</v>
      </c>
      <c r="P56">
        <f t="shared" si="0"/>
        <v>4</v>
      </c>
    </row>
    <row r="57" spans="1:16" x14ac:dyDescent="0.25">
      <c r="A57">
        <v>19490</v>
      </c>
      <c r="B57" s="3">
        <v>43515</v>
      </c>
      <c r="C57" s="3">
        <v>43519</v>
      </c>
      <c r="D57" s="3" t="s">
        <v>361</v>
      </c>
      <c r="E57" t="s">
        <v>120</v>
      </c>
      <c r="F57" t="s">
        <v>121</v>
      </c>
      <c r="G57" t="s">
        <v>122</v>
      </c>
      <c r="H57" t="s">
        <v>106</v>
      </c>
      <c r="I57" t="s">
        <v>22</v>
      </c>
      <c r="J57">
        <v>2</v>
      </c>
      <c r="K57">
        <v>1500000</v>
      </c>
      <c r="L57">
        <v>3000000</v>
      </c>
      <c r="M57">
        <v>0.15</v>
      </c>
      <c r="N57" t="s">
        <v>54</v>
      </c>
      <c r="O57" t="s">
        <v>55</v>
      </c>
      <c r="P57">
        <f t="shared" si="0"/>
        <v>4</v>
      </c>
    </row>
    <row r="58" spans="1:16" x14ac:dyDescent="0.25">
      <c r="A58">
        <v>19490</v>
      </c>
      <c r="B58" s="3">
        <v>43515</v>
      </c>
      <c r="C58" s="3">
        <v>43525</v>
      </c>
      <c r="D58" s="3" t="s">
        <v>361</v>
      </c>
      <c r="E58" t="s">
        <v>120</v>
      </c>
      <c r="F58" t="s">
        <v>121</v>
      </c>
      <c r="G58" t="s">
        <v>122</v>
      </c>
      <c r="H58" t="s">
        <v>106</v>
      </c>
      <c r="I58" t="s">
        <v>34</v>
      </c>
      <c r="J58">
        <v>1</v>
      </c>
      <c r="K58">
        <v>3950000</v>
      </c>
      <c r="L58">
        <v>3950000</v>
      </c>
      <c r="M58">
        <v>0.15</v>
      </c>
      <c r="N58" t="s">
        <v>54</v>
      </c>
      <c r="O58" t="s">
        <v>55</v>
      </c>
      <c r="P58">
        <f t="shared" si="0"/>
        <v>4</v>
      </c>
    </row>
    <row r="59" spans="1:16" x14ac:dyDescent="0.25">
      <c r="A59">
        <v>19490</v>
      </c>
      <c r="B59" s="3">
        <v>43515</v>
      </c>
      <c r="C59" s="3">
        <v>43519</v>
      </c>
      <c r="D59" s="3" t="s">
        <v>361</v>
      </c>
      <c r="E59" t="s">
        <v>120</v>
      </c>
      <c r="F59" t="s">
        <v>121</v>
      </c>
      <c r="G59" t="s">
        <v>122</v>
      </c>
      <c r="H59" t="s">
        <v>106</v>
      </c>
      <c r="I59" t="s">
        <v>21</v>
      </c>
      <c r="J59">
        <v>1</v>
      </c>
      <c r="K59">
        <v>4950000</v>
      </c>
      <c r="N59" t="s">
        <v>54</v>
      </c>
      <c r="O59" t="s">
        <v>55</v>
      </c>
      <c r="P59">
        <f t="shared" si="0"/>
        <v>4</v>
      </c>
    </row>
    <row r="60" spans="1:16" x14ac:dyDescent="0.25">
      <c r="A60">
        <v>19490</v>
      </c>
      <c r="B60" s="3">
        <v>43515</v>
      </c>
      <c r="C60" s="3">
        <v>43525</v>
      </c>
      <c r="D60" s="3" t="s">
        <v>361</v>
      </c>
      <c r="E60" t="s">
        <v>120</v>
      </c>
      <c r="F60" t="s">
        <v>121</v>
      </c>
      <c r="G60" t="s">
        <v>122</v>
      </c>
      <c r="H60" t="s">
        <v>106</v>
      </c>
      <c r="I60" t="s">
        <v>9</v>
      </c>
      <c r="J60">
        <v>1</v>
      </c>
      <c r="K60">
        <v>5690000</v>
      </c>
      <c r="N60" t="s">
        <v>54</v>
      </c>
      <c r="O60" t="s">
        <v>55</v>
      </c>
      <c r="P60">
        <f t="shared" si="0"/>
        <v>4</v>
      </c>
    </row>
    <row r="61" spans="1:16" x14ac:dyDescent="0.25">
      <c r="A61">
        <v>19490</v>
      </c>
      <c r="B61" s="3">
        <v>43515</v>
      </c>
      <c r="C61" s="3">
        <v>43525</v>
      </c>
      <c r="D61" s="3" t="s">
        <v>361</v>
      </c>
      <c r="E61" t="s">
        <v>120</v>
      </c>
      <c r="F61" t="s">
        <v>121</v>
      </c>
      <c r="G61" t="s">
        <v>122</v>
      </c>
      <c r="H61" t="s">
        <v>106</v>
      </c>
      <c r="I61" t="s">
        <v>9</v>
      </c>
      <c r="J61">
        <v>1</v>
      </c>
      <c r="K61">
        <v>5690000</v>
      </c>
      <c r="L61">
        <v>5690000</v>
      </c>
      <c r="M61">
        <v>0.15</v>
      </c>
      <c r="N61" t="s">
        <v>54</v>
      </c>
      <c r="O61" t="s">
        <v>55</v>
      </c>
      <c r="P61">
        <f t="shared" si="0"/>
        <v>4</v>
      </c>
    </row>
    <row r="62" spans="1:16" x14ac:dyDescent="0.25">
      <c r="A62">
        <v>19490</v>
      </c>
      <c r="B62" s="3">
        <v>43515</v>
      </c>
      <c r="C62" s="3">
        <v>43525</v>
      </c>
      <c r="D62" s="3" t="s">
        <v>361</v>
      </c>
      <c r="E62" t="s">
        <v>120</v>
      </c>
      <c r="F62" t="s">
        <v>121</v>
      </c>
      <c r="G62" t="s">
        <v>122</v>
      </c>
      <c r="H62" t="s">
        <v>106</v>
      </c>
      <c r="I62" t="s">
        <v>12</v>
      </c>
      <c r="J62">
        <v>1</v>
      </c>
      <c r="K62">
        <v>7690000</v>
      </c>
      <c r="L62">
        <v>7690000</v>
      </c>
      <c r="M62">
        <v>0.15</v>
      </c>
      <c r="N62" t="s">
        <v>54</v>
      </c>
      <c r="O62" t="s">
        <v>55</v>
      </c>
      <c r="P62">
        <f t="shared" si="0"/>
        <v>4</v>
      </c>
    </row>
    <row r="63" spans="1:16" x14ac:dyDescent="0.25">
      <c r="A63">
        <v>19490</v>
      </c>
      <c r="B63" s="3">
        <v>43515</v>
      </c>
      <c r="C63" s="3">
        <v>43519</v>
      </c>
      <c r="D63" s="3" t="s">
        <v>361</v>
      </c>
      <c r="E63" t="s">
        <v>120</v>
      </c>
      <c r="F63" t="s">
        <v>121</v>
      </c>
      <c r="G63" t="s">
        <v>122</v>
      </c>
      <c r="H63" t="s">
        <v>106</v>
      </c>
      <c r="I63" t="s">
        <v>20</v>
      </c>
      <c r="J63">
        <v>1</v>
      </c>
      <c r="K63">
        <v>23690000</v>
      </c>
      <c r="L63">
        <v>23690000</v>
      </c>
      <c r="N63" t="s">
        <v>54</v>
      </c>
      <c r="O63" t="s">
        <v>55</v>
      </c>
      <c r="P63">
        <f t="shared" si="0"/>
        <v>4</v>
      </c>
    </row>
    <row r="64" spans="1:16" x14ac:dyDescent="0.25">
      <c r="A64">
        <v>19490</v>
      </c>
      <c r="B64" s="3">
        <v>43515</v>
      </c>
      <c r="C64" s="3">
        <v>43525</v>
      </c>
      <c r="D64" s="3" t="s">
        <v>361</v>
      </c>
      <c r="E64" t="s">
        <v>120</v>
      </c>
      <c r="F64" t="s">
        <v>121</v>
      </c>
      <c r="G64" t="s">
        <v>122</v>
      </c>
      <c r="H64" t="s">
        <v>106</v>
      </c>
      <c r="I64" t="s">
        <v>8</v>
      </c>
      <c r="J64">
        <v>1</v>
      </c>
      <c r="K64">
        <v>32950000</v>
      </c>
      <c r="L64">
        <v>32950000</v>
      </c>
      <c r="N64" t="s">
        <v>54</v>
      </c>
      <c r="O64" t="s">
        <v>55</v>
      </c>
      <c r="P64">
        <f t="shared" si="0"/>
        <v>4</v>
      </c>
    </row>
    <row r="65" spans="1:16" x14ac:dyDescent="0.25">
      <c r="A65">
        <v>19492</v>
      </c>
      <c r="B65" s="3">
        <v>43515</v>
      </c>
      <c r="C65" s="3">
        <v>43499</v>
      </c>
      <c r="D65" s="3" t="s">
        <v>361</v>
      </c>
      <c r="E65" t="s">
        <v>123</v>
      </c>
      <c r="F65" t="s">
        <v>124</v>
      </c>
      <c r="G65" t="s">
        <v>404</v>
      </c>
      <c r="H65" t="s">
        <v>106</v>
      </c>
      <c r="I65" t="s">
        <v>126</v>
      </c>
      <c r="J65">
        <v>1</v>
      </c>
      <c r="K65">
        <v>4890000</v>
      </c>
      <c r="L65">
        <v>4890000</v>
      </c>
      <c r="M65">
        <v>0.15</v>
      </c>
      <c r="N65" t="s">
        <v>54</v>
      </c>
      <c r="O65" t="s">
        <v>55</v>
      </c>
      <c r="P65">
        <f t="shared" si="0"/>
        <v>4</v>
      </c>
    </row>
    <row r="66" spans="1:16" x14ac:dyDescent="0.25">
      <c r="A66">
        <v>19492</v>
      </c>
      <c r="B66" s="3">
        <v>43515</v>
      </c>
      <c r="C66" s="3">
        <v>43499</v>
      </c>
      <c r="D66" s="3" t="s">
        <v>361</v>
      </c>
      <c r="E66" t="s">
        <v>123</v>
      </c>
      <c r="F66" t="s">
        <v>124</v>
      </c>
      <c r="G66" t="s">
        <v>404</v>
      </c>
      <c r="H66" t="s">
        <v>106</v>
      </c>
      <c r="I66" t="s">
        <v>9</v>
      </c>
      <c r="J66">
        <v>2</v>
      </c>
      <c r="K66">
        <v>5690000</v>
      </c>
      <c r="L66">
        <v>11380000</v>
      </c>
      <c r="M66">
        <v>0.15</v>
      </c>
      <c r="N66" t="s">
        <v>54</v>
      </c>
      <c r="O66" t="s">
        <v>55</v>
      </c>
      <c r="P66">
        <f t="shared" si="0"/>
        <v>4</v>
      </c>
    </row>
    <row r="67" spans="1:16" x14ac:dyDescent="0.25">
      <c r="A67">
        <v>19492</v>
      </c>
      <c r="B67" s="3">
        <v>43515</v>
      </c>
      <c r="C67" s="3">
        <v>43499</v>
      </c>
      <c r="D67" s="3" t="s">
        <v>361</v>
      </c>
      <c r="E67" t="s">
        <v>123</v>
      </c>
      <c r="F67" t="s">
        <v>124</v>
      </c>
      <c r="G67" t="s">
        <v>404</v>
      </c>
      <c r="H67" t="s">
        <v>106</v>
      </c>
      <c r="I67" t="s">
        <v>125</v>
      </c>
      <c r="J67">
        <v>2</v>
      </c>
      <c r="K67">
        <v>15350000</v>
      </c>
      <c r="L67">
        <v>30700000</v>
      </c>
      <c r="M67">
        <v>0.15</v>
      </c>
      <c r="N67" t="s">
        <v>54</v>
      </c>
      <c r="O67" t="s">
        <v>55</v>
      </c>
      <c r="P67">
        <f t="shared" ref="P67:P130" si="1">IF(N67="A_MB",2,IF(N67="A_MT",3,IF(N67="A_MN",4,IF(N67="A_TA",5,0))))</f>
        <v>4</v>
      </c>
    </row>
    <row r="68" spans="1:16" x14ac:dyDescent="0.25">
      <c r="A68">
        <v>19601</v>
      </c>
      <c r="B68" s="3">
        <v>43515</v>
      </c>
      <c r="C68" s="3">
        <v>43519</v>
      </c>
      <c r="D68" s="3" t="s">
        <v>361</v>
      </c>
      <c r="E68" t="s">
        <v>127</v>
      </c>
      <c r="F68" t="s">
        <v>128</v>
      </c>
      <c r="G68" t="s">
        <v>129</v>
      </c>
      <c r="H68" t="s">
        <v>97</v>
      </c>
      <c r="I68" t="s">
        <v>22</v>
      </c>
      <c r="J68">
        <v>2</v>
      </c>
      <c r="K68">
        <v>1500000</v>
      </c>
      <c r="L68">
        <v>3000000</v>
      </c>
      <c r="M68">
        <v>0.5</v>
      </c>
      <c r="N68" t="s">
        <v>98</v>
      </c>
      <c r="O68" t="s">
        <v>99</v>
      </c>
      <c r="P68">
        <f t="shared" si="1"/>
        <v>2</v>
      </c>
    </row>
    <row r="69" spans="1:16" x14ac:dyDescent="0.25">
      <c r="A69">
        <v>19601</v>
      </c>
      <c r="B69" s="3">
        <v>43515</v>
      </c>
      <c r="C69" s="3">
        <v>43519</v>
      </c>
      <c r="D69" s="3" t="s">
        <v>361</v>
      </c>
      <c r="E69" t="s">
        <v>127</v>
      </c>
      <c r="F69" t="s">
        <v>128</v>
      </c>
      <c r="G69" t="s">
        <v>129</v>
      </c>
      <c r="H69" t="s">
        <v>97</v>
      </c>
      <c r="I69" t="s">
        <v>21</v>
      </c>
      <c r="J69">
        <v>1</v>
      </c>
      <c r="K69">
        <v>4950000</v>
      </c>
      <c r="L69">
        <v>4950000</v>
      </c>
      <c r="M69">
        <v>0.5</v>
      </c>
      <c r="N69" t="s">
        <v>98</v>
      </c>
      <c r="O69" t="s">
        <v>99</v>
      </c>
      <c r="P69">
        <f t="shared" si="1"/>
        <v>2</v>
      </c>
    </row>
    <row r="70" spans="1:16" x14ac:dyDescent="0.25">
      <c r="A70">
        <v>19601</v>
      </c>
      <c r="B70" s="3">
        <v>43515</v>
      </c>
      <c r="C70" s="3">
        <v>43519</v>
      </c>
      <c r="D70" s="3" t="s">
        <v>361</v>
      </c>
      <c r="E70" t="s">
        <v>127</v>
      </c>
      <c r="F70" t="s">
        <v>128</v>
      </c>
      <c r="G70" t="s">
        <v>129</v>
      </c>
      <c r="H70" t="s">
        <v>97</v>
      </c>
      <c r="I70" t="s">
        <v>36</v>
      </c>
      <c r="J70">
        <v>1</v>
      </c>
      <c r="K70">
        <v>25990000</v>
      </c>
      <c r="L70">
        <v>25990000</v>
      </c>
      <c r="M70">
        <v>0.3</v>
      </c>
      <c r="N70" t="s">
        <v>98</v>
      </c>
      <c r="O70" t="s">
        <v>99</v>
      </c>
      <c r="P70">
        <f t="shared" si="1"/>
        <v>2</v>
      </c>
    </row>
    <row r="71" spans="1:16" x14ac:dyDescent="0.25">
      <c r="A71">
        <v>19629</v>
      </c>
      <c r="B71" s="3">
        <v>43515</v>
      </c>
      <c r="C71" s="3">
        <v>43519</v>
      </c>
      <c r="D71" s="3" t="s">
        <v>361</v>
      </c>
      <c r="E71" t="s">
        <v>32</v>
      </c>
      <c r="F71" t="s">
        <v>130</v>
      </c>
      <c r="G71" t="s">
        <v>131</v>
      </c>
      <c r="H71" t="s">
        <v>97</v>
      </c>
      <c r="I71" t="s">
        <v>33</v>
      </c>
      <c r="J71">
        <v>1</v>
      </c>
      <c r="K71">
        <v>19980000</v>
      </c>
      <c r="L71">
        <v>19980000</v>
      </c>
      <c r="M71">
        <v>0.2</v>
      </c>
      <c r="N71" t="s">
        <v>98</v>
      </c>
      <c r="O71" t="s">
        <v>99</v>
      </c>
      <c r="P71">
        <f t="shared" si="1"/>
        <v>2</v>
      </c>
    </row>
    <row r="72" spans="1:16" x14ac:dyDescent="0.25">
      <c r="A72">
        <v>19720</v>
      </c>
      <c r="B72" s="3">
        <v>43515</v>
      </c>
      <c r="C72" s="3">
        <v>43523</v>
      </c>
      <c r="D72" s="3" t="s">
        <v>361</v>
      </c>
      <c r="E72" t="s">
        <v>35</v>
      </c>
      <c r="F72" t="s">
        <v>132</v>
      </c>
      <c r="G72" t="s">
        <v>405</v>
      </c>
      <c r="H72" t="s">
        <v>47</v>
      </c>
      <c r="I72" t="s">
        <v>26</v>
      </c>
      <c r="J72">
        <v>2</v>
      </c>
      <c r="K72">
        <v>1500000</v>
      </c>
      <c r="L72">
        <v>3000000</v>
      </c>
      <c r="M72">
        <v>0.5</v>
      </c>
      <c r="N72" t="s">
        <v>49</v>
      </c>
      <c r="O72" t="s">
        <v>50</v>
      </c>
      <c r="P72">
        <f t="shared" si="1"/>
        <v>3</v>
      </c>
    </row>
    <row r="73" spans="1:16" x14ac:dyDescent="0.25">
      <c r="A73">
        <v>19720</v>
      </c>
      <c r="B73" s="3">
        <v>43515</v>
      </c>
      <c r="C73" s="3">
        <v>43523</v>
      </c>
      <c r="D73" s="3" t="s">
        <v>361</v>
      </c>
      <c r="E73" t="s">
        <v>35</v>
      </c>
      <c r="F73" t="s">
        <v>132</v>
      </c>
      <c r="G73" t="s">
        <v>405</v>
      </c>
      <c r="H73" t="s">
        <v>47</v>
      </c>
      <c r="I73" t="s">
        <v>15</v>
      </c>
      <c r="J73">
        <v>1</v>
      </c>
      <c r="K73">
        <v>4950000</v>
      </c>
      <c r="L73">
        <v>4950000</v>
      </c>
      <c r="M73">
        <v>0.5</v>
      </c>
      <c r="N73" t="s">
        <v>49</v>
      </c>
      <c r="O73" t="s">
        <v>50</v>
      </c>
      <c r="P73">
        <f t="shared" si="1"/>
        <v>3</v>
      </c>
    </row>
    <row r="74" spans="1:16" x14ac:dyDescent="0.25">
      <c r="A74">
        <v>19720</v>
      </c>
      <c r="B74" s="3">
        <v>43515</v>
      </c>
      <c r="C74" s="3">
        <v>43523</v>
      </c>
      <c r="D74" s="3" t="s">
        <v>361</v>
      </c>
      <c r="E74" t="s">
        <v>35</v>
      </c>
      <c r="F74" t="s">
        <v>132</v>
      </c>
      <c r="G74" t="s">
        <v>405</v>
      </c>
      <c r="H74" t="s">
        <v>47</v>
      </c>
      <c r="I74" t="s">
        <v>28</v>
      </c>
      <c r="J74">
        <v>1</v>
      </c>
      <c r="K74">
        <v>13500000</v>
      </c>
      <c r="L74">
        <v>13500000</v>
      </c>
      <c r="M74">
        <v>0.2</v>
      </c>
      <c r="N74" t="s">
        <v>49</v>
      </c>
      <c r="O74" t="s">
        <v>50</v>
      </c>
      <c r="P74">
        <f t="shared" si="1"/>
        <v>3</v>
      </c>
    </row>
    <row r="75" spans="1:16" x14ac:dyDescent="0.25">
      <c r="A75">
        <v>19731</v>
      </c>
      <c r="B75" s="3">
        <v>43515</v>
      </c>
      <c r="C75" s="3">
        <v>43523</v>
      </c>
      <c r="D75" s="3" t="s">
        <v>361</v>
      </c>
      <c r="E75" t="s">
        <v>133</v>
      </c>
      <c r="F75" t="s">
        <v>134</v>
      </c>
      <c r="G75" t="s">
        <v>135</v>
      </c>
      <c r="H75" t="s">
        <v>47</v>
      </c>
      <c r="I75" t="s">
        <v>8</v>
      </c>
      <c r="J75">
        <v>1</v>
      </c>
      <c r="K75">
        <v>32950000</v>
      </c>
      <c r="L75">
        <v>32950000</v>
      </c>
      <c r="M75">
        <v>0.2</v>
      </c>
      <c r="N75" t="s">
        <v>49</v>
      </c>
      <c r="O75" t="s">
        <v>50</v>
      </c>
      <c r="P75">
        <f t="shared" si="1"/>
        <v>3</v>
      </c>
    </row>
    <row r="76" spans="1:16" x14ac:dyDescent="0.25">
      <c r="A76">
        <v>19746</v>
      </c>
      <c r="B76" s="3">
        <v>43515</v>
      </c>
      <c r="C76" s="3">
        <v>43516</v>
      </c>
      <c r="D76" s="3" t="s">
        <v>361</v>
      </c>
      <c r="E76" t="s">
        <v>136</v>
      </c>
      <c r="F76" t="s">
        <v>137</v>
      </c>
      <c r="G76" t="s">
        <v>406</v>
      </c>
      <c r="H76" t="s">
        <v>47</v>
      </c>
      <c r="I76" t="s">
        <v>26</v>
      </c>
      <c r="J76">
        <v>2</v>
      </c>
      <c r="K76">
        <v>1500000</v>
      </c>
      <c r="L76">
        <v>3000000</v>
      </c>
      <c r="M76">
        <v>0.1</v>
      </c>
      <c r="N76" t="s">
        <v>49</v>
      </c>
      <c r="O76" t="s">
        <v>50</v>
      </c>
      <c r="P76">
        <f t="shared" si="1"/>
        <v>3</v>
      </c>
    </row>
    <row r="77" spans="1:16" x14ac:dyDescent="0.25">
      <c r="A77">
        <v>19746</v>
      </c>
      <c r="B77" s="3">
        <v>43515</v>
      </c>
      <c r="C77" s="3">
        <v>43516</v>
      </c>
      <c r="D77" s="3" t="s">
        <v>361</v>
      </c>
      <c r="E77" t="s">
        <v>136</v>
      </c>
      <c r="F77" t="s">
        <v>137</v>
      </c>
      <c r="G77" t="s">
        <v>406</v>
      </c>
      <c r="H77" t="s">
        <v>47</v>
      </c>
      <c r="I77" t="s">
        <v>15</v>
      </c>
      <c r="J77">
        <v>1</v>
      </c>
      <c r="K77">
        <v>4950000</v>
      </c>
      <c r="L77">
        <v>4950000</v>
      </c>
      <c r="M77">
        <v>0.1</v>
      </c>
      <c r="N77" t="s">
        <v>49</v>
      </c>
      <c r="O77" t="s">
        <v>50</v>
      </c>
      <c r="P77">
        <f t="shared" si="1"/>
        <v>3</v>
      </c>
    </row>
    <row r="78" spans="1:16" x14ac:dyDescent="0.25">
      <c r="A78">
        <v>19746</v>
      </c>
      <c r="B78" s="3">
        <v>43515</v>
      </c>
      <c r="C78" s="3">
        <v>43516</v>
      </c>
      <c r="D78" s="3" t="s">
        <v>361</v>
      </c>
      <c r="E78" t="s">
        <v>136</v>
      </c>
      <c r="F78" t="s">
        <v>137</v>
      </c>
      <c r="G78" t="s">
        <v>406</v>
      </c>
      <c r="H78" t="s">
        <v>47</v>
      </c>
      <c r="I78" t="s">
        <v>28</v>
      </c>
      <c r="J78">
        <v>1</v>
      </c>
      <c r="K78">
        <v>13500000</v>
      </c>
      <c r="L78">
        <v>13500000</v>
      </c>
      <c r="M78">
        <v>0.1</v>
      </c>
      <c r="N78" t="s">
        <v>49</v>
      </c>
      <c r="O78" t="s">
        <v>50</v>
      </c>
      <c r="P78">
        <f t="shared" si="1"/>
        <v>3</v>
      </c>
    </row>
    <row r="79" spans="1:16" x14ac:dyDescent="0.25">
      <c r="A79">
        <v>19748</v>
      </c>
      <c r="B79" s="3">
        <v>43515</v>
      </c>
      <c r="C79" s="3">
        <v>43516</v>
      </c>
      <c r="D79" s="3" t="s">
        <v>361</v>
      </c>
      <c r="E79" t="s">
        <v>138</v>
      </c>
      <c r="F79" t="s">
        <v>139</v>
      </c>
      <c r="G79" t="s">
        <v>140</v>
      </c>
      <c r="H79" t="s">
        <v>47</v>
      </c>
      <c r="I79" t="s">
        <v>26</v>
      </c>
      <c r="J79">
        <v>2</v>
      </c>
      <c r="K79">
        <v>1500000</v>
      </c>
      <c r="L79">
        <v>3000000</v>
      </c>
      <c r="M79">
        <v>0.15</v>
      </c>
      <c r="N79" t="s">
        <v>49</v>
      </c>
      <c r="O79" t="s">
        <v>50</v>
      </c>
      <c r="P79">
        <f t="shared" si="1"/>
        <v>3</v>
      </c>
    </row>
    <row r="80" spans="1:16" x14ac:dyDescent="0.25">
      <c r="A80">
        <v>19748</v>
      </c>
      <c r="B80" s="3">
        <v>43515</v>
      </c>
      <c r="C80" s="3">
        <v>43516</v>
      </c>
      <c r="D80" s="3" t="s">
        <v>361</v>
      </c>
      <c r="E80" t="s">
        <v>138</v>
      </c>
      <c r="F80" t="s">
        <v>139</v>
      </c>
      <c r="G80" t="s">
        <v>140</v>
      </c>
      <c r="H80" t="s">
        <v>47</v>
      </c>
      <c r="I80" t="s">
        <v>15</v>
      </c>
      <c r="J80">
        <v>1</v>
      </c>
      <c r="K80">
        <v>4950000</v>
      </c>
      <c r="L80">
        <v>4950000</v>
      </c>
      <c r="M80">
        <v>0.15</v>
      </c>
      <c r="N80" t="s">
        <v>49</v>
      </c>
      <c r="O80" t="s">
        <v>50</v>
      </c>
      <c r="P80">
        <f t="shared" si="1"/>
        <v>3</v>
      </c>
    </row>
    <row r="81" spans="1:16" x14ac:dyDescent="0.25">
      <c r="A81">
        <v>19748</v>
      </c>
      <c r="B81" s="3">
        <v>43515</v>
      </c>
      <c r="C81" s="3">
        <v>43516</v>
      </c>
      <c r="D81" s="3" t="s">
        <v>361</v>
      </c>
      <c r="E81" t="s">
        <v>138</v>
      </c>
      <c r="F81" t="s">
        <v>139</v>
      </c>
      <c r="G81" t="s">
        <v>140</v>
      </c>
      <c r="H81" t="s">
        <v>47</v>
      </c>
      <c r="I81" t="s">
        <v>28</v>
      </c>
      <c r="J81">
        <v>1</v>
      </c>
      <c r="K81">
        <v>13500000</v>
      </c>
      <c r="L81">
        <v>13500000</v>
      </c>
      <c r="M81">
        <v>0.15</v>
      </c>
      <c r="N81" t="s">
        <v>49</v>
      </c>
      <c r="O81" t="s">
        <v>50</v>
      </c>
      <c r="P81">
        <f t="shared" si="1"/>
        <v>3</v>
      </c>
    </row>
    <row r="82" spans="1:16" x14ac:dyDescent="0.25">
      <c r="A82">
        <v>19780</v>
      </c>
      <c r="B82" s="3">
        <v>43515</v>
      </c>
      <c r="C82" s="3">
        <v>43524</v>
      </c>
      <c r="D82" s="3" t="s">
        <v>361</v>
      </c>
      <c r="E82" t="s">
        <v>141</v>
      </c>
      <c r="F82" t="s">
        <v>142</v>
      </c>
      <c r="G82" t="s">
        <v>143</v>
      </c>
      <c r="H82" t="s">
        <v>97</v>
      </c>
      <c r="I82" t="s">
        <v>24</v>
      </c>
      <c r="J82">
        <v>1</v>
      </c>
      <c r="K82">
        <v>4950000</v>
      </c>
      <c r="L82">
        <v>4950000</v>
      </c>
      <c r="M82">
        <v>0.1</v>
      </c>
      <c r="N82" t="s">
        <v>98</v>
      </c>
      <c r="O82" t="s">
        <v>99</v>
      </c>
      <c r="P82">
        <f t="shared" si="1"/>
        <v>2</v>
      </c>
    </row>
    <row r="83" spans="1:16" x14ac:dyDescent="0.25">
      <c r="A83">
        <v>20261</v>
      </c>
      <c r="B83" s="3">
        <v>43515</v>
      </c>
      <c r="C83" s="3">
        <v>43525</v>
      </c>
      <c r="D83" s="3" t="s">
        <v>361</v>
      </c>
      <c r="E83" t="s">
        <v>144</v>
      </c>
      <c r="F83" t="s">
        <v>145</v>
      </c>
      <c r="G83" t="s">
        <v>146</v>
      </c>
      <c r="H83" t="s">
        <v>61</v>
      </c>
      <c r="I83" t="s">
        <v>10</v>
      </c>
      <c r="J83">
        <v>1</v>
      </c>
      <c r="K83">
        <v>990000</v>
      </c>
      <c r="L83">
        <v>990000</v>
      </c>
      <c r="M83">
        <v>0.15</v>
      </c>
      <c r="N83" t="s">
        <v>62</v>
      </c>
      <c r="O83" t="s">
        <v>55</v>
      </c>
      <c r="P83">
        <f t="shared" si="1"/>
        <v>5</v>
      </c>
    </row>
    <row r="84" spans="1:16" x14ac:dyDescent="0.25">
      <c r="A84">
        <v>20261</v>
      </c>
      <c r="B84" s="3">
        <v>43515</v>
      </c>
      <c r="C84" s="3">
        <v>43525</v>
      </c>
      <c r="D84" s="3" t="s">
        <v>361</v>
      </c>
      <c r="E84" t="s">
        <v>144</v>
      </c>
      <c r="F84" t="s">
        <v>145</v>
      </c>
      <c r="G84" t="s">
        <v>146</v>
      </c>
      <c r="H84" t="s">
        <v>61</v>
      </c>
      <c r="I84" t="s">
        <v>9</v>
      </c>
      <c r="J84">
        <v>1</v>
      </c>
      <c r="K84">
        <v>5690000</v>
      </c>
      <c r="L84">
        <v>5690000</v>
      </c>
      <c r="M84">
        <v>0.15</v>
      </c>
      <c r="N84" t="s">
        <v>62</v>
      </c>
      <c r="O84" t="s">
        <v>55</v>
      </c>
      <c r="P84">
        <f t="shared" si="1"/>
        <v>5</v>
      </c>
    </row>
    <row r="85" spans="1:16" x14ac:dyDescent="0.25">
      <c r="A85">
        <v>20261</v>
      </c>
      <c r="B85" s="3">
        <v>43515</v>
      </c>
      <c r="C85" s="3">
        <v>43525</v>
      </c>
      <c r="D85" s="3" t="s">
        <v>361</v>
      </c>
      <c r="E85" t="s">
        <v>144</v>
      </c>
      <c r="F85" t="s">
        <v>145</v>
      </c>
      <c r="G85" t="s">
        <v>146</v>
      </c>
      <c r="H85" t="s">
        <v>61</v>
      </c>
      <c r="I85" t="s">
        <v>25</v>
      </c>
      <c r="J85">
        <v>1</v>
      </c>
      <c r="K85">
        <v>15350000</v>
      </c>
      <c r="L85">
        <v>15350000</v>
      </c>
      <c r="M85">
        <v>0.15</v>
      </c>
      <c r="N85" t="s">
        <v>62</v>
      </c>
      <c r="O85" t="s">
        <v>55</v>
      </c>
      <c r="P85">
        <f t="shared" si="1"/>
        <v>5</v>
      </c>
    </row>
    <row r="86" spans="1:16" x14ac:dyDescent="0.25">
      <c r="A86">
        <v>20265</v>
      </c>
      <c r="B86" s="3">
        <v>43515</v>
      </c>
      <c r="C86" s="3">
        <v>43535</v>
      </c>
      <c r="D86" s="3" t="s">
        <v>361</v>
      </c>
      <c r="E86" t="s">
        <v>147</v>
      </c>
      <c r="F86" t="s">
        <v>148</v>
      </c>
      <c r="G86" t="s">
        <v>149</v>
      </c>
      <c r="H86" t="s">
        <v>61</v>
      </c>
      <c r="I86" t="s">
        <v>14</v>
      </c>
      <c r="J86">
        <v>1</v>
      </c>
      <c r="K86">
        <v>4950000</v>
      </c>
      <c r="N86" t="s">
        <v>62</v>
      </c>
      <c r="O86" t="s">
        <v>55</v>
      </c>
      <c r="P86">
        <f t="shared" si="1"/>
        <v>5</v>
      </c>
    </row>
    <row r="87" spans="1:16" x14ac:dyDescent="0.25">
      <c r="A87">
        <v>20265</v>
      </c>
      <c r="B87" s="3">
        <v>43515</v>
      </c>
      <c r="C87" s="3">
        <v>43535</v>
      </c>
      <c r="D87" s="3" t="s">
        <v>361</v>
      </c>
      <c r="E87" t="s">
        <v>147</v>
      </c>
      <c r="F87" t="s">
        <v>148</v>
      </c>
      <c r="G87" t="s">
        <v>149</v>
      </c>
      <c r="H87" t="s">
        <v>61</v>
      </c>
      <c r="I87" t="s">
        <v>12</v>
      </c>
      <c r="J87">
        <v>1</v>
      </c>
      <c r="K87">
        <v>7690000</v>
      </c>
      <c r="L87">
        <v>7690000</v>
      </c>
      <c r="M87">
        <v>0.15</v>
      </c>
      <c r="N87" t="s">
        <v>62</v>
      </c>
      <c r="O87" t="s">
        <v>55</v>
      </c>
      <c r="P87">
        <f t="shared" si="1"/>
        <v>5</v>
      </c>
    </row>
    <row r="88" spans="1:16" x14ac:dyDescent="0.25">
      <c r="A88">
        <v>20265</v>
      </c>
      <c r="B88" s="3">
        <v>43515</v>
      </c>
      <c r="C88" s="3">
        <v>43535</v>
      </c>
      <c r="D88" s="3" t="s">
        <v>361</v>
      </c>
      <c r="E88" t="s">
        <v>147</v>
      </c>
      <c r="F88" t="s">
        <v>148</v>
      </c>
      <c r="G88" t="s">
        <v>149</v>
      </c>
      <c r="H88" t="s">
        <v>61</v>
      </c>
      <c r="I88" t="s">
        <v>17</v>
      </c>
      <c r="J88">
        <v>1</v>
      </c>
      <c r="K88">
        <v>23690000</v>
      </c>
      <c r="L88">
        <v>23690000</v>
      </c>
      <c r="N88" t="s">
        <v>62</v>
      </c>
      <c r="O88" t="s">
        <v>55</v>
      </c>
      <c r="P88">
        <f t="shared" si="1"/>
        <v>5</v>
      </c>
    </row>
    <row r="89" spans="1:16" x14ac:dyDescent="0.25">
      <c r="A89">
        <v>20266</v>
      </c>
      <c r="B89" s="3">
        <v>43515</v>
      </c>
      <c r="C89" s="3">
        <v>43535</v>
      </c>
      <c r="D89" s="3" t="s">
        <v>361</v>
      </c>
      <c r="E89" t="s">
        <v>150</v>
      </c>
      <c r="F89" t="s">
        <v>151</v>
      </c>
      <c r="G89" t="s">
        <v>407</v>
      </c>
      <c r="H89" t="s">
        <v>61</v>
      </c>
      <c r="I89" t="s">
        <v>12</v>
      </c>
      <c r="J89">
        <v>1</v>
      </c>
      <c r="K89">
        <v>7690000</v>
      </c>
      <c r="L89">
        <v>7690000</v>
      </c>
      <c r="M89">
        <v>0.15</v>
      </c>
      <c r="N89" t="s">
        <v>62</v>
      </c>
      <c r="O89" t="s">
        <v>55</v>
      </c>
      <c r="P89">
        <f t="shared" si="1"/>
        <v>5</v>
      </c>
    </row>
    <row r="90" spans="1:16" x14ac:dyDescent="0.25">
      <c r="A90">
        <v>20266</v>
      </c>
      <c r="B90" s="3">
        <v>43515</v>
      </c>
      <c r="C90" s="3">
        <v>43535</v>
      </c>
      <c r="D90" s="3" t="s">
        <v>361</v>
      </c>
      <c r="E90" t="s">
        <v>150</v>
      </c>
      <c r="F90" t="s">
        <v>151</v>
      </c>
      <c r="G90" t="s">
        <v>407</v>
      </c>
      <c r="H90" t="s">
        <v>61</v>
      </c>
      <c r="I90" t="s">
        <v>20</v>
      </c>
      <c r="J90">
        <v>1</v>
      </c>
      <c r="K90">
        <v>23690000</v>
      </c>
      <c r="L90">
        <v>23690000</v>
      </c>
      <c r="N90" t="s">
        <v>62</v>
      </c>
      <c r="O90" t="s">
        <v>55</v>
      </c>
      <c r="P90">
        <f t="shared" si="1"/>
        <v>5</v>
      </c>
    </row>
    <row r="91" spans="1:16" x14ac:dyDescent="0.25">
      <c r="A91">
        <v>20266</v>
      </c>
      <c r="B91" s="3">
        <v>43515</v>
      </c>
      <c r="C91" s="3">
        <v>43535</v>
      </c>
      <c r="D91" s="3" t="s">
        <v>361</v>
      </c>
      <c r="E91" t="s">
        <v>150</v>
      </c>
      <c r="F91" t="s">
        <v>152</v>
      </c>
      <c r="G91" t="s">
        <v>407</v>
      </c>
      <c r="H91" t="s">
        <v>61</v>
      </c>
      <c r="I91" t="s">
        <v>21</v>
      </c>
      <c r="J91">
        <v>1</v>
      </c>
      <c r="K91">
        <v>0</v>
      </c>
      <c r="L91">
        <v>0</v>
      </c>
      <c r="N91" t="s">
        <v>62</v>
      </c>
      <c r="O91" t="s">
        <v>55</v>
      </c>
      <c r="P91">
        <f t="shared" si="1"/>
        <v>5</v>
      </c>
    </row>
    <row r="92" spans="1:16" x14ac:dyDescent="0.25">
      <c r="A92">
        <v>20266</v>
      </c>
      <c r="B92" s="3">
        <v>43515</v>
      </c>
      <c r="C92" s="3">
        <v>43535</v>
      </c>
      <c r="D92" s="3" t="s">
        <v>361</v>
      </c>
      <c r="E92" t="s">
        <v>150</v>
      </c>
      <c r="F92" t="s">
        <v>151</v>
      </c>
      <c r="G92" t="s">
        <v>407</v>
      </c>
      <c r="H92" t="s">
        <v>61</v>
      </c>
      <c r="I92" t="s">
        <v>34</v>
      </c>
      <c r="J92">
        <v>1</v>
      </c>
      <c r="K92">
        <v>0</v>
      </c>
      <c r="L92">
        <v>0</v>
      </c>
      <c r="M92">
        <v>0.15</v>
      </c>
      <c r="N92" t="s">
        <v>62</v>
      </c>
      <c r="O92" t="s">
        <v>55</v>
      </c>
      <c r="P92">
        <f t="shared" si="1"/>
        <v>5</v>
      </c>
    </row>
    <row r="93" spans="1:16" x14ac:dyDescent="0.25">
      <c r="A93">
        <v>20268</v>
      </c>
      <c r="B93" s="3">
        <v>43515</v>
      </c>
      <c r="C93" s="3">
        <v>43535</v>
      </c>
      <c r="D93" s="3" t="s">
        <v>361</v>
      </c>
      <c r="E93" t="s">
        <v>153</v>
      </c>
      <c r="F93" t="s">
        <v>154</v>
      </c>
      <c r="G93" t="s">
        <v>155</v>
      </c>
      <c r="H93" t="s">
        <v>61</v>
      </c>
      <c r="I93" t="s">
        <v>30</v>
      </c>
      <c r="J93">
        <v>1</v>
      </c>
      <c r="K93">
        <v>1</v>
      </c>
      <c r="L93">
        <v>7950000</v>
      </c>
      <c r="N93" t="s">
        <v>62</v>
      </c>
      <c r="O93" t="s">
        <v>55</v>
      </c>
      <c r="P93">
        <f t="shared" si="1"/>
        <v>5</v>
      </c>
    </row>
    <row r="94" spans="1:16" x14ac:dyDescent="0.25">
      <c r="A94">
        <v>20268</v>
      </c>
      <c r="B94" s="3">
        <v>43515</v>
      </c>
      <c r="C94" s="3">
        <v>43535</v>
      </c>
      <c r="D94" s="3" t="s">
        <v>361</v>
      </c>
      <c r="E94" t="s">
        <v>153</v>
      </c>
      <c r="F94" t="s">
        <v>154</v>
      </c>
      <c r="G94" t="s">
        <v>155</v>
      </c>
      <c r="H94" t="s">
        <v>61</v>
      </c>
      <c r="I94" t="s">
        <v>48</v>
      </c>
      <c r="J94">
        <v>1</v>
      </c>
      <c r="K94">
        <v>0</v>
      </c>
      <c r="L94">
        <v>2550000</v>
      </c>
      <c r="N94" t="s">
        <v>62</v>
      </c>
      <c r="O94" t="s">
        <v>55</v>
      </c>
      <c r="P94">
        <f t="shared" si="1"/>
        <v>5</v>
      </c>
    </row>
    <row r="95" spans="1:16" x14ac:dyDescent="0.25">
      <c r="A95">
        <v>20268</v>
      </c>
      <c r="B95" s="3">
        <v>43515</v>
      </c>
      <c r="C95" s="3">
        <v>43535</v>
      </c>
      <c r="D95" s="3" t="s">
        <v>361</v>
      </c>
      <c r="E95" t="s">
        <v>153</v>
      </c>
      <c r="F95" t="s">
        <v>154</v>
      </c>
      <c r="G95" t="s">
        <v>155</v>
      </c>
      <c r="H95" t="s">
        <v>61</v>
      </c>
      <c r="I95" t="s">
        <v>156</v>
      </c>
      <c r="J95">
        <v>1</v>
      </c>
      <c r="K95">
        <v>0</v>
      </c>
      <c r="L95">
        <v>2550000</v>
      </c>
      <c r="N95" t="s">
        <v>62</v>
      </c>
      <c r="O95" t="s">
        <v>55</v>
      </c>
      <c r="P95">
        <f t="shared" si="1"/>
        <v>5</v>
      </c>
    </row>
    <row r="96" spans="1:16" x14ac:dyDescent="0.25">
      <c r="A96">
        <v>20269</v>
      </c>
      <c r="B96" s="3">
        <v>43515</v>
      </c>
      <c r="C96" s="3">
        <v>43535</v>
      </c>
      <c r="D96" s="3" t="s">
        <v>361</v>
      </c>
      <c r="E96" t="s">
        <v>157</v>
      </c>
      <c r="F96" t="s">
        <v>158</v>
      </c>
      <c r="G96" t="s">
        <v>408</v>
      </c>
      <c r="H96" t="s">
        <v>61</v>
      </c>
      <c r="I96" t="s">
        <v>28</v>
      </c>
      <c r="J96">
        <v>1</v>
      </c>
      <c r="K96">
        <v>1</v>
      </c>
      <c r="L96">
        <v>13500000</v>
      </c>
      <c r="N96" t="s">
        <v>62</v>
      </c>
      <c r="O96" t="s">
        <v>55</v>
      </c>
      <c r="P96">
        <f t="shared" si="1"/>
        <v>5</v>
      </c>
    </row>
    <row r="97" spans="1:16" x14ac:dyDescent="0.25">
      <c r="A97">
        <v>20269</v>
      </c>
      <c r="B97" s="3">
        <v>43515</v>
      </c>
      <c r="C97" s="3">
        <v>43535</v>
      </c>
      <c r="D97" s="3" t="s">
        <v>361</v>
      </c>
      <c r="E97" t="s">
        <v>157</v>
      </c>
      <c r="F97" t="s">
        <v>158</v>
      </c>
      <c r="G97" t="s">
        <v>408</v>
      </c>
      <c r="H97" t="s">
        <v>61</v>
      </c>
      <c r="I97" t="s">
        <v>15</v>
      </c>
      <c r="J97">
        <v>1</v>
      </c>
      <c r="K97">
        <v>1</v>
      </c>
      <c r="L97">
        <v>4950000</v>
      </c>
      <c r="N97" t="s">
        <v>62</v>
      </c>
      <c r="O97" t="s">
        <v>55</v>
      </c>
      <c r="P97">
        <f t="shared" si="1"/>
        <v>5</v>
      </c>
    </row>
    <row r="98" spans="1:16" x14ac:dyDescent="0.25">
      <c r="A98">
        <v>20269</v>
      </c>
      <c r="B98" s="3">
        <v>43515</v>
      </c>
      <c r="C98" s="3">
        <v>43535</v>
      </c>
      <c r="D98" s="3" t="s">
        <v>361</v>
      </c>
      <c r="E98" t="s">
        <v>157</v>
      </c>
      <c r="F98" t="s">
        <v>158</v>
      </c>
      <c r="G98" t="s">
        <v>408</v>
      </c>
      <c r="H98" t="s">
        <v>61</v>
      </c>
      <c r="I98" t="s">
        <v>26</v>
      </c>
      <c r="J98">
        <v>2</v>
      </c>
      <c r="K98">
        <v>2</v>
      </c>
      <c r="L98">
        <v>1500000</v>
      </c>
      <c r="N98" t="s">
        <v>62</v>
      </c>
      <c r="O98" t="s">
        <v>55</v>
      </c>
      <c r="P98">
        <f t="shared" si="1"/>
        <v>5</v>
      </c>
    </row>
    <row r="99" spans="1:16" x14ac:dyDescent="0.25">
      <c r="A99">
        <v>20270</v>
      </c>
      <c r="B99" s="3">
        <v>43515</v>
      </c>
      <c r="C99" s="3">
        <v>43526</v>
      </c>
      <c r="D99" s="3" t="s">
        <v>361</v>
      </c>
      <c r="E99" t="s">
        <v>159</v>
      </c>
      <c r="F99" t="s">
        <v>160</v>
      </c>
      <c r="G99" t="s">
        <v>161</v>
      </c>
      <c r="H99" t="s">
        <v>61</v>
      </c>
      <c r="I99" t="s">
        <v>13</v>
      </c>
      <c r="J99">
        <v>1</v>
      </c>
      <c r="K99">
        <v>0</v>
      </c>
      <c r="L99">
        <v>23690000</v>
      </c>
      <c r="N99" t="s">
        <v>62</v>
      </c>
      <c r="O99" t="s">
        <v>55</v>
      </c>
      <c r="P99">
        <f t="shared" si="1"/>
        <v>5</v>
      </c>
    </row>
    <row r="100" spans="1:16" x14ac:dyDescent="0.25">
      <c r="A100">
        <v>20270</v>
      </c>
      <c r="B100" s="3">
        <v>43515</v>
      </c>
      <c r="C100" s="3">
        <v>43526</v>
      </c>
      <c r="D100" s="3" t="s">
        <v>361</v>
      </c>
      <c r="E100" t="s">
        <v>159</v>
      </c>
      <c r="F100" t="s">
        <v>160</v>
      </c>
      <c r="G100" t="s">
        <v>161</v>
      </c>
      <c r="H100" t="s">
        <v>61</v>
      </c>
      <c r="I100" t="s">
        <v>14</v>
      </c>
      <c r="J100">
        <v>1</v>
      </c>
      <c r="K100">
        <v>0</v>
      </c>
      <c r="L100">
        <v>4950000</v>
      </c>
      <c r="N100" t="s">
        <v>62</v>
      </c>
      <c r="O100" t="s">
        <v>55</v>
      </c>
      <c r="P100">
        <f t="shared" si="1"/>
        <v>5</v>
      </c>
    </row>
    <row r="101" spans="1:16" x14ac:dyDescent="0.25">
      <c r="A101">
        <v>20421</v>
      </c>
      <c r="B101" s="3">
        <v>43515</v>
      </c>
      <c r="C101" s="3">
        <v>43524</v>
      </c>
      <c r="D101" s="3" t="s">
        <v>361</v>
      </c>
      <c r="E101" t="s">
        <v>162</v>
      </c>
      <c r="F101" t="s">
        <v>163</v>
      </c>
      <c r="G101" t="s">
        <v>164</v>
      </c>
      <c r="H101" t="s">
        <v>165</v>
      </c>
      <c r="I101" t="s">
        <v>80</v>
      </c>
      <c r="J101">
        <v>2</v>
      </c>
      <c r="K101">
        <v>299000</v>
      </c>
      <c r="L101">
        <v>598000</v>
      </c>
      <c r="M101">
        <v>0.1</v>
      </c>
      <c r="N101" t="s">
        <v>62</v>
      </c>
      <c r="O101" t="s">
        <v>55</v>
      </c>
      <c r="P101">
        <f t="shared" si="1"/>
        <v>5</v>
      </c>
    </row>
    <row r="102" spans="1:16" x14ac:dyDescent="0.25">
      <c r="A102">
        <v>20462</v>
      </c>
      <c r="B102" s="3">
        <v>43515</v>
      </c>
      <c r="C102" s="3">
        <v>43524</v>
      </c>
      <c r="D102" s="3" t="s">
        <v>361</v>
      </c>
      <c r="E102" t="s">
        <v>166</v>
      </c>
      <c r="F102" t="s">
        <v>113</v>
      </c>
      <c r="G102" t="s">
        <v>167</v>
      </c>
      <c r="H102" t="s">
        <v>69</v>
      </c>
      <c r="I102" t="s">
        <v>14</v>
      </c>
      <c r="J102">
        <v>1</v>
      </c>
      <c r="K102">
        <v>4950000</v>
      </c>
      <c r="L102">
        <v>4950000</v>
      </c>
      <c r="M102">
        <v>0.15</v>
      </c>
      <c r="N102" t="s">
        <v>54</v>
      </c>
      <c r="O102" t="s">
        <v>55</v>
      </c>
      <c r="P102">
        <f t="shared" si="1"/>
        <v>4</v>
      </c>
    </row>
    <row r="103" spans="1:16" x14ac:dyDescent="0.25">
      <c r="A103">
        <v>20480</v>
      </c>
      <c r="B103" s="3">
        <v>43515</v>
      </c>
      <c r="C103" s="3">
        <v>43525</v>
      </c>
      <c r="D103" s="3" t="s">
        <v>361</v>
      </c>
      <c r="E103" t="s">
        <v>168</v>
      </c>
      <c r="F103" t="s">
        <v>169</v>
      </c>
      <c r="G103" t="s">
        <v>170</v>
      </c>
      <c r="H103" t="s">
        <v>102</v>
      </c>
      <c r="I103" t="s">
        <v>18</v>
      </c>
      <c r="J103">
        <v>2</v>
      </c>
      <c r="K103">
        <v>1500000</v>
      </c>
      <c r="N103" t="s">
        <v>54</v>
      </c>
      <c r="O103" t="s">
        <v>55</v>
      </c>
      <c r="P103">
        <f t="shared" si="1"/>
        <v>4</v>
      </c>
    </row>
    <row r="104" spans="1:16" x14ac:dyDescent="0.25">
      <c r="A104">
        <v>20480</v>
      </c>
      <c r="B104" s="3">
        <v>43515</v>
      </c>
      <c r="C104" s="3">
        <v>43525</v>
      </c>
      <c r="D104" s="3" t="s">
        <v>361</v>
      </c>
      <c r="E104" t="s">
        <v>168</v>
      </c>
      <c r="F104" t="s">
        <v>169</v>
      </c>
      <c r="G104" t="s">
        <v>170</v>
      </c>
      <c r="H104" t="s">
        <v>102</v>
      </c>
      <c r="I104" t="s">
        <v>14</v>
      </c>
      <c r="J104">
        <v>1</v>
      </c>
      <c r="K104">
        <v>4950000</v>
      </c>
      <c r="N104" t="s">
        <v>54</v>
      </c>
      <c r="O104" t="s">
        <v>55</v>
      </c>
      <c r="P104">
        <f t="shared" si="1"/>
        <v>4</v>
      </c>
    </row>
    <row r="105" spans="1:16" x14ac:dyDescent="0.25">
      <c r="A105">
        <v>20480</v>
      </c>
      <c r="B105" s="3">
        <v>43515</v>
      </c>
      <c r="C105" s="3">
        <v>43525</v>
      </c>
      <c r="D105" s="3" t="s">
        <v>361</v>
      </c>
      <c r="E105" t="s">
        <v>168</v>
      </c>
      <c r="F105" t="s">
        <v>169</v>
      </c>
      <c r="G105" t="s">
        <v>170</v>
      </c>
      <c r="H105" t="s">
        <v>102</v>
      </c>
      <c r="I105" t="s">
        <v>17</v>
      </c>
      <c r="J105">
        <v>1</v>
      </c>
      <c r="K105">
        <v>23690000</v>
      </c>
      <c r="L105">
        <v>23690000</v>
      </c>
      <c r="N105" t="s">
        <v>54</v>
      </c>
      <c r="O105" t="s">
        <v>55</v>
      </c>
      <c r="P105">
        <f t="shared" si="1"/>
        <v>4</v>
      </c>
    </row>
    <row r="106" spans="1:16" x14ac:dyDescent="0.25">
      <c r="A106">
        <v>20505</v>
      </c>
      <c r="B106" s="3">
        <v>43515</v>
      </c>
      <c r="C106" s="3">
        <v>43518</v>
      </c>
      <c r="D106" s="3" t="s">
        <v>361</v>
      </c>
      <c r="E106" t="s">
        <v>171</v>
      </c>
      <c r="F106" t="s">
        <v>172</v>
      </c>
      <c r="G106" t="s">
        <v>173</v>
      </c>
      <c r="H106" t="s">
        <v>61</v>
      </c>
      <c r="I106" t="s">
        <v>15</v>
      </c>
      <c r="J106">
        <v>1</v>
      </c>
      <c r="K106">
        <v>4950000</v>
      </c>
      <c r="L106">
        <v>4950000</v>
      </c>
      <c r="M106">
        <v>0.1</v>
      </c>
      <c r="N106" t="s">
        <v>62</v>
      </c>
      <c r="O106" t="s">
        <v>55</v>
      </c>
      <c r="P106">
        <f t="shared" si="1"/>
        <v>5</v>
      </c>
    </row>
    <row r="107" spans="1:16" x14ac:dyDescent="0.25">
      <c r="A107">
        <v>20505</v>
      </c>
      <c r="B107" s="3">
        <v>43515</v>
      </c>
      <c r="C107" s="3">
        <v>43518</v>
      </c>
      <c r="D107" s="3" t="s">
        <v>361</v>
      </c>
      <c r="E107" t="s">
        <v>171</v>
      </c>
      <c r="F107" t="s">
        <v>172</v>
      </c>
      <c r="G107" t="s">
        <v>173</v>
      </c>
      <c r="H107" t="s">
        <v>61</v>
      </c>
      <c r="I107" t="s">
        <v>28</v>
      </c>
      <c r="J107">
        <v>1</v>
      </c>
      <c r="K107">
        <v>13500000</v>
      </c>
      <c r="L107">
        <v>13500000</v>
      </c>
      <c r="M107">
        <v>0.1</v>
      </c>
      <c r="N107" t="s">
        <v>62</v>
      </c>
      <c r="O107" t="s">
        <v>55</v>
      </c>
      <c r="P107">
        <f t="shared" si="1"/>
        <v>5</v>
      </c>
    </row>
    <row r="108" spans="1:16" x14ac:dyDescent="0.25">
      <c r="A108">
        <v>20506</v>
      </c>
      <c r="B108" s="3">
        <v>43515</v>
      </c>
      <c r="C108" s="3">
        <v>43519</v>
      </c>
      <c r="D108" s="3" t="s">
        <v>361</v>
      </c>
      <c r="E108" t="s">
        <v>171</v>
      </c>
      <c r="F108" t="s">
        <v>172</v>
      </c>
      <c r="G108" t="s">
        <v>173</v>
      </c>
      <c r="H108" t="s">
        <v>61</v>
      </c>
      <c r="I108" t="s">
        <v>174</v>
      </c>
      <c r="J108">
        <v>4</v>
      </c>
      <c r="K108">
        <v>1350000</v>
      </c>
      <c r="L108">
        <v>5400000</v>
      </c>
      <c r="M108">
        <v>0.1</v>
      </c>
      <c r="N108" t="s">
        <v>62</v>
      </c>
      <c r="O108" t="s">
        <v>55</v>
      </c>
      <c r="P108">
        <f t="shared" si="1"/>
        <v>5</v>
      </c>
    </row>
    <row r="109" spans="1:16" x14ac:dyDescent="0.25">
      <c r="A109">
        <v>20584</v>
      </c>
      <c r="B109" s="3">
        <v>43515</v>
      </c>
      <c r="C109" s="3">
        <v>43518</v>
      </c>
      <c r="D109" s="3" t="s">
        <v>361</v>
      </c>
      <c r="E109" t="s">
        <v>175</v>
      </c>
      <c r="F109" t="s">
        <v>176</v>
      </c>
      <c r="G109" t="s">
        <v>177</v>
      </c>
      <c r="H109" t="s">
        <v>61</v>
      </c>
      <c r="I109" t="s">
        <v>107</v>
      </c>
      <c r="J109">
        <v>1</v>
      </c>
      <c r="K109">
        <v>990000</v>
      </c>
      <c r="L109">
        <v>990000</v>
      </c>
      <c r="M109">
        <v>0.1</v>
      </c>
      <c r="N109" t="s">
        <v>62</v>
      </c>
      <c r="O109" t="s">
        <v>55</v>
      </c>
      <c r="P109">
        <f t="shared" si="1"/>
        <v>5</v>
      </c>
    </row>
    <row r="110" spans="1:16" x14ac:dyDescent="0.25">
      <c r="A110">
        <v>20584</v>
      </c>
      <c r="B110" s="3">
        <v>43515</v>
      </c>
      <c r="C110" s="3">
        <v>43518</v>
      </c>
      <c r="D110" s="3" t="s">
        <v>361</v>
      </c>
      <c r="E110" t="s">
        <v>175</v>
      </c>
      <c r="F110" t="s">
        <v>176</v>
      </c>
      <c r="G110" t="s">
        <v>177</v>
      </c>
      <c r="H110" t="s">
        <v>61</v>
      </c>
      <c r="I110" t="s">
        <v>9</v>
      </c>
      <c r="J110">
        <v>1</v>
      </c>
      <c r="K110">
        <v>5690000</v>
      </c>
      <c r="L110">
        <v>5690000</v>
      </c>
      <c r="N110" t="s">
        <v>62</v>
      </c>
      <c r="O110" t="s">
        <v>55</v>
      </c>
      <c r="P110">
        <f t="shared" si="1"/>
        <v>5</v>
      </c>
    </row>
    <row r="111" spans="1:16" x14ac:dyDescent="0.25">
      <c r="A111">
        <v>20584</v>
      </c>
      <c r="B111" s="3">
        <v>43515</v>
      </c>
      <c r="C111" s="3">
        <v>43518</v>
      </c>
      <c r="D111" s="3" t="s">
        <v>361</v>
      </c>
      <c r="E111" t="s">
        <v>175</v>
      </c>
      <c r="F111" t="s">
        <v>176</v>
      </c>
      <c r="G111" t="s">
        <v>177</v>
      </c>
      <c r="H111" t="s">
        <v>61</v>
      </c>
      <c r="I111" t="s">
        <v>8</v>
      </c>
      <c r="J111">
        <v>1</v>
      </c>
      <c r="K111">
        <v>32950000</v>
      </c>
      <c r="L111">
        <v>32950000</v>
      </c>
      <c r="N111" t="s">
        <v>62</v>
      </c>
      <c r="O111" t="s">
        <v>55</v>
      </c>
      <c r="P111">
        <f t="shared" si="1"/>
        <v>5</v>
      </c>
    </row>
    <row r="112" spans="1:16" x14ac:dyDescent="0.25">
      <c r="A112">
        <v>20585</v>
      </c>
      <c r="B112" s="3">
        <v>43515</v>
      </c>
      <c r="C112" s="3">
        <v>43519</v>
      </c>
      <c r="D112" s="3" t="s">
        <v>361</v>
      </c>
      <c r="E112" t="s">
        <v>178</v>
      </c>
      <c r="F112" t="s">
        <v>179</v>
      </c>
      <c r="G112" t="s">
        <v>180</v>
      </c>
      <c r="H112" t="s">
        <v>61</v>
      </c>
      <c r="I112" t="s">
        <v>20</v>
      </c>
      <c r="J112">
        <v>1</v>
      </c>
      <c r="K112">
        <v>0</v>
      </c>
      <c r="L112">
        <v>23690000</v>
      </c>
      <c r="N112" t="s">
        <v>62</v>
      </c>
      <c r="O112" t="s">
        <v>55</v>
      </c>
      <c r="P112">
        <f t="shared" si="1"/>
        <v>5</v>
      </c>
    </row>
    <row r="113" spans="1:16" x14ac:dyDescent="0.25">
      <c r="A113">
        <v>20585</v>
      </c>
      <c r="B113" s="3">
        <v>43515</v>
      </c>
      <c r="C113" s="3">
        <v>43519</v>
      </c>
      <c r="D113" s="3" t="s">
        <v>361</v>
      </c>
      <c r="E113" t="s">
        <v>178</v>
      </c>
      <c r="F113" t="s">
        <v>179</v>
      </c>
      <c r="G113" t="s">
        <v>180</v>
      </c>
      <c r="H113" t="s">
        <v>61</v>
      </c>
      <c r="I113" t="s">
        <v>34</v>
      </c>
      <c r="J113">
        <v>1</v>
      </c>
      <c r="K113">
        <v>0</v>
      </c>
      <c r="L113">
        <v>3950000</v>
      </c>
      <c r="N113" t="s">
        <v>62</v>
      </c>
      <c r="O113" t="s">
        <v>55</v>
      </c>
      <c r="P113">
        <f t="shared" si="1"/>
        <v>5</v>
      </c>
    </row>
    <row r="114" spans="1:16" x14ac:dyDescent="0.25">
      <c r="A114">
        <v>20585</v>
      </c>
      <c r="B114" s="3">
        <v>43515</v>
      </c>
      <c r="C114" s="3">
        <v>43519</v>
      </c>
      <c r="D114" s="3" t="s">
        <v>361</v>
      </c>
      <c r="E114" t="s">
        <v>178</v>
      </c>
      <c r="F114" t="s">
        <v>179</v>
      </c>
      <c r="G114" t="s">
        <v>180</v>
      </c>
      <c r="H114" t="s">
        <v>61</v>
      </c>
      <c r="I114" t="s">
        <v>181</v>
      </c>
      <c r="J114">
        <v>1</v>
      </c>
      <c r="K114">
        <v>0</v>
      </c>
      <c r="L114">
        <v>7990000</v>
      </c>
      <c r="N114" t="s">
        <v>62</v>
      </c>
      <c r="O114" t="s">
        <v>55</v>
      </c>
      <c r="P114">
        <f t="shared" si="1"/>
        <v>5</v>
      </c>
    </row>
    <row r="115" spans="1:16" x14ac:dyDescent="0.25">
      <c r="A115">
        <v>20585</v>
      </c>
      <c r="B115" s="3">
        <v>43515</v>
      </c>
      <c r="C115" s="3">
        <v>43519</v>
      </c>
      <c r="D115" s="3" t="s">
        <v>361</v>
      </c>
      <c r="E115" t="s">
        <v>178</v>
      </c>
      <c r="F115" t="s">
        <v>179</v>
      </c>
      <c r="G115" t="s">
        <v>180</v>
      </c>
      <c r="H115" t="s">
        <v>61</v>
      </c>
      <c r="I115" t="s">
        <v>21</v>
      </c>
      <c r="J115">
        <v>1</v>
      </c>
      <c r="K115">
        <v>0</v>
      </c>
      <c r="L115">
        <v>4950000</v>
      </c>
      <c r="N115" t="s">
        <v>62</v>
      </c>
      <c r="O115" t="s">
        <v>55</v>
      </c>
      <c r="P115">
        <f t="shared" si="1"/>
        <v>5</v>
      </c>
    </row>
    <row r="116" spans="1:16" x14ac:dyDescent="0.25">
      <c r="A116">
        <v>20585</v>
      </c>
      <c r="B116" s="3">
        <v>43515</v>
      </c>
      <c r="C116" s="3">
        <v>43519</v>
      </c>
      <c r="D116" s="3" t="s">
        <v>361</v>
      </c>
      <c r="E116" t="s">
        <v>178</v>
      </c>
      <c r="F116" t="s">
        <v>179</v>
      </c>
      <c r="G116" t="s">
        <v>180</v>
      </c>
      <c r="H116" t="s">
        <v>61</v>
      </c>
      <c r="I116" t="s">
        <v>22</v>
      </c>
      <c r="J116">
        <v>2</v>
      </c>
      <c r="K116">
        <v>0</v>
      </c>
      <c r="L116">
        <v>1500000</v>
      </c>
      <c r="N116" t="s">
        <v>62</v>
      </c>
      <c r="O116" t="s">
        <v>55</v>
      </c>
      <c r="P116">
        <f t="shared" si="1"/>
        <v>5</v>
      </c>
    </row>
    <row r="117" spans="1:16" x14ac:dyDescent="0.25">
      <c r="A117">
        <v>20586</v>
      </c>
      <c r="B117" s="3">
        <v>43515</v>
      </c>
      <c r="C117" s="3">
        <v>43518</v>
      </c>
      <c r="D117" s="3" t="s">
        <v>361</v>
      </c>
      <c r="E117" t="s">
        <v>182</v>
      </c>
      <c r="F117" t="s">
        <v>183</v>
      </c>
      <c r="G117" t="s">
        <v>184</v>
      </c>
      <c r="H117" t="s">
        <v>61</v>
      </c>
      <c r="I117" t="s">
        <v>37</v>
      </c>
      <c r="J117">
        <v>1</v>
      </c>
      <c r="K117">
        <v>1190000</v>
      </c>
      <c r="L117">
        <v>1190000</v>
      </c>
      <c r="M117">
        <v>0.1</v>
      </c>
      <c r="N117" t="s">
        <v>62</v>
      </c>
      <c r="O117" t="s">
        <v>55</v>
      </c>
      <c r="P117">
        <f t="shared" si="1"/>
        <v>5</v>
      </c>
    </row>
    <row r="118" spans="1:16" x14ac:dyDescent="0.25">
      <c r="A118">
        <v>20586</v>
      </c>
      <c r="B118" s="3">
        <v>43515</v>
      </c>
      <c r="C118" s="3">
        <v>43518</v>
      </c>
      <c r="D118" s="3" t="s">
        <v>361</v>
      </c>
      <c r="E118" t="s">
        <v>182</v>
      </c>
      <c r="F118" t="s">
        <v>183</v>
      </c>
      <c r="G118" t="s">
        <v>184</v>
      </c>
      <c r="H118" t="s">
        <v>61</v>
      </c>
      <c r="I118" t="s">
        <v>19</v>
      </c>
      <c r="J118">
        <v>1</v>
      </c>
      <c r="K118">
        <v>6990000</v>
      </c>
      <c r="L118">
        <v>6990000</v>
      </c>
      <c r="M118">
        <v>0.1</v>
      </c>
      <c r="N118" t="s">
        <v>62</v>
      </c>
      <c r="O118" t="s">
        <v>55</v>
      </c>
      <c r="P118">
        <f t="shared" si="1"/>
        <v>5</v>
      </c>
    </row>
    <row r="119" spans="1:16" x14ac:dyDescent="0.25">
      <c r="A119">
        <v>20586</v>
      </c>
      <c r="B119" s="3">
        <v>43515</v>
      </c>
      <c r="C119" s="3">
        <v>43518</v>
      </c>
      <c r="D119" s="3" t="s">
        <v>361</v>
      </c>
      <c r="E119" t="s">
        <v>182</v>
      </c>
      <c r="F119" t="s">
        <v>183</v>
      </c>
      <c r="G119" t="s">
        <v>184</v>
      </c>
      <c r="H119" t="s">
        <v>61</v>
      </c>
      <c r="I119" t="s">
        <v>87</v>
      </c>
      <c r="J119">
        <v>1</v>
      </c>
      <c r="K119">
        <v>16000000</v>
      </c>
      <c r="L119">
        <v>16000000</v>
      </c>
      <c r="M119">
        <v>0.1</v>
      </c>
      <c r="N119" t="s">
        <v>62</v>
      </c>
      <c r="O119" t="s">
        <v>55</v>
      </c>
      <c r="P119">
        <f t="shared" si="1"/>
        <v>5</v>
      </c>
    </row>
    <row r="120" spans="1:16" x14ac:dyDescent="0.25">
      <c r="A120">
        <v>20593</v>
      </c>
      <c r="B120" s="3">
        <v>43515</v>
      </c>
      <c r="C120" s="3">
        <v>43741</v>
      </c>
      <c r="D120" s="3" t="s">
        <v>361</v>
      </c>
      <c r="E120" t="s">
        <v>185</v>
      </c>
      <c r="F120" t="s">
        <v>186</v>
      </c>
      <c r="G120" t="s">
        <v>187</v>
      </c>
      <c r="H120" t="s">
        <v>61</v>
      </c>
      <c r="I120" t="s">
        <v>33</v>
      </c>
      <c r="J120">
        <v>1</v>
      </c>
      <c r="K120">
        <v>0</v>
      </c>
      <c r="L120">
        <v>0</v>
      </c>
      <c r="N120" t="s">
        <v>62</v>
      </c>
      <c r="O120" t="s">
        <v>55</v>
      </c>
      <c r="P120">
        <f t="shared" si="1"/>
        <v>5</v>
      </c>
    </row>
    <row r="121" spans="1:16" x14ac:dyDescent="0.25">
      <c r="A121">
        <v>20595</v>
      </c>
      <c r="B121" s="3">
        <v>43515</v>
      </c>
      <c r="C121" s="3">
        <v>43541</v>
      </c>
      <c r="D121" s="3" t="s">
        <v>361</v>
      </c>
      <c r="E121" t="s">
        <v>188</v>
      </c>
      <c r="F121" t="s">
        <v>189</v>
      </c>
      <c r="G121" t="s">
        <v>409</v>
      </c>
      <c r="H121" t="s">
        <v>61</v>
      </c>
      <c r="I121" t="s">
        <v>107</v>
      </c>
      <c r="J121">
        <v>1</v>
      </c>
      <c r="K121">
        <v>990000</v>
      </c>
      <c r="L121">
        <v>990000</v>
      </c>
      <c r="N121" t="s">
        <v>62</v>
      </c>
      <c r="O121" t="s">
        <v>55</v>
      </c>
      <c r="P121">
        <f t="shared" si="1"/>
        <v>5</v>
      </c>
    </row>
    <row r="122" spans="1:16" x14ac:dyDescent="0.25">
      <c r="A122">
        <v>20595</v>
      </c>
      <c r="B122" s="3">
        <v>43515</v>
      </c>
      <c r="C122" s="3">
        <v>43541</v>
      </c>
      <c r="D122" s="3" t="s">
        <v>361</v>
      </c>
      <c r="E122" t="s">
        <v>188</v>
      </c>
      <c r="F122" t="s">
        <v>189</v>
      </c>
      <c r="G122" t="s">
        <v>409</v>
      </c>
      <c r="H122" t="s">
        <v>61</v>
      </c>
      <c r="I122" t="s">
        <v>31</v>
      </c>
      <c r="J122">
        <v>1</v>
      </c>
      <c r="K122">
        <v>1250000</v>
      </c>
      <c r="L122">
        <v>1250000</v>
      </c>
      <c r="N122" t="s">
        <v>62</v>
      </c>
      <c r="O122" t="s">
        <v>55</v>
      </c>
      <c r="P122">
        <f t="shared" si="1"/>
        <v>5</v>
      </c>
    </row>
    <row r="123" spans="1:16" x14ac:dyDescent="0.25">
      <c r="A123">
        <v>20595</v>
      </c>
      <c r="B123" s="3">
        <v>43515</v>
      </c>
      <c r="C123" s="3">
        <v>43541</v>
      </c>
      <c r="D123" s="3" t="s">
        <v>361</v>
      </c>
      <c r="E123" t="s">
        <v>188</v>
      </c>
      <c r="F123" t="s">
        <v>189</v>
      </c>
      <c r="G123" t="s">
        <v>409</v>
      </c>
      <c r="H123" t="s">
        <v>61</v>
      </c>
      <c r="I123" t="s">
        <v>18</v>
      </c>
      <c r="J123">
        <v>2</v>
      </c>
      <c r="K123">
        <v>1500000</v>
      </c>
      <c r="L123">
        <v>3000000</v>
      </c>
      <c r="N123" t="s">
        <v>62</v>
      </c>
      <c r="O123" t="s">
        <v>55</v>
      </c>
      <c r="P123">
        <f t="shared" si="1"/>
        <v>5</v>
      </c>
    </row>
    <row r="124" spans="1:16" x14ac:dyDescent="0.25">
      <c r="A124">
        <v>20595</v>
      </c>
      <c r="B124" s="3">
        <v>43515</v>
      </c>
      <c r="C124" s="3">
        <v>43541</v>
      </c>
      <c r="D124" s="3" t="s">
        <v>361</v>
      </c>
      <c r="E124" t="s">
        <v>188</v>
      </c>
      <c r="F124" t="s">
        <v>189</v>
      </c>
      <c r="G124" t="s">
        <v>409</v>
      </c>
      <c r="H124" t="s">
        <v>61</v>
      </c>
      <c r="I124" t="s">
        <v>14</v>
      </c>
      <c r="J124">
        <v>1</v>
      </c>
      <c r="K124">
        <v>4950000</v>
      </c>
      <c r="L124">
        <v>4950000</v>
      </c>
      <c r="N124" t="s">
        <v>62</v>
      </c>
      <c r="O124" t="s">
        <v>55</v>
      </c>
      <c r="P124">
        <f t="shared" si="1"/>
        <v>5</v>
      </c>
    </row>
    <row r="125" spans="1:16" x14ac:dyDescent="0.25">
      <c r="A125">
        <v>20595</v>
      </c>
      <c r="B125" s="3">
        <v>43515</v>
      </c>
      <c r="C125" s="3">
        <v>43541</v>
      </c>
      <c r="D125" s="3" t="s">
        <v>361</v>
      </c>
      <c r="E125" t="s">
        <v>188</v>
      </c>
      <c r="F125" t="s">
        <v>189</v>
      </c>
      <c r="G125" t="s">
        <v>409</v>
      </c>
      <c r="H125" t="s">
        <v>61</v>
      </c>
      <c r="I125" t="s">
        <v>9</v>
      </c>
      <c r="J125">
        <v>1</v>
      </c>
      <c r="K125">
        <v>5690000</v>
      </c>
      <c r="L125">
        <v>5690000</v>
      </c>
      <c r="N125" t="s">
        <v>62</v>
      </c>
      <c r="O125" t="s">
        <v>55</v>
      </c>
      <c r="P125">
        <f t="shared" si="1"/>
        <v>5</v>
      </c>
    </row>
    <row r="126" spans="1:16" x14ac:dyDescent="0.25">
      <c r="A126">
        <v>20595</v>
      </c>
      <c r="B126" s="3">
        <v>43515</v>
      </c>
      <c r="C126" s="3">
        <v>43541</v>
      </c>
      <c r="D126" s="3" t="s">
        <v>361</v>
      </c>
      <c r="E126" t="s">
        <v>188</v>
      </c>
      <c r="F126" t="s">
        <v>189</v>
      </c>
      <c r="G126" t="s">
        <v>409</v>
      </c>
      <c r="H126" t="s">
        <v>61</v>
      </c>
      <c r="I126" t="s">
        <v>12</v>
      </c>
      <c r="J126">
        <v>1</v>
      </c>
      <c r="K126">
        <v>7690000</v>
      </c>
      <c r="L126">
        <v>7690000</v>
      </c>
      <c r="N126" t="s">
        <v>62</v>
      </c>
      <c r="O126" t="s">
        <v>55</v>
      </c>
      <c r="P126">
        <f t="shared" si="1"/>
        <v>5</v>
      </c>
    </row>
    <row r="127" spans="1:16" x14ac:dyDescent="0.25">
      <c r="A127">
        <v>20595</v>
      </c>
      <c r="B127" s="3">
        <v>43515</v>
      </c>
      <c r="C127" s="3">
        <v>43541</v>
      </c>
      <c r="D127" s="3" t="s">
        <v>361</v>
      </c>
      <c r="E127" t="s">
        <v>188</v>
      </c>
      <c r="F127" t="s">
        <v>189</v>
      </c>
      <c r="G127" t="s">
        <v>409</v>
      </c>
      <c r="H127" t="s">
        <v>61</v>
      </c>
      <c r="I127" t="s">
        <v>190</v>
      </c>
      <c r="J127">
        <v>1</v>
      </c>
      <c r="K127">
        <v>7990000</v>
      </c>
      <c r="L127">
        <v>7990000</v>
      </c>
      <c r="N127" t="s">
        <v>62</v>
      </c>
      <c r="O127" t="s">
        <v>55</v>
      </c>
      <c r="P127">
        <f t="shared" si="1"/>
        <v>5</v>
      </c>
    </row>
    <row r="128" spans="1:16" x14ac:dyDescent="0.25">
      <c r="A128">
        <v>20595</v>
      </c>
      <c r="B128" s="3">
        <v>43515</v>
      </c>
      <c r="C128" s="3">
        <v>43541</v>
      </c>
      <c r="D128" s="3" t="s">
        <v>361</v>
      </c>
      <c r="E128" t="s">
        <v>188</v>
      </c>
      <c r="F128" t="s">
        <v>189</v>
      </c>
      <c r="G128" t="s">
        <v>409</v>
      </c>
      <c r="H128" t="s">
        <v>61</v>
      </c>
      <c r="I128" t="s">
        <v>27</v>
      </c>
      <c r="J128">
        <v>1</v>
      </c>
      <c r="K128">
        <v>12550000</v>
      </c>
      <c r="N128" t="s">
        <v>62</v>
      </c>
      <c r="O128" t="s">
        <v>55</v>
      </c>
      <c r="P128">
        <f t="shared" si="1"/>
        <v>5</v>
      </c>
    </row>
    <row r="129" spans="1:16" x14ac:dyDescent="0.25">
      <c r="A129">
        <v>20595</v>
      </c>
      <c r="B129" s="3">
        <v>43515</v>
      </c>
      <c r="C129" s="3">
        <v>43541</v>
      </c>
      <c r="D129" s="3" t="s">
        <v>361</v>
      </c>
      <c r="E129" t="s">
        <v>188</v>
      </c>
      <c r="F129" t="s">
        <v>189</v>
      </c>
      <c r="G129" t="s">
        <v>409</v>
      </c>
      <c r="H129" t="s">
        <v>61</v>
      </c>
      <c r="I129" t="s">
        <v>17</v>
      </c>
      <c r="J129">
        <v>1</v>
      </c>
      <c r="K129">
        <v>23690000</v>
      </c>
      <c r="L129">
        <v>23690000</v>
      </c>
      <c r="N129" t="s">
        <v>62</v>
      </c>
      <c r="O129" t="s">
        <v>55</v>
      </c>
      <c r="P129">
        <f t="shared" si="1"/>
        <v>5</v>
      </c>
    </row>
    <row r="130" spans="1:16" x14ac:dyDescent="0.25">
      <c r="A130">
        <v>20613</v>
      </c>
      <c r="B130" s="3">
        <v>43515</v>
      </c>
      <c r="C130" s="3">
        <v>43518</v>
      </c>
      <c r="D130" s="3" t="s">
        <v>361</v>
      </c>
      <c r="E130" t="s">
        <v>191</v>
      </c>
      <c r="F130" t="s">
        <v>192</v>
      </c>
      <c r="G130" t="s">
        <v>193</v>
      </c>
      <c r="H130" t="s">
        <v>106</v>
      </c>
      <c r="I130" t="s">
        <v>9</v>
      </c>
      <c r="J130">
        <v>1</v>
      </c>
      <c r="K130">
        <v>1</v>
      </c>
      <c r="L130">
        <v>5690000</v>
      </c>
      <c r="N130" t="s">
        <v>54</v>
      </c>
      <c r="O130" t="s">
        <v>55</v>
      </c>
      <c r="P130">
        <f t="shared" si="1"/>
        <v>4</v>
      </c>
    </row>
    <row r="131" spans="1:16" x14ac:dyDescent="0.25">
      <c r="A131">
        <v>20613</v>
      </c>
      <c r="B131" s="3">
        <v>43515</v>
      </c>
      <c r="C131" s="3">
        <v>43518</v>
      </c>
      <c r="D131" s="3" t="s">
        <v>361</v>
      </c>
      <c r="E131" t="s">
        <v>191</v>
      </c>
      <c r="F131" t="s">
        <v>192</v>
      </c>
      <c r="G131" t="s">
        <v>193</v>
      </c>
      <c r="H131" t="s">
        <v>106</v>
      </c>
      <c r="I131" t="s">
        <v>9</v>
      </c>
      <c r="J131">
        <v>1</v>
      </c>
      <c r="K131">
        <v>1</v>
      </c>
      <c r="L131">
        <v>5690000</v>
      </c>
      <c r="N131" t="s">
        <v>54</v>
      </c>
      <c r="O131" t="s">
        <v>55</v>
      </c>
      <c r="P131">
        <f t="shared" ref="P131:P194" si="2">IF(N131="A_MB",2,IF(N131="A_MT",3,IF(N131="A_MN",4,IF(N131="A_TA",5,0))))</f>
        <v>4</v>
      </c>
    </row>
    <row r="132" spans="1:16" x14ac:dyDescent="0.25">
      <c r="A132">
        <v>20617</v>
      </c>
      <c r="B132" s="3">
        <v>43515</v>
      </c>
      <c r="C132" s="3">
        <v>43523</v>
      </c>
      <c r="D132" s="3" t="s">
        <v>361</v>
      </c>
      <c r="E132" t="s">
        <v>194</v>
      </c>
      <c r="F132" t="s">
        <v>195</v>
      </c>
      <c r="G132" t="s">
        <v>410</v>
      </c>
      <c r="H132" t="s">
        <v>106</v>
      </c>
      <c r="I132" t="s">
        <v>27</v>
      </c>
      <c r="J132">
        <v>1</v>
      </c>
      <c r="K132">
        <v>12550000</v>
      </c>
      <c r="L132">
        <v>12550000</v>
      </c>
      <c r="M132">
        <v>0.1</v>
      </c>
      <c r="N132" t="s">
        <v>54</v>
      </c>
      <c r="O132" t="s">
        <v>55</v>
      </c>
      <c r="P132">
        <f t="shared" si="2"/>
        <v>4</v>
      </c>
    </row>
    <row r="133" spans="1:16" x14ac:dyDescent="0.25">
      <c r="A133">
        <v>20618</v>
      </c>
      <c r="B133" s="3">
        <v>43515</v>
      </c>
      <c r="C133" s="3">
        <v>43523</v>
      </c>
      <c r="D133" s="3" t="s">
        <v>361</v>
      </c>
      <c r="E133" t="s">
        <v>196</v>
      </c>
      <c r="F133" t="s">
        <v>197</v>
      </c>
      <c r="G133" t="s">
        <v>198</v>
      </c>
      <c r="H133" t="s">
        <v>106</v>
      </c>
      <c r="I133" t="s">
        <v>16</v>
      </c>
      <c r="J133">
        <v>1</v>
      </c>
      <c r="K133">
        <v>2550000</v>
      </c>
      <c r="L133">
        <v>2550000</v>
      </c>
      <c r="M133">
        <v>0.1</v>
      </c>
      <c r="N133" t="s">
        <v>54</v>
      </c>
      <c r="O133" t="s">
        <v>55</v>
      </c>
      <c r="P133">
        <f t="shared" si="2"/>
        <v>4</v>
      </c>
    </row>
    <row r="134" spans="1:16" x14ac:dyDescent="0.25">
      <c r="A134">
        <v>20800</v>
      </c>
      <c r="B134" s="3">
        <v>43515</v>
      </c>
      <c r="C134" s="3">
        <v>43517</v>
      </c>
      <c r="D134" s="3" t="s">
        <v>361</v>
      </c>
      <c r="E134" t="s">
        <v>199</v>
      </c>
      <c r="F134" t="s">
        <v>200</v>
      </c>
      <c r="G134" t="s">
        <v>201</v>
      </c>
      <c r="H134" t="s">
        <v>202</v>
      </c>
      <c r="I134" t="s">
        <v>27</v>
      </c>
      <c r="J134">
        <v>1</v>
      </c>
      <c r="K134">
        <v>12550000</v>
      </c>
      <c r="L134">
        <v>12550000</v>
      </c>
      <c r="M134">
        <v>0.1</v>
      </c>
      <c r="N134" t="s">
        <v>98</v>
      </c>
      <c r="O134" t="s">
        <v>99</v>
      </c>
      <c r="P134">
        <f t="shared" si="2"/>
        <v>2</v>
      </c>
    </row>
    <row r="135" spans="1:16" x14ac:dyDescent="0.25">
      <c r="A135">
        <v>21035</v>
      </c>
      <c r="B135" s="3">
        <v>43515</v>
      </c>
      <c r="C135" s="3">
        <v>43535</v>
      </c>
      <c r="D135" s="3" t="s">
        <v>361</v>
      </c>
      <c r="E135" t="s">
        <v>203</v>
      </c>
      <c r="F135" t="s">
        <v>204</v>
      </c>
      <c r="G135" t="s">
        <v>411</v>
      </c>
      <c r="H135" t="s">
        <v>47</v>
      </c>
      <c r="I135" t="s">
        <v>34</v>
      </c>
      <c r="J135">
        <v>1</v>
      </c>
      <c r="K135">
        <v>3950000</v>
      </c>
      <c r="L135">
        <v>3950000</v>
      </c>
      <c r="M135">
        <v>0.15</v>
      </c>
      <c r="N135" t="s">
        <v>49</v>
      </c>
      <c r="O135" t="s">
        <v>50</v>
      </c>
      <c r="P135">
        <f t="shared" si="2"/>
        <v>3</v>
      </c>
    </row>
    <row r="136" spans="1:16" x14ac:dyDescent="0.25">
      <c r="A136">
        <v>21035</v>
      </c>
      <c r="B136" s="3">
        <v>43515</v>
      </c>
      <c r="C136" s="3">
        <v>43535</v>
      </c>
      <c r="D136" s="3" t="s">
        <v>361</v>
      </c>
      <c r="E136" t="s">
        <v>203</v>
      </c>
      <c r="F136" t="s">
        <v>204</v>
      </c>
      <c r="G136" t="s">
        <v>411</v>
      </c>
      <c r="H136" t="s">
        <v>47</v>
      </c>
      <c r="I136" t="s">
        <v>23</v>
      </c>
      <c r="J136">
        <v>1</v>
      </c>
      <c r="K136">
        <v>7990000</v>
      </c>
      <c r="L136">
        <v>7990000</v>
      </c>
      <c r="M136">
        <v>0.15</v>
      </c>
      <c r="N136" t="s">
        <v>49</v>
      </c>
      <c r="O136" t="s">
        <v>50</v>
      </c>
      <c r="P136">
        <f t="shared" si="2"/>
        <v>3</v>
      </c>
    </row>
    <row r="137" spans="1:16" x14ac:dyDescent="0.25">
      <c r="A137">
        <v>21035</v>
      </c>
      <c r="B137" s="3">
        <v>43515</v>
      </c>
      <c r="C137" s="3">
        <v>43535</v>
      </c>
      <c r="D137" s="3" t="s">
        <v>361</v>
      </c>
      <c r="E137" t="s">
        <v>203</v>
      </c>
      <c r="F137" t="s">
        <v>204</v>
      </c>
      <c r="G137" t="s">
        <v>411</v>
      </c>
      <c r="H137" t="s">
        <v>47</v>
      </c>
      <c r="I137" t="s">
        <v>11</v>
      </c>
      <c r="J137">
        <v>1</v>
      </c>
      <c r="K137">
        <v>23690000</v>
      </c>
      <c r="L137">
        <v>23690000</v>
      </c>
      <c r="M137">
        <v>0.15</v>
      </c>
      <c r="N137" t="s">
        <v>49</v>
      </c>
      <c r="O137" t="s">
        <v>50</v>
      </c>
      <c r="P137">
        <f t="shared" si="2"/>
        <v>3</v>
      </c>
    </row>
    <row r="138" spans="1:16" x14ac:dyDescent="0.25">
      <c r="A138">
        <v>21102</v>
      </c>
      <c r="B138" s="3">
        <v>43515</v>
      </c>
      <c r="C138" s="3">
        <v>43556</v>
      </c>
      <c r="D138" s="3" t="s">
        <v>361</v>
      </c>
      <c r="E138" t="s">
        <v>205</v>
      </c>
      <c r="F138" t="s">
        <v>206</v>
      </c>
      <c r="G138" t="s">
        <v>207</v>
      </c>
      <c r="H138" t="s">
        <v>208</v>
      </c>
      <c r="I138" t="s">
        <v>8</v>
      </c>
      <c r="J138">
        <v>1</v>
      </c>
      <c r="K138">
        <v>32950000</v>
      </c>
      <c r="L138">
        <v>32950000</v>
      </c>
      <c r="M138">
        <v>0.2</v>
      </c>
      <c r="N138" t="s">
        <v>98</v>
      </c>
      <c r="O138" t="s">
        <v>99</v>
      </c>
      <c r="P138">
        <f t="shared" si="2"/>
        <v>2</v>
      </c>
    </row>
    <row r="139" spans="1:16" x14ac:dyDescent="0.25">
      <c r="A139">
        <v>21138</v>
      </c>
      <c r="B139" s="3">
        <v>43515</v>
      </c>
      <c r="C139" s="3">
        <v>43516</v>
      </c>
      <c r="D139" s="3" t="s">
        <v>361</v>
      </c>
      <c r="E139" t="s">
        <v>209</v>
      </c>
      <c r="F139" t="s">
        <v>210</v>
      </c>
      <c r="G139" t="s">
        <v>211</v>
      </c>
      <c r="H139" t="s">
        <v>208</v>
      </c>
      <c r="I139" t="s">
        <v>9</v>
      </c>
      <c r="J139">
        <v>1</v>
      </c>
      <c r="K139">
        <v>5690000</v>
      </c>
      <c r="N139" t="s">
        <v>98</v>
      </c>
      <c r="O139" t="s">
        <v>99</v>
      </c>
      <c r="P139">
        <f t="shared" si="2"/>
        <v>2</v>
      </c>
    </row>
    <row r="140" spans="1:16" x14ac:dyDescent="0.25">
      <c r="A140">
        <v>21138</v>
      </c>
      <c r="B140" s="3">
        <v>43515</v>
      </c>
      <c r="C140" s="3">
        <v>43516</v>
      </c>
      <c r="D140" s="3" t="s">
        <v>361</v>
      </c>
      <c r="E140" t="s">
        <v>209</v>
      </c>
      <c r="F140" t="s">
        <v>210</v>
      </c>
      <c r="G140" t="s">
        <v>211</v>
      </c>
      <c r="H140" t="s">
        <v>208</v>
      </c>
      <c r="I140" t="s">
        <v>8</v>
      </c>
      <c r="J140">
        <v>1</v>
      </c>
      <c r="K140">
        <v>32950000</v>
      </c>
      <c r="L140">
        <v>32950000</v>
      </c>
      <c r="N140" t="s">
        <v>98</v>
      </c>
      <c r="O140" t="s">
        <v>99</v>
      </c>
      <c r="P140">
        <f t="shared" si="2"/>
        <v>2</v>
      </c>
    </row>
    <row r="141" spans="1:16" x14ac:dyDescent="0.25">
      <c r="A141">
        <v>21262</v>
      </c>
      <c r="B141" s="3">
        <v>43515</v>
      </c>
      <c r="C141" s="3">
        <v>43515</v>
      </c>
      <c r="D141" s="3" t="s">
        <v>361</v>
      </c>
      <c r="E141" t="s">
        <v>212</v>
      </c>
      <c r="F141" t="s">
        <v>213</v>
      </c>
      <c r="G141" t="s">
        <v>214</v>
      </c>
      <c r="H141" t="s">
        <v>202</v>
      </c>
      <c r="I141" t="s">
        <v>217</v>
      </c>
      <c r="J141">
        <v>1</v>
      </c>
      <c r="K141">
        <v>1990000</v>
      </c>
      <c r="L141">
        <v>1990000</v>
      </c>
      <c r="M141">
        <v>0.1</v>
      </c>
      <c r="N141" t="s">
        <v>98</v>
      </c>
      <c r="O141" t="s">
        <v>99</v>
      </c>
      <c r="P141">
        <f t="shared" si="2"/>
        <v>2</v>
      </c>
    </row>
    <row r="142" spans="1:16" x14ac:dyDescent="0.25">
      <c r="A142">
        <v>21262</v>
      </c>
      <c r="B142" s="3">
        <v>43515</v>
      </c>
      <c r="C142" s="3">
        <v>43515</v>
      </c>
      <c r="D142" s="3" t="s">
        <v>361</v>
      </c>
      <c r="E142" t="s">
        <v>212</v>
      </c>
      <c r="F142" t="s">
        <v>213</v>
      </c>
      <c r="G142" t="s">
        <v>214</v>
      </c>
      <c r="H142" t="s">
        <v>202</v>
      </c>
      <c r="I142" t="s">
        <v>218</v>
      </c>
      <c r="J142">
        <v>1</v>
      </c>
      <c r="K142">
        <v>1990000</v>
      </c>
      <c r="L142">
        <v>1990000</v>
      </c>
      <c r="M142">
        <v>0.1</v>
      </c>
      <c r="N142" t="s">
        <v>98</v>
      </c>
      <c r="O142" t="s">
        <v>99</v>
      </c>
      <c r="P142">
        <f t="shared" si="2"/>
        <v>2</v>
      </c>
    </row>
    <row r="143" spans="1:16" x14ac:dyDescent="0.25">
      <c r="A143">
        <v>21262</v>
      </c>
      <c r="B143" s="3">
        <v>43515</v>
      </c>
      <c r="C143" s="3">
        <v>43515</v>
      </c>
      <c r="D143" s="3" t="s">
        <v>361</v>
      </c>
      <c r="E143" t="s">
        <v>212</v>
      </c>
      <c r="F143" t="s">
        <v>213</v>
      </c>
      <c r="G143" t="s">
        <v>214</v>
      </c>
      <c r="H143" t="s">
        <v>202</v>
      </c>
      <c r="I143" t="s">
        <v>19</v>
      </c>
      <c r="J143">
        <v>1</v>
      </c>
      <c r="K143">
        <v>6990000</v>
      </c>
      <c r="L143">
        <v>6990000</v>
      </c>
      <c r="M143">
        <v>0.1</v>
      </c>
      <c r="N143" t="s">
        <v>98</v>
      </c>
      <c r="O143" t="s">
        <v>99</v>
      </c>
      <c r="P143">
        <f t="shared" si="2"/>
        <v>2</v>
      </c>
    </row>
    <row r="144" spans="1:16" x14ac:dyDescent="0.25">
      <c r="A144">
        <v>21262</v>
      </c>
      <c r="B144" s="3">
        <v>43515</v>
      </c>
      <c r="C144" s="3">
        <v>43515</v>
      </c>
      <c r="D144" s="3" t="s">
        <v>361</v>
      </c>
      <c r="E144" t="s">
        <v>212</v>
      </c>
      <c r="F144" t="s">
        <v>213</v>
      </c>
      <c r="G144" t="s">
        <v>214</v>
      </c>
      <c r="H144" t="s">
        <v>202</v>
      </c>
      <c r="I144" t="s">
        <v>12</v>
      </c>
      <c r="J144">
        <v>1</v>
      </c>
      <c r="K144">
        <v>7690000</v>
      </c>
      <c r="L144">
        <v>7690000</v>
      </c>
      <c r="M144">
        <v>0.1</v>
      </c>
      <c r="N144" t="s">
        <v>98</v>
      </c>
      <c r="O144" t="s">
        <v>99</v>
      </c>
      <c r="P144">
        <f t="shared" si="2"/>
        <v>2</v>
      </c>
    </row>
    <row r="145" spans="1:16" x14ac:dyDescent="0.25">
      <c r="A145">
        <v>21262</v>
      </c>
      <c r="B145" s="3">
        <v>43515</v>
      </c>
      <c r="C145" s="3">
        <v>43515</v>
      </c>
      <c r="D145" s="3" t="s">
        <v>361</v>
      </c>
      <c r="E145" t="s">
        <v>212</v>
      </c>
      <c r="F145" t="s">
        <v>213</v>
      </c>
      <c r="G145" t="s">
        <v>214</v>
      </c>
      <c r="H145" t="s">
        <v>202</v>
      </c>
      <c r="I145" t="s">
        <v>215</v>
      </c>
      <c r="J145">
        <v>1</v>
      </c>
      <c r="K145">
        <v>16000000</v>
      </c>
      <c r="L145">
        <v>16000000</v>
      </c>
      <c r="M145">
        <v>0.1</v>
      </c>
      <c r="N145" t="s">
        <v>98</v>
      </c>
      <c r="O145" t="s">
        <v>99</v>
      </c>
      <c r="P145">
        <f t="shared" si="2"/>
        <v>2</v>
      </c>
    </row>
    <row r="146" spans="1:16" x14ac:dyDescent="0.25">
      <c r="A146">
        <v>21262</v>
      </c>
      <c r="B146" s="3">
        <v>43515</v>
      </c>
      <c r="C146" s="3">
        <v>43515</v>
      </c>
      <c r="D146" s="3" t="s">
        <v>361</v>
      </c>
      <c r="E146" t="s">
        <v>212</v>
      </c>
      <c r="F146" t="s">
        <v>213</v>
      </c>
      <c r="G146" t="s">
        <v>214</v>
      </c>
      <c r="H146" t="s">
        <v>202</v>
      </c>
      <c r="I146" t="s">
        <v>216</v>
      </c>
      <c r="J146">
        <v>1</v>
      </c>
      <c r="K146">
        <v>17990000</v>
      </c>
      <c r="L146">
        <v>17990000</v>
      </c>
      <c r="M146">
        <v>0.1</v>
      </c>
      <c r="N146" t="s">
        <v>98</v>
      </c>
      <c r="O146" t="s">
        <v>99</v>
      </c>
      <c r="P146">
        <f t="shared" si="2"/>
        <v>2</v>
      </c>
    </row>
    <row r="147" spans="1:16" x14ac:dyDescent="0.25">
      <c r="A147">
        <v>21263</v>
      </c>
      <c r="B147" s="3">
        <v>43515</v>
      </c>
      <c r="C147" s="3">
        <v>43516</v>
      </c>
      <c r="D147" s="3" t="s">
        <v>361</v>
      </c>
      <c r="E147" t="s">
        <v>219</v>
      </c>
      <c r="F147" t="s">
        <v>220</v>
      </c>
      <c r="G147" t="s">
        <v>221</v>
      </c>
      <c r="H147" t="s">
        <v>202</v>
      </c>
      <c r="I147" t="s">
        <v>222</v>
      </c>
      <c r="J147">
        <v>1</v>
      </c>
      <c r="K147">
        <v>19980000</v>
      </c>
      <c r="L147">
        <v>19980000</v>
      </c>
      <c r="M147">
        <v>0.1</v>
      </c>
      <c r="N147" t="s">
        <v>98</v>
      </c>
      <c r="O147" t="s">
        <v>99</v>
      </c>
      <c r="P147">
        <f t="shared" si="2"/>
        <v>2</v>
      </c>
    </row>
    <row r="148" spans="1:16" x14ac:dyDescent="0.25">
      <c r="A148">
        <v>21264</v>
      </c>
      <c r="B148" s="3">
        <v>43515</v>
      </c>
      <c r="C148" s="3">
        <v>43518</v>
      </c>
      <c r="D148" s="3" t="s">
        <v>361</v>
      </c>
      <c r="E148" t="s">
        <v>223</v>
      </c>
      <c r="F148" t="s">
        <v>224</v>
      </c>
      <c r="G148" t="s">
        <v>225</v>
      </c>
      <c r="H148" t="s">
        <v>202</v>
      </c>
      <c r="I148" t="s">
        <v>15</v>
      </c>
      <c r="J148">
        <v>1</v>
      </c>
      <c r="K148">
        <v>4950000</v>
      </c>
      <c r="L148">
        <v>4950000</v>
      </c>
      <c r="N148" t="s">
        <v>98</v>
      </c>
      <c r="O148" t="s">
        <v>99</v>
      </c>
      <c r="P148">
        <f t="shared" si="2"/>
        <v>2</v>
      </c>
    </row>
    <row r="149" spans="1:16" x14ac:dyDescent="0.25">
      <c r="A149">
        <v>21304</v>
      </c>
      <c r="B149" s="3">
        <v>43515</v>
      </c>
      <c r="C149" s="3">
        <v>43518</v>
      </c>
      <c r="D149" s="3" t="s">
        <v>361</v>
      </c>
      <c r="E149" t="s">
        <v>226</v>
      </c>
      <c r="F149" t="s">
        <v>227</v>
      </c>
      <c r="G149" t="s">
        <v>228</v>
      </c>
      <c r="H149" t="s">
        <v>202</v>
      </c>
      <c r="I149" t="s">
        <v>126</v>
      </c>
      <c r="J149">
        <v>1</v>
      </c>
      <c r="K149">
        <v>4890000</v>
      </c>
      <c r="L149">
        <v>4890000</v>
      </c>
      <c r="N149" t="s">
        <v>98</v>
      </c>
      <c r="O149" t="s">
        <v>99</v>
      </c>
      <c r="P149">
        <f t="shared" si="2"/>
        <v>2</v>
      </c>
    </row>
    <row r="150" spans="1:16" x14ac:dyDescent="0.25">
      <c r="A150">
        <v>21304</v>
      </c>
      <c r="B150" s="3">
        <v>43515</v>
      </c>
      <c r="C150" s="3">
        <v>43518</v>
      </c>
      <c r="D150" s="3" t="s">
        <v>361</v>
      </c>
      <c r="E150" t="s">
        <v>226</v>
      </c>
      <c r="F150" t="s">
        <v>227</v>
      </c>
      <c r="G150" t="s">
        <v>228</v>
      </c>
      <c r="H150" t="s">
        <v>202</v>
      </c>
      <c r="I150" t="s">
        <v>125</v>
      </c>
      <c r="J150">
        <v>1</v>
      </c>
      <c r="K150">
        <v>15350000</v>
      </c>
      <c r="L150">
        <v>15350000</v>
      </c>
      <c r="N150" t="s">
        <v>98</v>
      </c>
      <c r="O150" t="s">
        <v>99</v>
      </c>
      <c r="P150">
        <f t="shared" si="2"/>
        <v>2</v>
      </c>
    </row>
    <row r="151" spans="1:16" x14ac:dyDescent="0.25">
      <c r="A151">
        <v>17319</v>
      </c>
      <c r="B151" s="3">
        <v>43516</v>
      </c>
      <c r="C151" s="3">
        <v>43515</v>
      </c>
      <c r="D151" s="3" t="s">
        <v>361</v>
      </c>
      <c r="E151" t="s">
        <v>230</v>
      </c>
      <c r="F151" t="s">
        <v>275</v>
      </c>
      <c r="G151" t="s">
        <v>320</v>
      </c>
      <c r="H151" t="s">
        <v>69</v>
      </c>
      <c r="I151" t="s">
        <v>20</v>
      </c>
      <c r="J151">
        <v>1</v>
      </c>
      <c r="K151">
        <v>23690000</v>
      </c>
      <c r="L151">
        <v>23690000</v>
      </c>
      <c r="N151" t="s">
        <v>54</v>
      </c>
      <c r="O151" t="s">
        <v>55</v>
      </c>
      <c r="P151">
        <f t="shared" si="2"/>
        <v>4</v>
      </c>
    </row>
    <row r="152" spans="1:16" x14ac:dyDescent="0.25">
      <c r="A152">
        <v>17319</v>
      </c>
      <c r="B152" s="3">
        <v>43516</v>
      </c>
      <c r="C152" s="3">
        <v>43515</v>
      </c>
      <c r="D152" s="3" t="s">
        <v>361</v>
      </c>
      <c r="E152" t="s">
        <v>230</v>
      </c>
      <c r="F152" t="s">
        <v>275</v>
      </c>
      <c r="G152" t="s">
        <v>320</v>
      </c>
      <c r="H152" t="s">
        <v>69</v>
      </c>
      <c r="I152" t="s">
        <v>21</v>
      </c>
      <c r="J152">
        <v>1</v>
      </c>
      <c r="K152">
        <v>4950000</v>
      </c>
      <c r="L152">
        <v>0</v>
      </c>
      <c r="N152" t="s">
        <v>54</v>
      </c>
      <c r="O152" t="s">
        <v>55</v>
      </c>
      <c r="P152">
        <f t="shared" si="2"/>
        <v>4</v>
      </c>
    </row>
    <row r="153" spans="1:16" x14ac:dyDescent="0.25">
      <c r="A153">
        <v>17319</v>
      </c>
      <c r="B153" s="3">
        <v>43516</v>
      </c>
      <c r="C153" s="3">
        <v>43515</v>
      </c>
      <c r="D153" s="3" t="s">
        <v>361</v>
      </c>
      <c r="E153" t="s">
        <v>230</v>
      </c>
      <c r="F153" t="s">
        <v>275</v>
      </c>
      <c r="G153" t="s">
        <v>320</v>
      </c>
      <c r="H153" t="s">
        <v>69</v>
      </c>
      <c r="I153" t="s">
        <v>22</v>
      </c>
      <c r="J153">
        <v>2</v>
      </c>
      <c r="K153">
        <v>1500000</v>
      </c>
      <c r="L153">
        <v>2700000</v>
      </c>
      <c r="M153">
        <v>0.1</v>
      </c>
      <c r="N153" t="s">
        <v>54</v>
      </c>
      <c r="O153" t="s">
        <v>55</v>
      </c>
      <c r="P153">
        <f t="shared" si="2"/>
        <v>4</v>
      </c>
    </row>
    <row r="154" spans="1:16" x14ac:dyDescent="0.25">
      <c r="A154">
        <v>20583</v>
      </c>
      <c r="B154" s="3">
        <v>43516</v>
      </c>
      <c r="C154" s="3">
        <v>43516</v>
      </c>
      <c r="D154" s="3" t="s">
        <v>361</v>
      </c>
      <c r="E154" t="s">
        <v>231</v>
      </c>
      <c r="F154" t="s">
        <v>276</v>
      </c>
      <c r="G154" t="s">
        <v>321</v>
      </c>
      <c r="H154" t="s">
        <v>61</v>
      </c>
      <c r="I154" t="s">
        <v>362</v>
      </c>
      <c r="J154">
        <v>1</v>
      </c>
      <c r="K154">
        <v>25990000</v>
      </c>
      <c r="L154">
        <v>25990000</v>
      </c>
      <c r="N154" t="s">
        <v>62</v>
      </c>
      <c r="O154" t="s">
        <v>55</v>
      </c>
      <c r="P154">
        <f t="shared" si="2"/>
        <v>5</v>
      </c>
    </row>
    <row r="155" spans="1:16" x14ac:dyDescent="0.25">
      <c r="A155">
        <v>20583</v>
      </c>
      <c r="B155" s="3">
        <v>43516</v>
      </c>
      <c r="C155" s="3">
        <v>43516</v>
      </c>
      <c r="D155" s="3" t="s">
        <v>361</v>
      </c>
      <c r="E155" t="s">
        <v>231</v>
      </c>
      <c r="F155" t="s">
        <v>276</v>
      </c>
      <c r="G155" t="s">
        <v>321</v>
      </c>
      <c r="H155" t="s">
        <v>61</v>
      </c>
      <c r="I155" t="s">
        <v>15</v>
      </c>
      <c r="J155">
        <v>1</v>
      </c>
      <c r="K155">
        <v>4950000</v>
      </c>
      <c r="L155">
        <v>4950000</v>
      </c>
      <c r="N155" t="s">
        <v>62</v>
      </c>
      <c r="O155" t="s">
        <v>55</v>
      </c>
      <c r="P155">
        <f t="shared" si="2"/>
        <v>5</v>
      </c>
    </row>
    <row r="156" spans="1:16" x14ac:dyDescent="0.25">
      <c r="A156">
        <v>20583</v>
      </c>
      <c r="B156" s="3">
        <v>43516</v>
      </c>
      <c r="C156" s="3">
        <v>43516</v>
      </c>
      <c r="D156" s="3" t="s">
        <v>361</v>
      </c>
      <c r="E156" t="s">
        <v>231</v>
      </c>
      <c r="F156" t="s">
        <v>276</v>
      </c>
      <c r="G156" t="s">
        <v>321</v>
      </c>
      <c r="H156" t="s">
        <v>61</v>
      </c>
      <c r="I156" t="s">
        <v>26</v>
      </c>
      <c r="J156">
        <v>2</v>
      </c>
      <c r="K156">
        <v>1500000</v>
      </c>
      <c r="L156">
        <v>3000000</v>
      </c>
      <c r="N156" t="s">
        <v>62</v>
      </c>
      <c r="O156" t="s">
        <v>55</v>
      </c>
      <c r="P156">
        <f t="shared" si="2"/>
        <v>5</v>
      </c>
    </row>
    <row r="157" spans="1:16" x14ac:dyDescent="0.25">
      <c r="A157">
        <v>17309</v>
      </c>
      <c r="B157" s="3">
        <v>43516</v>
      </c>
      <c r="C157" s="3">
        <v>43516</v>
      </c>
      <c r="D157" s="3" t="s">
        <v>361</v>
      </c>
      <c r="E157" t="s">
        <v>232</v>
      </c>
      <c r="F157" t="s">
        <v>277</v>
      </c>
      <c r="G157" t="s">
        <v>322</v>
      </c>
      <c r="H157" t="s">
        <v>69</v>
      </c>
      <c r="I157" t="s">
        <v>9</v>
      </c>
      <c r="J157">
        <v>2</v>
      </c>
      <c r="K157">
        <v>5690000</v>
      </c>
      <c r="L157">
        <v>10242000</v>
      </c>
      <c r="M157">
        <v>0.1</v>
      </c>
      <c r="N157" t="s">
        <v>54</v>
      </c>
      <c r="O157" t="s">
        <v>55</v>
      </c>
      <c r="P157">
        <f t="shared" si="2"/>
        <v>4</v>
      </c>
    </row>
    <row r="158" spans="1:16" x14ac:dyDescent="0.25">
      <c r="A158">
        <v>17315</v>
      </c>
      <c r="B158" s="3">
        <v>43516</v>
      </c>
      <c r="C158" s="3">
        <v>43517</v>
      </c>
      <c r="D158" s="3" t="s">
        <v>361</v>
      </c>
      <c r="E158" t="s">
        <v>233</v>
      </c>
      <c r="F158" t="s">
        <v>278</v>
      </c>
      <c r="G158" t="s">
        <v>323</v>
      </c>
      <c r="H158" t="s">
        <v>69</v>
      </c>
      <c r="I158" t="s">
        <v>363</v>
      </c>
      <c r="J158">
        <v>1</v>
      </c>
      <c r="K158">
        <v>32950000</v>
      </c>
      <c r="L158">
        <v>29655000</v>
      </c>
      <c r="M158">
        <v>0.1</v>
      </c>
      <c r="N158" t="s">
        <v>54</v>
      </c>
      <c r="O158" t="s">
        <v>55</v>
      </c>
      <c r="P158">
        <f t="shared" si="2"/>
        <v>4</v>
      </c>
    </row>
    <row r="159" spans="1:16" x14ac:dyDescent="0.25">
      <c r="A159">
        <v>17315</v>
      </c>
      <c r="B159" s="3">
        <v>43516</v>
      </c>
      <c r="C159" s="3">
        <v>43517</v>
      </c>
      <c r="D159" s="3" t="s">
        <v>361</v>
      </c>
      <c r="E159" t="s">
        <v>234</v>
      </c>
      <c r="F159" t="s">
        <v>278</v>
      </c>
      <c r="G159" t="s">
        <v>323</v>
      </c>
      <c r="H159" t="s">
        <v>69</v>
      </c>
      <c r="I159" t="s">
        <v>28</v>
      </c>
      <c r="J159">
        <v>1</v>
      </c>
      <c r="K159">
        <v>13500000</v>
      </c>
      <c r="L159">
        <v>12150000</v>
      </c>
      <c r="M159">
        <v>0.1</v>
      </c>
      <c r="N159" t="s">
        <v>54</v>
      </c>
      <c r="O159" t="s">
        <v>55</v>
      </c>
      <c r="P159">
        <f t="shared" si="2"/>
        <v>4</v>
      </c>
    </row>
    <row r="160" spans="1:16" x14ac:dyDescent="0.25">
      <c r="A160">
        <v>17315</v>
      </c>
      <c r="B160" s="3">
        <v>43516</v>
      </c>
      <c r="C160" s="3">
        <v>43517</v>
      </c>
      <c r="D160" s="3" t="s">
        <v>361</v>
      </c>
      <c r="E160" t="s">
        <v>234</v>
      </c>
      <c r="F160" t="s">
        <v>278</v>
      </c>
      <c r="G160" t="s">
        <v>323</v>
      </c>
      <c r="H160" t="s">
        <v>69</v>
      </c>
      <c r="I160" t="s">
        <v>15</v>
      </c>
      <c r="J160">
        <v>1</v>
      </c>
      <c r="K160">
        <v>4950000</v>
      </c>
      <c r="L160">
        <v>4455000</v>
      </c>
      <c r="M160">
        <v>0.1</v>
      </c>
      <c r="N160" t="s">
        <v>54</v>
      </c>
      <c r="O160" t="s">
        <v>55</v>
      </c>
      <c r="P160">
        <f t="shared" si="2"/>
        <v>4</v>
      </c>
    </row>
    <row r="161" spans="1:16" x14ac:dyDescent="0.25">
      <c r="A161">
        <v>17315</v>
      </c>
      <c r="B161" s="3">
        <v>43516</v>
      </c>
      <c r="C161" s="3">
        <v>43517</v>
      </c>
      <c r="D161" s="3" t="s">
        <v>361</v>
      </c>
      <c r="E161" t="s">
        <v>234</v>
      </c>
      <c r="F161" t="s">
        <v>278</v>
      </c>
      <c r="G161" t="s">
        <v>323</v>
      </c>
      <c r="H161" t="s">
        <v>69</v>
      </c>
      <c r="I161" t="s">
        <v>26</v>
      </c>
      <c r="J161">
        <v>2</v>
      </c>
      <c r="K161">
        <v>1500000</v>
      </c>
      <c r="L161">
        <v>2700000</v>
      </c>
      <c r="M161">
        <v>0.1</v>
      </c>
      <c r="N161" t="s">
        <v>54</v>
      </c>
      <c r="O161" t="s">
        <v>55</v>
      </c>
      <c r="P161">
        <f t="shared" si="2"/>
        <v>4</v>
      </c>
    </row>
    <row r="162" spans="1:16" x14ac:dyDescent="0.25">
      <c r="A162">
        <v>17333</v>
      </c>
      <c r="B162" s="3">
        <v>43516</v>
      </c>
      <c r="C162" s="3">
        <v>43517</v>
      </c>
      <c r="D162" s="3" t="s">
        <v>361</v>
      </c>
      <c r="E162" t="s">
        <v>235</v>
      </c>
      <c r="F162" t="s">
        <v>279</v>
      </c>
      <c r="G162" t="s">
        <v>324</v>
      </c>
      <c r="H162" t="s">
        <v>69</v>
      </c>
      <c r="I162" t="s">
        <v>17</v>
      </c>
      <c r="J162">
        <v>1</v>
      </c>
      <c r="K162">
        <v>0</v>
      </c>
      <c r="N162" t="s">
        <v>54</v>
      </c>
      <c r="O162" t="s">
        <v>55</v>
      </c>
      <c r="P162">
        <f t="shared" si="2"/>
        <v>4</v>
      </c>
    </row>
    <row r="163" spans="1:16" x14ac:dyDescent="0.25">
      <c r="A163">
        <v>17306</v>
      </c>
      <c r="B163" s="3">
        <v>43516</v>
      </c>
      <c r="C163" s="3">
        <v>43518</v>
      </c>
      <c r="D163" s="3" t="s">
        <v>361</v>
      </c>
      <c r="E163" t="s">
        <v>236</v>
      </c>
      <c r="F163" t="s">
        <v>280</v>
      </c>
      <c r="G163" t="s">
        <v>325</v>
      </c>
      <c r="H163" t="s">
        <v>69</v>
      </c>
      <c r="I163" t="s">
        <v>76</v>
      </c>
      <c r="J163">
        <v>1</v>
      </c>
      <c r="K163">
        <v>11450000</v>
      </c>
      <c r="L163">
        <v>10305000</v>
      </c>
      <c r="M163">
        <v>0.1</v>
      </c>
      <c r="N163" t="s">
        <v>54</v>
      </c>
      <c r="O163" t="s">
        <v>55</v>
      </c>
      <c r="P163">
        <f t="shared" si="2"/>
        <v>4</v>
      </c>
    </row>
    <row r="164" spans="1:16" x14ac:dyDescent="0.25">
      <c r="A164">
        <v>17306</v>
      </c>
      <c r="B164" s="3">
        <v>43516</v>
      </c>
      <c r="C164" s="3">
        <v>43518</v>
      </c>
      <c r="D164" s="3" t="s">
        <v>361</v>
      </c>
      <c r="E164" t="s">
        <v>236</v>
      </c>
      <c r="F164" t="s">
        <v>280</v>
      </c>
      <c r="G164" t="s">
        <v>325</v>
      </c>
      <c r="H164" t="s">
        <v>69</v>
      </c>
      <c r="I164" t="s">
        <v>9</v>
      </c>
      <c r="J164">
        <v>1</v>
      </c>
      <c r="K164">
        <v>5690000</v>
      </c>
      <c r="L164">
        <v>5121000</v>
      </c>
      <c r="M164">
        <v>0.1</v>
      </c>
      <c r="N164" t="s">
        <v>54</v>
      </c>
      <c r="O164" t="s">
        <v>55</v>
      </c>
      <c r="P164">
        <f t="shared" si="2"/>
        <v>4</v>
      </c>
    </row>
    <row r="165" spans="1:16" x14ac:dyDescent="0.25">
      <c r="A165">
        <v>17306</v>
      </c>
      <c r="B165" s="3">
        <v>43516</v>
      </c>
      <c r="C165" s="3">
        <v>43518</v>
      </c>
      <c r="D165" s="3" t="s">
        <v>361</v>
      </c>
      <c r="E165" t="s">
        <v>236</v>
      </c>
      <c r="F165" t="s">
        <v>280</v>
      </c>
      <c r="G165" t="s">
        <v>325</v>
      </c>
      <c r="H165" t="s">
        <v>69</v>
      </c>
      <c r="I165" t="s">
        <v>10</v>
      </c>
      <c r="J165">
        <v>1</v>
      </c>
      <c r="K165">
        <v>990000</v>
      </c>
      <c r="L165">
        <v>891000</v>
      </c>
      <c r="M165">
        <v>0.1</v>
      </c>
      <c r="N165" t="s">
        <v>54</v>
      </c>
      <c r="O165" t="s">
        <v>55</v>
      </c>
      <c r="P165">
        <f t="shared" si="2"/>
        <v>4</v>
      </c>
    </row>
    <row r="166" spans="1:16" x14ac:dyDescent="0.25">
      <c r="A166">
        <v>20619</v>
      </c>
      <c r="B166" s="3">
        <v>43516</v>
      </c>
      <c r="C166" s="3">
        <v>43519</v>
      </c>
      <c r="D166" s="3" t="s">
        <v>361</v>
      </c>
      <c r="E166" t="s">
        <v>237</v>
      </c>
      <c r="F166" t="s">
        <v>281</v>
      </c>
      <c r="G166" t="s">
        <v>412</v>
      </c>
      <c r="H166" t="s">
        <v>106</v>
      </c>
      <c r="I166" t="s">
        <v>364</v>
      </c>
      <c r="J166">
        <v>1</v>
      </c>
      <c r="K166">
        <v>20890000</v>
      </c>
      <c r="L166">
        <v>18801000</v>
      </c>
      <c r="M166">
        <v>0.1</v>
      </c>
      <c r="N166" t="s">
        <v>54</v>
      </c>
      <c r="O166" t="s">
        <v>55</v>
      </c>
      <c r="P166">
        <f t="shared" si="2"/>
        <v>4</v>
      </c>
    </row>
    <row r="167" spans="1:16" x14ac:dyDescent="0.25">
      <c r="A167">
        <v>20619</v>
      </c>
      <c r="B167" s="3">
        <v>43516</v>
      </c>
      <c r="C167" s="3">
        <v>43884</v>
      </c>
      <c r="D167" s="3" t="s">
        <v>361</v>
      </c>
      <c r="E167" t="s">
        <v>237</v>
      </c>
      <c r="F167" t="s">
        <v>281</v>
      </c>
      <c r="G167" t="s">
        <v>412</v>
      </c>
      <c r="H167" t="s">
        <v>106</v>
      </c>
      <c r="I167" t="s">
        <v>365</v>
      </c>
      <c r="J167">
        <v>1</v>
      </c>
      <c r="K167">
        <v>1800000</v>
      </c>
      <c r="L167">
        <v>1620000</v>
      </c>
      <c r="M167">
        <v>0.1</v>
      </c>
      <c r="N167" t="s">
        <v>54</v>
      </c>
      <c r="O167" t="s">
        <v>55</v>
      </c>
      <c r="P167">
        <f t="shared" si="2"/>
        <v>4</v>
      </c>
    </row>
    <row r="168" spans="1:16" x14ac:dyDescent="0.25">
      <c r="A168">
        <v>20619</v>
      </c>
      <c r="B168" s="3">
        <v>43516</v>
      </c>
      <c r="C168" s="3">
        <v>44250</v>
      </c>
      <c r="D168" s="3" t="s">
        <v>361</v>
      </c>
      <c r="E168" t="s">
        <v>237</v>
      </c>
      <c r="F168" t="s">
        <v>281</v>
      </c>
      <c r="G168" t="s">
        <v>412</v>
      </c>
      <c r="H168" t="s">
        <v>106</v>
      </c>
      <c r="I168" t="s">
        <v>366</v>
      </c>
      <c r="J168">
        <v>1</v>
      </c>
      <c r="K168">
        <v>1490000</v>
      </c>
      <c r="L168">
        <v>1341000</v>
      </c>
      <c r="M168">
        <v>0.1</v>
      </c>
      <c r="N168" t="s">
        <v>54</v>
      </c>
      <c r="O168" t="s">
        <v>55</v>
      </c>
      <c r="P168">
        <f t="shared" si="2"/>
        <v>4</v>
      </c>
    </row>
    <row r="169" spans="1:16" x14ac:dyDescent="0.25">
      <c r="A169">
        <v>17324</v>
      </c>
      <c r="B169" s="3">
        <v>43516</v>
      </c>
      <c r="C169" s="3">
        <v>43523</v>
      </c>
      <c r="D169" s="3" t="s">
        <v>361</v>
      </c>
      <c r="E169" t="s">
        <v>238</v>
      </c>
      <c r="F169" t="s">
        <v>282</v>
      </c>
      <c r="G169" t="s">
        <v>326</v>
      </c>
      <c r="H169" t="s">
        <v>69</v>
      </c>
      <c r="I169" t="s">
        <v>12</v>
      </c>
      <c r="J169">
        <v>1</v>
      </c>
      <c r="K169">
        <v>7690000</v>
      </c>
      <c r="L169">
        <v>6921000</v>
      </c>
      <c r="M169">
        <v>0.1</v>
      </c>
      <c r="N169" t="s">
        <v>54</v>
      </c>
      <c r="O169" t="s">
        <v>55</v>
      </c>
      <c r="P169">
        <f t="shared" si="2"/>
        <v>4</v>
      </c>
    </row>
    <row r="170" spans="1:16" x14ac:dyDescent="0.25">
      <c r="A170">
        <v>17316</v>
      </c>
      <c r="B170" s="3">
        <v>43516</v>
      </c>
      <c r="C170" s="3">
        <v>43524</v>
      </c>
      <c r="D170" s="3" t="s">
        <v>361</v>
      </c>
      <c r="E170" t="s">
        <v>239</v>
      </c>
      <c r="F170" t="s">
        <v>283</v>
      </c>
      <c r="G170" t="s">
        <v>327</v>
      </c>
      <c r="H170" t="s">
        <v>69</v>
      </c>
      <c r="I170" t="s">
        <v>215</v>
      </c>
      <c r="J170">
        <v>1</v>
      </c>
      <c r="K170">
        <v>16000000</v>
      </c>
      <c r="L170">
        <v>14400000</v>
      </c>
      <c r="M170">
        <v>0.1</v>
      </c>
      <c r="N170" t="s">
        <v>54</v>
      </c>
      <c r="O170" t="s">
        <v>55</v>
      </c>
      <c r="P170">
        <f t="shared" si="2"/>
        <v>4</v>
      </c>
    </row>
    <row r="171" spans="1:16" x14ac:dyDescent="0.25">
      <c r="A171">
        <v>17316</v>
      </c>
      <c r="B171" s="3">
        <v>43516</v>
      </c>
      <c r="C171" s="3">
        <v>43524</v>
      </c>
      <c r="D171" s="3" t="s">
        <v>361</v>
      </c>
      <c r="E171" t="s">
        <v>239</v>
      </c>
      <c r="F171" t="s">
        <v>283</v>
      </c>
      <c r="G171" t="s">
        <v>327</v>
      </c>
      <c r="H171" t="s">
        <v>69</v>
      </c>
      <c r="I171" t="s">
        <v>19</v>
      </c>
      <c r="J171">
        <v>1</v>
      </c>
      <c r="K171">
        <v>6990000</v>
      </c>
      <c r="L171">
        <v>6291000</v>
      </c>
      <c r="M171">
        <v>0.1</v>
      </c>
      <c r="N171" t="s">
        <v>54</v>
      </c>
      <c r="O171" t="s">
        <v>55</v>
      </c>
      <c r="P171">
        <f t="shared" si="2"/>
        <v>4</v>
      </c>
    </row>
    <row r="172" spans="1:16" x14ac:dyDescent="0.25">
      <c r="A172">
        <v>20614</v>
      </c>
      <c r="B172" s="3">
        <v>43516</v>
      </c>
      <c r="C172" s="3">
        <v>43523</v>
      </c>
      <c r="D172" s="3" t="s">
        <v>361</v>
      </c>
      <c r="E172" t="s">
        <v>240</v>
      </c>
      <c r="F172" t="s">
        <v>284</v>
      </c>
      <c r="G172" t="s">
        <v>328</v>
      </c>
      <c r="H172" t="s">
        <v>106</v>
      </c>
      <c r="I172" t="s">
        <v>8</v>
      </c>
      <c r="J172">
        <v>1</v>
      </c>
      <c r="K172">
        <v>0</v>
      </c>
      <c r="N172" t="s">
        <v>54</v>
      </c>
      <c r="O172" t="s">
        <v>55</v>
      </c>
      <c r="P172">
        <f t="shared" si="2"/>
        <v>4</v>
      </c>
    </row>
    <row r="173" spans="1:16" x14ac:dyDescent="0.25">
      <c r="A173">
        <v>20614</v>
      </c>
      <c r="B173" s="3">
        <v>43516</v>
      </c>
      <c r="C173" s="3">
        <v>43523</v>
      </c>
      <c r="D173" s="3" t="s">
        <v>361</v>
      </c>
      <c r="E173" t="s">
        <v>240</v>
      </c>
      <c r="F173" t="s">
        <v>284</v>
      </c>
      <c r="G173" t="s">
        <v>328</v>
      </c>
      <c r="H173" t="s">
        <v>106</v>
      </c>
      <c r="I173" t="s">
        <v>9</v>
      </c>
      <c r="J173">
        <v>1</v>
      </c>
      <c r="K173">
        <v>0</v>
      </c>
      <c r="N173" t="s">
        <v>54</v>
      </c>
      <c r="O173" t="s">
        <v>55</v>
      </c>
      <c r="P173">
        <f t="shared" si="2"/>
        <v>4</v>
      </c>
    </row>
    <row r="174" spans="1:16" x14ac:dyDescent="0.25">
      <c r="A174">
        <v>20614</v>
      </c>
      <c r="B174" s="3">
        <v>43516</v>
      </c>
      <c r="C174" s="3">
        <v>43523</v>
      </c>
      <c r="D174" s="3" t="s">
        <v>361</v>
      </c>
      <c r="E174" t="s">
        <v>240</v>
      </c>
      <c r="F174" t="s">
        <v>284</v>
      </c>
      <c r="G174" t="s">
        <v>328</v>
      </c>
      <c r="H174" t="s">
        <v>106</v>
      </c>
      <c r="I174" t="s">
        <v>10</v>
      </c>
      <c r="J174">
        <v>1</v>
      </c>
      <c r="K174">
        <v>0</v>
      </c>
      <c r="N174" t="s">
        <v>54</v>
      </c>
      <c r="O174" t="s">
        <v>55</v>
      </c>
      <c r="P174">
        <f t="shared" si="2"/>
        <v>4</v>
      </c>
    </row>
    <row r="175" spans="1:16" x14ac:dyDescent="0.25">
      <c r="A175">
        <v>17327</v>
      </c>
      <c r="B175" s="3">
        <v>43516</v>
      </c>
      <c r="C175" s="3">
        <v>43525</v>
      </c>
      <c r="D175" s="3" t="s">
        <v>361</v>
      </c>
      <c r="E175" t="s">
        <v>241</v>
      </c>
      <c r="F175" t="s">
        <v>285</v>
      </c>
      <c r="G175" t="s">
        <v>413</v>
      </c>
      <c r="H175" t="s">
        <v>69</v>
      </c>
      <c r="I175" t="s">
        <v>367</v>
      </c>
      <c r="J175">
        <v>1</v>
      </c>
      <c r="K175">
        <v>0</v>
      </c>
      <c r="N175" t="s">
        <v>54</v>
      </c>
      <c r="O175" t="s">
        <v>55</v>
      </c>
      <c r="P175">
        <f t="shared" si="2"/>
        <v>4</v>
      </c>
    </row>
    <row r="176" spans="1:16" x14ac:dyDescent="0.25">
      <c r="A176">
        <v>17329</v>
      </c>
      <c r="B176" s="3">
        <v>43516</v>
      </c>
      <c r="C176" s="3">
        <v>43525</v>
      </c>
      <c r="D176" s="3" t="s">
        <v>361</v>
      </c>
      <c r="E176" t="s">
        <v>242</v>
      </c>
      <c r="F176" t="s">
        <v>286</v>
      </c>
      <c r="G176" t="s">
        <v>329</v>
      </c>
      <c r="H176" t="s">
        <v>69</v>
      </c>
      <c r="I176" t="s">
        <v>9</v>
      </c>
      <c r="J176">
        <v>1</v>
      </c>
      <c r="K176">
        <v>0</v>
      </c>
      <c r="N176" t="s">
        <v>54</v>
      </c>
      <c r="O176" t="s">
        <v>55</v>
      </c>
      <c r="P176">
        <f t="shared" si="2"/>
        <v>4</v>
      </c>
    </row>
    <row r="177" spans="1:16" x14ac:dyDescent="0.25">
      <c r="A177">
        <v>17329</v>
      </c>
      <c r="B177" s="3">
        <v>43516</v>
      </c>
      <c r="C177" s="3">
        <v>43525</v>
      </c>
      <c r="D177" s="3" t="s">
        <v>361</v>
      </c>
      <c r="E177" t="s">
        <v>242</v>
      </c>
      <c r="F177" t="s">
        <v>286</v>
      </c>
      <c r="G177" t="s">
        <v>329</v>
      </c>
      <c r="H177" t="s">
        <v>69</v>
      </c>
      <c r="I177" t="s">
        <v>10</v>
      </c>
      <c r="J177">
        <v>1</v>
      </c>
      <c r="K177">
        <v>0</v>
      </c>
      <c r="N177" t="s">
        <v>54</v>
      </c>
      <c r="O177" t="s">
        <v>55</v>
      </c>
      <c r="P177">
        <f t="shared" si="2"/>
        <v>4</v>
      </c>
    </row>
    <row r="178" spans="1:16" x14ac:dyDescent="0.25">
      <c r="A178">
        <v>17337</v>
      </c>
      <c r="B178" s="3">
        <v>43516</v>
      </c>
      <c r="C178" s="3">
        <v>43649</v>
      </c>
      <c r="D178" s="3" t="s">
        <v>361</v>
      </c>
      <c r="E178" t="s">
        <v>243</v>
      </c>
      <c r="F178" t="s">
        <v>287</v>
      </c>
      <c r="G178" t="s">
        <v>330</v>
      </c>
      <c r="H178" t="s">
        <v>69</v>
      </c>
      <c r="I178" t="s">
        <v>58</v>
      </c>
      <c r="J178">
        <v>1</v>
      </c>
      <c r="K178">
        <v>17990000</v>
      </c>
      <c r="L178">
        <v>17990000</v>
      </c>
      <c r="N178" t="s">
        <v>54</v>
      </c>
      <c r="O178" t="s">
        <v>55</v>
      </c>
      <c r="P178">
        <f t="shared" si="2"/>
        <v>4</v>
      </c>
    </row>
    <row r="179" spans="1:16" x14ac:dyDescent="0.25">
      <c r="A179">
        <v>20608</v>
      </c>
      <c r="B179" s="3">
        <v>43516</v>
      </c>
      <c r="C179" s="3">
        <v>43523</v>
      </c>
      <c r="D179" s="3" t="s">
        <v>361</v>
      </c>
      <c r="E179" t="s">
        <v>244</v>
      </c>
      <c r="F179" t="s">
        <v>288</v>
      </c>
      <c r="G179" t="s">
        <v>331</v>
      </c>
      <c r="H179" t="s">
        <v>106</v>
      </c>
      <c r="I179" t="s">
        <v>368</v>
      </c>
      <c r="J179">
        <v>1</v>
      </c>
      <c r="K179">
        <v>0</v>
      </c>
      <c r="N179" t="s">
        <v>54</v>
      </c>
      <c r="O179" t="s">
        <v>55</v>
      </c>
      <c r="P179">
        <f t="shared" si="2"/>
        <v>4</v>
      </c>
    </row>
    <row r="180" spans="1:16" x14ac:dyDescent="0.25">
      <c r="A180">
        <v>20608</v>
      </c>
      <c r="B180" s="3">
        <v>43516</v>
      </c>
      <c r="C180" s="3">
        <v>43888</v>
      </c>
      <c r="D180" s="3" t="s">
        <v>361</v>
      </c>
      <c r="E180" t="s">
        <v>244</v>
      </c>
      <c r="F180" t="s">
        <v>288</v>
      </c>
      <c r="G180" t="s">
        <v>331</v>
      </c>
      <c r="H180" t="s">
        <v>106</v>
      </c>
      <c r="I180" t="s">
        <v>19</v>
      </c>
      <c r="J180">
        <v>1</v>
      </c>
      <c r="K180">
        <v>0</v>
      </c>
      <c r="N180" t="s">
        <v>54</v>
      </c>
      <c r="O180" t="s">
        <v>55</v>
      </c>
      <c r="P180">
        <f t="shared" si="2"/>
        <v>4</v>
      </c>
    </row>
    <row r="181" spans="1:16" x14ac:dyDescent="0.25">
      <c r="A181">
        <v>20608</v>
      </c>
      <c r="B181" s="3">
        <v>43516</v>
      </c>
      <c r="C181" s="3">
        <v>44254</v>
      </c>
      <c r="D181" s="3" t="s">
        <v>361</v>
      </c>
      <c r="E181" t="s">
        <v>244</v>
      </c>
      <c r="F181" t="s">
        <v>288</v>
      </c>
      <c r="G181" t="s">
        <v>331</v>
      </c>
      <c r="H181" t="s">
        <v>106</v>
      </c>
      <c r="I181" t="s">
        <v>369</v>
      </c>
      <c r="J181">
        <v>1</v>
      </c>
      <c r="K181">
        <v>0</v>
      </c>
      <c r="N181" t="s">
        <v>54</v>
      </c>
      <c r="O181" t="s">
        <v>55</v>
      </c>
      <c r="P181">
        <f t="shared" si="2"/>
        <v>4</v>
      </c>
    </row>
    <row r="182" spans="1:16" x14ac:dyDescent="0.25">
      <c r="A182">
        <v>20592</v>
      </c>
      <c r="B182" s="3">
        <v>43516</v>
      </c>
      <c r="C182" s="3">
        <v>43534</v>
      </c>
      <c r="D182" s="3" t="s">
        <v>361</v>
      </c>
      <c r="E182" t="s">
        <v>245</v>
      </c>
      <c r="F182" t="s">
        <v>289</v>
      </c>
      <c r="G182" t="s">
        <v>332</v>
      </c>
      <c r="H182" t="s">
        <v>61</v>
      </c>
      <c r="I182" t="s">
        <v>125</v>
      </c>
      <c r="J182">
        <v>1</v>
      </c>
      <c r="K182">
        <v>0</v>
      </c>
      <c r="N182" t="s">
        <v>62</v>
      </c>
      <c r="O182" t="s">
        <v>55</v>
      </c>
      <c r="P182">
        <f t="shared" si="2"/>
        <v>5</v>
      </c>
    </row>
    <row r="183" spans="1:16" x14ac:dyDescent="0.25">
      <c r="A183">
        <v>20592</v>
      </c>
      <c r="B183" s="3">
        <v>43516</v>
      </c>
      <c r="C183" s="3">
        <v>43534</v>
      </c>
      <c r="D183" s="3" t="s">
        <v>361</v>
      </c>
      <c r="E183" t="s">
        <v>245</v>
      </c>
      <c r="F183" t="s">
        <v>289</v>
      </c>
      <c r="G183" t="s">
        <v>332</v>
      </c>
      <c r="H183" t="s">
        <v>61</v>
      </c>
      <c r="I183" t="s">
        <v>370</v>
      </c>
      <c r="J183">
        <v>1</v>
      </c>
      <c r="K183">
        <v>0</v>
      </c>
      <c r="N183" t="s">
        <v>62</v>
      </c>
      <c r="O183" t="s">
        <v>55</v>
      </c>
      <c r="P183">
        <f t="shared" si="2"/>
        <v>5</v>
      </c>
    </row>
    <row r="184" spans="1:16" x14ac:dyDescent="0.25">
      <c r="A184">
        <v>20592</v>
      </c>
      <c r="B184" s="3">
        <v>43516</v>
      </c>
      <c r="C184" s="3">
        <v>43534</v>
      </c>
      <c r="D184" s="3" t="s">
        <v>361</v>
      </c>
      <c r="E184" t="s">
        <v>245</v>
      </c>
      <c r="F184" t="s">
        <v>289</v>
      </c>
      <c r="G184" t="s">
        <v>332</v>
      </c>
      <c r="H184" t="s">
        <v>61</v>
      </c>
      <c r="I184" t="s">
        <v>9</v>
      </c>
      <c r="J184">
        <v>1</v>
      </c>
      <c r="K184">
        <v>0</v>
      </c>
      <c r="N184" t="s">
        <v>62</v>
      </c>
      <c r="O184" t="s">
        <v>55</v>
      </c>
      <c r="P184">
        <f t="shared" si="2"/>
        <v>5</v>
      </c>
    </row>
    <row r="185" spans="1:16" x14ac:dyDescent="0.25">
      <c r="A185">
        <v>20592</v>
      </c>
      <c r="B185" s="3">
        <v>43516</v>
      </c>
      <c r="C185" s="3">
        <v>43534</v>
      </c>
      <c r="D185" s="3" t="s">
        <v>361</v>
      </c>
      <c r="E185" t="s">
        <v>245</v>
      </c>
      <c r="F185" t="s">
        <v>289</v>
      </c>
      <c r="G185" t="s">
        <v>332</v>
      </c>
      <c r="H185" t="s">
        <v>61</v>
      </c>
      <c r="I185" t="s">
        <v>10</v>
      </c>
      <c r="J185">
        <v>1</v>
      </c>
      <c r="K185">
        <v>0</v>
      </c>
      <c r="N185" t="s">
        <v>62</v>
      </c>
      <c r="O185" t="s">
        <v>55</v>
      </c>
      <c r="P185">
        <f t="shared" si="2"/>
        <v>5</v>
      </c>
    </row>
    <row r="186" spans="1:16" x14ac:dyDescent="0.25">
      <c r="A186">
        <v>20271</v>
      </c>
      <c r="B186" s="3">
        <v>43516</v>
      </c>
      <c r="C186" s="4">
        <v>43535</v>
      </c>
      <c r="D186" s="3" t="s">
        <v>361</v>
      </c>
      <c r="E186" t="s">
        <v>246</v>
      </c>
      <c r="F186" s="5" t="s">
        <v>310</v>
      </c>
      <c r="G186" t="s">
        <v>414</v>
      </c>
      <c r="H186" t="s">
        <v>61</v>
      </c>
      <c r="I186" t="s">
        <v>20</v>
      </c>
      <c r="J186">
        <v>1</v>
      </c>
      <c r="K186">
        <v>0</v>
      </c>
      <c r="N186" t="s">
        <v>62</v>
      </c>
      <c r="O186" t="s">
        <v>55</v>
      </c>
      <c r="P186">
        <f t="shared" si="2"/>
        <v>5</v>
      </c>
    </row>
    <row r="187" spans="1:16" x14ac:dyDescent="0.25">
      <c r="A187">
        <v>20271</v>
      </c>
      <c r="B187" s="3">
        <v>43516</v>
      </c>
      <c r="C187" s="4">
        <v>43535</v>
      </c>
      <c r="D187" s="3" t="s">
        <v>361</v>
      </c>
      <c r="E187" t="s">
        <v>246</v>
      </c>
      <c r="F187" s="5" t="s">
        <v>310</v>
      </c>
      <c r="G187" t="s">
        <v>414</v>
      </c>
      <c r="H187" t="s">
        <v>61</v>
      </c>
      <c r="I187" t="s">
        <v>21</v>
      </c>
      <c r="J187">
        <v>1</v>
      </c>
      <c r="K187">
        <v>0</v>
      </c>
      <c r="N187" t="s">
        <v>62</v>
      </c>
      <c r="O187" t="s">
        <v>55</v>
      </c>
      <c r="P187">
        <f t="shared" si="2"/>
        <v>5</v>
      </c>
    </row>
    <row r="188" spans="1:16" x14ac:dyDescent="0.25">
      <c r="A188">
        <v>20271</v>
      </c>
      <c r="B188" s="3">
        <v>43516</v>
      </c>
      <c r="C188" s="3">
        <v>43535</v>
      </c>
      <c r="D188" s="3" t="s">
        <v>361</v>
      </c>
      <c r="E188" t="s">
        <v>246</v>
      </c>
      <c r="F188" s="5" t="s">
        <v>310</v>
      </c>
      <c r="G188" t="s">
        <v>414</v>
      </c>
      <c r="H188" t="s">
        <v>61</v>
      </c>
      <c r="I188" t="s">
        <v>22</v>
      </c>
      <c r="J188">
        <v>2</v>
      </c>
      <c r="K188">
        <v>0</v>
      </c>
      <c r="N188" t="s">
        <v>62</v>
      </c>
      <c r="O188" t="s">
        <v>55</v>
      </c>
      <c r="P188">
        <f t="shared" si="2"/>
        <v>5</v>
      </c>
    </row>
    <row r="189" spans="1:16" x14ac:dyDescent="0.25">
      <c r="A189">
        <v>20591</v>
      </c>
      <c r="B189" s="3">
        <v>43516</v>
      </c>
      <c r="C189" s="3">
        <v>43535</v>
      </c>
      <c r="D189" s="3" t="s">
        <v>361</v>
      </c>
      <c r="E189" t="s">
        <v>247</v>
      </c>
      <c r="F189" t="s">
        <v>290</v>
      </c>
      <c r="G189" t="s">
        <v>333</v>
      </c>
      <c r="H189" t="s">
        <v>61</v>
      </c>
      <c r="I189" t="s">
        <v>371</v>
      </c>
      <c r="J189">
        <v>1</v>
      </c>
      <c r="K189">
        <v>1</v>
      </c>
      <c r="N189" t="s">
        <v>62</v>
      </c>
      <c r="O189" t="s">
        <v>55</v>
      </c>
      <c r="P189">
        <f t="shared" si="2"/>
        <v>5</v>
      </c>
    </row>
    <row r="190" spans="1:16" x14ac:dyDescent="0.25">
      <c r="A190">
        <v>20667</v>
      </c>
      <c r="B190" s="3">
        <v>43516</v>
      </c>
      <c r="C190" s="3">
        <v>43540</v>
      </c>
      <c r="D190" s="3" t="s">
        <v>361</v>
      </c>
      <c r="E190" t="s">
        <v>248</v>
      </c>
      <c r="F190" t="s">
        <v>291</v>
      </c>
      <c r="G190" t="s">
        <v>334</v>
      </c>
      <c r="H190" t="s">
        <v>106</v>
      </c>
      <c r="I190" t="s">
        <v>30</v>
      </c>
      <c r="J190">
        <v>1</v>
      </c>
      <c r="K190">
        <v>7950000</v>
      </c>
      <c r="L190">
        <v>7950000</v>
      </c>
      <c r="N190" t="s">
        <v>54</v>
      </c>
      <c r="O190" t="s">
        <v>55</v>
      </c>
      <c r="P190">
        <f t="shared" si="2"/>
        <v>4</v>
      </c>
    </row>
    <row r="191" spans="1:16" x14ac:dyDescent="0.25">
      <c r="A191">
        <v>20666</v>
      </c>
      <c r="B191" s="3">
        <v>43516</v>
      </c>
      <c r="C191" s="3">
        <v>43540</v>
      </c>
      <c r="D191" s="3" t="s">
        <v>361</v>
      </c>
      <c r="E191" t="s">
        <v>249</v>
      </c>
      <c r="F191" t="s">
        <v>291</v>
      </c>
      <c r="G191" t="s">
        <v>335</v>
      </c>
      <c r="H191" t="s">
        <v>106</v>
      </c>
      <c r="I191" t="s">
        <v>93</v>
      </c>
      <c r="J191">
        <v>1</v>
      </c>
      <c r="K191">
        <v>25990000</v>
      </c>
      <c r="L191">
        <v>25990000</v>
      </c>
      <c r="N191" t="s">
        <v>54</v>
      </c>
      <c r="O191" t="s">
        <v>55</v>
      </c>
      <c r="P191">
        <f t="shared" si="2"/>
        <v>4</v>
      </c>
    </row>
    <row r="192" spans="1:16" x14ac:dyDescent="0.25">
      <c r="A192">
        <v>20666</v>
      </c>
      <c r="B192" s="3">
        <v>43516</v>
      </c>
      <c r="C192" s="3">
        <v>43540</v>
      </c>
      <c r="D192" s="3" t="s">
        <v>361</v>
      </c>
      <c r="E192" t="s">
        <v>249</v>
      </c>
      <c r="F192" t="s">
        <v>291</v>
      </c>
      <c r="G192" t="s">
        <v>335</v>
      </c>
      <c r="H192" t="s">
        <v>106</v>
      </c>
      <c r="I192" t="s">
        <v>14</v>
      </c>
      <c r="J192">
        <v>1</v>
      </c>
      <c r="K192">
        <v>4950000</v>
      </c>
      <c r="L192">
        <v>4950000</v>
      </c>
      <c r="N192" t="s">
        <v>54</v>
      </c>
      <c r="O192" t="s">
        <v>55</v>
      </c>
      <c r="P192">
        <f t="shared" si="2"/>
        <v>4</v>
      </c>
    </row>
    <row r="193" spans="1:16" x14ac:dyDescent="0.25">
      <c r="A193">
        <v>20666</v>
      </c>
      <c r="B193" s="3">
        <v>43516</v>
      </c>
      <c r="C193" s="3">
        <v>43540</v>
      </c>
      <c r="D193" s="3" t="s">
        <v>361</v>
      </c>
      <c r="E193" t="s">
        <v>249</v>
      </c>
      <c r="F193" t="s">
        <v>291</v>
      </c>
      <c r="G193" t="s">
        <v>335</v>
      </c>
      <c r="H193" t="s">
        <v>106</v>
      </c>
      <c r="I193" t="s">
        <v>18</v>
      </c>
      <c r="J193">
        <v>2</v>
      </c>
      <c r="K193">
        <v>1500000</v>
      </c>
      <c r="L193">
        <v>3000000</v>
      </c>
      <c r="N193" t="s">
        <v>54</v>
      </c>
      <c r="O193" t="s">
        <v>55</v>
      </c>
      <c r="P193">
        <f t="shared" si="2"/>
        <v>4</v>
      </c>
    </row>
    <row r="194" spans="1:16" x14ac:dyDescent="0.25">
      <c r="A194">
        <v>20666</v>
      </c>
      <c r="B194" s="3">
        <v>43516</v>
      </c>
      <c r="C194" s="3">
        <v>43540</v>
      </c>
      <c r="D194" s="3" t="s">
        <v>361</v>
      </c>
      <c r="E194" t="s">
        <v>249</v>
      </c>
      <c r="F194" t="s">
        <v>291</v>
      </c>
      <c r="G194" t="s">
        <v>335</v>
      </c>
      <c r="H194" t="s">
        <v>106</v>
      </c>
      <c r="I194" t="s">
        <v>372</v>
      </c>
      <c r="J194">
        <v>2</v>
      </c>
      <c r="K194">
        <v>20890000</v>
      </c>
      <c r="L194">
        <v>41780000</v>
      </c>
      <c r="N194" t="s">
        <v>54</v>
      </c>
      <c r="O194" t="s">
        <v>55</v>
      </c>
      <c r="P194">
        <f t="shared" si="2"/>
        <v>4</v>
      </c>
    </row>
    <row r="195" spans="1:16" x14ac:dyDescent="0.25">
      <c r="A195">
        <v>20666</v>
      </c>
      <c r="B195" s="3">
        <v>43516</v>
      </c>
      <c r="C195" s="3">
        <v>43540</v>
      </c>
      <c r="D195" s="3" t="s">
        <v>361</v>
      </c>
      <c r="E195" t="s">
        <v>249</v>
      </c>
      <c r="F195" t="s">
        <v>291</v>
      </c>
      <c r="G195" t="s">
        <v>335</v>
      </c>
      <c r="H195" t="s">
        <v>106</v>
      </c>
      <c r="I195" t="s">
        <v>373</v>
      </c>
      <c r="J195">
        <v>3</v>
      </c>
      <c r="K195">
        <v>8990000</v>
      </c>
      <c r="L195">
        <v>26970000</v>
      </c>
      <c r="N195" t="s">
        <v>54</v>
      </c>
      <c r="O195" t="s">
        <v>55</v>
      </c>
      <c r="P195">
        <f t="shared" ref="P195:P258" si="3">IF(N195="A_MB",2,IF(N195="A_MT",3,IF(N195="A_MN",4,IF(N195="A_TA",5,0))))</f>
        <v>4</v>
      </c>
    </row>
    <row r="196" spans="1:16" x14ac:dyDescent="0.25">
      <c r="A196">
        <v>20666</v>
      </c>
      <c r="B196" s="3">
        <v>43516</v>
      </c>
      <c r="C196" s="3">
        <v>43540</v>
      </c>
      <c r="D196" s="3" t="s">
        <v>361</v>
      </c>
      <c r="E196" t="s">
        <v>249</v>
      </c>
      <c r="F196" t="s">
        <v>291</v>
      </c>
      <c r="G196" t="s">
        <v>335</v>
      </c>
      <c r="H196" t="s">
        <v>106</v>
      </c>
      <c r="I196" t="s">
        <v>374</v>
      </c>
      <c r="J196">
        <v>3</v>
      </c>
      <c r="K196">
        <v>1490000</v>
      </c>
      <c r="L196">
        <v>4470000</v>
      </c>
      <c r="N196" t="s">
        <v>54</v>
      </c>
      <c r="O196" t="s">
        <v>55</v>
      </c>
      <c r="P196">
        <f t="shared" si="3"/>
        <v>4</v>
      </c>
    </row>
    <row r="197" spans="1:16" x14ac:dyDescent="0.25">
      <c r="A197">
        <v>19149</v>
      </c>
      <c r="B197" s="3">
        <v>43516</v>
      </c>
      <c r="C197" s="3">
        <v>43541</v>
      </c>
      <c r="D197" s="3" t="s">
        <v>361</v>
      </c>
      <c r="E197" t="s">
        <v>250</v>
      </c>
      <c r="F197" t="s">
        <v>292</v>
      </c>
      <c r="G197" t="s">
        <v>336</v>
      </c>
      <c r="H197" t="s">
        <v>106</v>
      </c>
      <c r="I197" t="s">
        <v>375</v>
      </c>
      <c r="J197">
        <v>1</v>
      </c>
      <c r="K197">
        <v>14350000</v>
      </c>
      <c r="L197">
        <v>14350000</v>
      </c>
      <c r="N197" t="s">
        <v>54</v>
      </c>
      <c r="O197" t="s">
        <v>55</v>
      </c>
      <c r="P197">
        <f t="shared" si="3"/>
        <v>4</v>
      </c>
    </row>
    <row r="198" spans="1:16" x14ac:dyDescent="0.25">
      <c r="A198">
        <v>20587</v>
      </c>
      <c r="B198" s="3">
        <v>43516</v>
      </c>
      <c r="C198" s="3">
        <v>43524</v>
      </c>
      <c r="D198" s="3" t="s">
        <v>361</v>
      </c>
      <c r="E198" t="s">
        <v>251</v>
      </c>
      <c r="F198" t="s">
        <v>293</v>
      </c>
      <c r="G198" t="s">
        <v>337</v>
      </c>
      <c r="H198" t="s">
        <v>61</v>
      </c>
      <c r="I198" t="s">
        <v>13</v>
      </c>
      <c r="J198">
        <v>1</v>
      </c>
      <c r="K198">
        <v>23690000</v>
      </c>
      <c r="L198">
        <v>23690000</v>
      </c>
      <c r="N198" t="s">
        <v>62</v>
      </c>
      <c r="O198" t="s">
        <v>55</v>
      </c>
      <c r="P198">
        <f t="shared" si="3"/>
        <v>5</v>
      </c>
    </row>
    <row r="199" spans="1:16" x14ac:dyDescent="0.25">
      <c r="A199">
        <v>20587</v>
      </c>
      <c r="B199" s="3">
        <v>43516</v>
      </c>
      <c r="C199" s="3">
        <v>43524</v>
      </c>
      <c r="D199" s="3" t="s">
        <v>361</v>
      </c>
      <c r="E199" t="s">
        <v>251</v>
      </c>
      <c r="F199" t="s">
        <v>293</v>
      </c>
      <c r="G199" t="s">
        <v>337</v>
      </c>
      <c r="H199" t="s">
        <v>61</v>
      </c>
      <c r="I199" t="s">
        <v>14</v>
      </c>
      <c r="J199">
        <v>1</v>
      </c>
      <c r="K199">
        <v>4950000</v>
      </c>
      <c r="L199">
        <v>0</v>
      </c>
      <c r="N199" t="s">
        <v>62</v>
      </c>
      <c r="O199" t="s">
        <v>55</v>
      </c>
      <c r="P199">
        <f t="shared" si="3"/>
        <v>5</v>
      </c>
    </row>
    <row r="200" spans="1:16" x14ac:dyDescent="0.25">
      <c r="A200">
        <v>20587</v>
      </c>
      <c r="B200" s="3">
        <v>43516</v>
      </c>
      <c r="C200" s="3">
        <v>43524</v>
      </c>
      <c r="D200" s="3" t="s">
        <v>361</v>
      </c>
      <c r="E200" t="s">
        <v>251</v>
      </c>
      <c r="F200" t="s">
        <v>293</v>
      </c>
      <c r="G200" t="s">
        <v>337</v>
      </c>
      <c r="H200" t="s">
        <v>61</v>
      </c>
      <c r="I200" t="s">
        <v>376</v>
      </c>
      <c r="J200">
        <v>2</v>
      </c>
      <c r="K200">
        <v>1500000</v>
      </c>
      <c r="L200">
        <v>2700000</v>
      </c>
      <c r="M200">
        <v>0.1</v>
      </c>
      <c r="N200" t="s">
        <v>62</v>
      </c>
      <c r="O200" t="s">
        <v>55</v>
      </c>
      <c r="P200">
        <f t="shared" si="3"/>
        <v>5</v>
      </c>
    </row>
    <row r="201" spans="1:16" x14ac:dyDescent="0.25">
      <c r="A201">
        <v>20587</v>
      </c>
      <c r="B201" s="3">
        <v>43516</v>
      </c>
      <c r="C201" s="3">
        <v>43524</v>
      </c>
      <c r="D201" s="3" t="s">
        <v>361</v>
      </c>
      <c r="E201" t="s">
        <v>251</v>
      </c>
      <c r="F201" t="s">
        <v>293</v>
      </c>
      <c r="G201" t="s">
        <v>337</v>
      </c>
      <c r="H201" t="s">
        <v>61</v>
      </c>
      <c r="I201" t="s">
        <v>377</v>
      </c>
      <c r="J201">
        <v>1</v>
      </c>
      <c r="K201">
        <v>7990000</v>
      </c>
      <c r="L201">
        <v>7191000</v>
      </c>
      <c r="M201">
        <v>0.1</v>
      </c>
      <c r="N201" t="s">
        <v>62</v>
      </c>
      <c r="O201" t="s">
        <v>55</v>
      </c>
      <c r="P201">
        <f t="shared" si="3"/>
        <v>5</v>
      </c>
    </row>
    <row r="202" spans="1:16" x14ac:dyDescent="0.25">
      <c r="A202">
        <v>20587</v>
      </c>
      <c r="B202" s="3">
        <v>43516</v>
      </c>
      <c r="C202" s="3">
        <v>43524</v>
      </c>
      <c r="D202" s="3" t="s">
        <v>361</v>
      </c>
      <c r="E202" t="s">
        <v>251</v>
      </c>
      <c r="F202" t="s">
        <v>293</v>
      </c>
      <c r="G202" t="s">
        <v>337</v>
      </c>
      <c r="H202" t="s">
        <v>61</v>
      </c>
      <c r="I202" t="s">
        <v>378</v>
      </c>
      <c r="J202">
        <v>1</v>
      </c>
      <c r="K202">
        <v>3950000</v>
      </c>
      <c r="L202">
        <v>3555000</v>
      </c>
      <c r="M202">
        <v>0.1</v>
      </c>
      <c r="N202" t="s">
        <v>62</v>
      </c>
      <c r="O202" t="s">
        <v>55</v>
      </c>
      <c r="P202">
        <f t="shared" si="3"/>
        <v>5</v>
      </c>
    </row>
    <row r="203" spans="1:16" x14ac:dyDescent="0.25">
      <c r="A203">
        <v>20587</v>
      </c>
      <c r="B203" s="3">
        <v>43516</v>
      </c>
      <c r="C203" s="3">
        <v>43524</v>
      </c>
      <c r="D203" s="3" t="s">
        <v>361</v>
      </c>
      <c r="E203" t="s">
        <v>251</v>
      </c>
      <c r="F203" t="s">
        <v>293</v>
      </c>
      <c r="G203" t="s">
        <v>337</v>
      </c>
      <c r="H203" t="s">
        <v>61</v>
      </c>
      <c r="I203" t="s">
        <v>379</v>
      </c>
      <c r="J203">
        <v>5</v>
      </c>
      <c r="K203">
        <v>11000</v>
      </c>
      <c r="L203">
        <v>50000</v>
      </c>
      <c r="N203" t="s">
        <v>62</v>
      </c>
      <c r="O203" t="s">
        <v>55</v>
      </c>
      <c r="P203">
        <f t="shared" si="3"/>
        <v>5</v>
      </c>
    </row>
    <row r="204" spans="1:16" x14ac:dyDescent="0.25">
      <c r="A204">
        <v>20587</v>
      </c>
      <c r="B204" s="3">
        <v>43516</v>
      </c>
      <c r="C204" s="3">
        <v>43524</v>
      </c>
      <c r="D204" s="3" t="s">
        <v>361</v>
      </c>
      <c r="E204" t="s">
        <v>251</v>
      </c>
      <c r="F204" t="s">
        <v>293</v>
      </c>
      <c r="G204" t="s">
        <v>337</v>
      </c>
      <c r="H204" t="s">
        <v>61</v>
      </c>
      <c r="I204" t="s">
        <v>380</v>
      </c>
      <c r="J204">
        <v>1</v>
      </c>
      <c r="K204">
        <v>350000</v>
      </c>
      <c r="L204">
        <v>350000</v>
      </c>
      <c r="N204" t="s">
        <v>62</v>
      </c>
      <c r="O204" t="s">
        <v>55</v>
      </c>
      <c r="P204">
        <f t="shared" si="3"/>
        <v>5</v>
      </c>
    </row>
    <row r="205" spans="1:16" x14ac:dyDescent="0.25">
      <c r="A205">
        <v>17335</v>
      </c>
      <c r="B205" s="3">
        <v>43516</v>
      </c>
      <c r="C205" s="3">
        <v>43542</v>
      </c>
      <c r="D205" s="3" t="s">
        <v>361</v>
      </c>
      <c r="E205" t="s">
        <v>252</v>
      </c>
      <c r="F205" s="5" t="s">
        <v>311</v>
      </c>
      <c r="G205" t="s">
        <v>338</v>
      </c>
      <c r="H205" t="s">
        <v>69</v>
      </c>
      <c r="I205" t="s">
        <v>381</v>
      </c>
      <c r="J205">
        <v>1</v>
      </c>
      <c r="K205">
        <v>32950000</v>
      </c>
      <c r="L205">
        <v>32950000</v>
      </c>
      <c r="N205" t="s">
        <v>54</v>
      </c>
      <c r="O205" t="s">
        <v>55</v>
      </c>
      <c r="P205">
        <f t="shared" si="3"/>
        <v>4</v>
      </c>
    </row>
    <row r="206" spans="1:16" x14ac:dyDescent="0.25">
      <c r="A206">
        <v>17335</v>
      </c>
      <c r="B206" s="3">
        <v>43516</v>
      </c>
      <c r="C206" s="3">
        <v>43542</v>
      </c>
      <c r="D206" s="3" t="s">
        <v>361</v>
      </c>
      <c r="E206" t="s">
        <v>252</v>
      </c>
      <c r="F206" s="5" t="s">
        <v>311</v>
      </c>
      <c r="G206" t="s">
        <v>338</v>
      </c>
      <c r="H206" t="s">
        <v>69</v>
      </c>
      <c r="I206" t="s">
        <v>9</v>
      </c>
      <c r="J206">
        <v>2</v>
      </c>
      <c r="K206">
        <v>5690000</v>
      </c>
      <c r="L206">
        <v>11380000</v>
      </c>
      <c r="N206" t="s">
        <v>54</v>
      </c>
      <c r="O206" t="s">
        <v>55</v>
      </c>
      <c r="P206">
        <f t="shared" si="3"/>
        <v>4</v>
      </c>
    </row>
    <row r="207" spans="1:16" x14ac:dyDescent="0.25">
      <c r="A207">
        <v>19749</v>
      </c>
      <c r="B207" s="3">
        <v>43516</v>
      </c>
      <c r="C207" s="3">
        <v>43522</v>
      </c>
      <c r="D207" s="3" t="s">
        <v>361</v>
      </c>
      <c r="E207" t="s">
        <v>253</v>
      </c>
      <c r="F207" t="s">
        <v>294</v>
      </c>
      <c r="G207" t="s">
        <v>339</v>
      </c>
      <c r="H207" t="s">
        <v>47</v>
      </c>
      <c r="I207" t="s">
        <v>382</v>
      </c>
      <c r="J207">
        <v>1</v>
      </c>
      <c r="K207">
        <v>0</v>
      </c>
      <c r="L207">
        <v>12550000</v>
      </c>
      <c r="N207" t="s">
        <v>49</v>
      </c>
      <c r="O207" t="s">
        <v>50</v>
      </c>
      <c r="P207">
        <f t="shared" si="3"/>
        <v>3</v>
      </c>
    </row>
    <row r="208" spans="1:16" x14ac:dyDescent="0.25">
      <c r="A208">
        <v>19749</v>
      </c>
      <c r="B208" s="3">
        <v>43516</v>
      </c>
      <c r="C208" s="3">
        <v>43522</v>
      </c>
      <c r="D208" s="3" t="s">
        <v>361</v>
      </c>
      <c r="E208" t="s">
        <v>253</v>
      </c>
      <c r="F208" t="s">
        <v>294</v>
      </c>
      <c r="G208" t="s">
        <v>339</v>
      </c>
      <c r="H208" t="s">
        <v>47</v>
      </c>
      <c r="I208" t="s">
        <v>382</v>
      </c>
      <c r="J208">
        <v>1</v>
      </c>
      <c r="K208">
        <v>0</v>
      </c>
      <c r="L208">
        <v>5690000</v>
      </c>
      <c r="N208" t="s">
        <v>49</v>
      </c>
      <c r="O208" t="s">
        <v>50</v>
      </c>
      <c r="P208">
        <f t="shared" si="3"/>
        <v>3</v>
      </c>
    </row>
    <row r="209" spans="1:16" x14ac:dyDescent="0.25">
      <c r="A209">
        <v>19722</v>
      </c>
      <c r="B209" s="3">
        <v>43516</v>
      </c>
      <c r="C209" s="3">
        <v>43516</v>
      </c>
      <c r="D209" s="3" t="s">
        <v>361</v>
      </c>
      <c r="E209" t="s">
        <v>254</v>
      </c>
      <c r="F209" s="5" t="s">
        <v>312</v>
      </c>
      <c r="G209" t="s">
        <v>340</v>
      </c>
      <c r="H209" t="s">
        <v>47</v>
      </c>
      <c r="I209" t="s">
        <v>20</v>
      </c>
      <c r="J209">
        <v>1</v>
      </c>
      <c r="K209">
        <v>23690000</v>
      </c>
      <c r="L209">
        <v>16583000</v>
      </c>
      <c r="M209">
        <v>0.3</v>
      </c>
      <c r="N209" t="s">
        <v>49</v>
      </c>
      <c r="O209" t="s">
        <v>50</v>
      </c>
      <c r="P209">
        <f t="shared" si="3"/>
        <v>3</v>
      </c>
    </row>
    <row r="210" spans="1:16" x14ac:dyDescent="0.25">
      <c r="A210">
        <v>19722</v>
      </c>
      <c r="B210" s="3">
        <v>43516</v>
      </c>
      <c r="C210" s="3">
        <v>43516</v>
      </c>
      <c r="D210" s="3" t="s">
        <v>361</v>
      </c>
      <c r="E210" t="s">
        <v>254</v>
      </c>
      <c r="F210" s="5" t="s">
        <v>312</v>
      </c>
      <c r="G210" t="s">
        <v>340</v>
      </c>
      <c r="H210" t="s">
        <v>47</v>
      </c>
      <c r="I210" t="s">
        <v>22</v>
      </c>
      <c r="J210">
        <v>2</v>
      </c>
      <c r="K210">
        <v>1500000</v>
      </c>
      <c r="L210">
        <v>1500000</v>
      </c>
      <c r="M210">
        <v>0.5</v>
      </c>
      <c r="N210" t="s">
        <v>49</v>
      </c>
      <c r="O210" t="s">
        <v>50</v>
      </c>
      <c r="P210">
        <f t="shared" si="3"/>
        <v>3</v>
      </c>
    </row>
    <row r="211" spans="1:16" x14ac:dyDescent="0.25">
      <c r="A211">
        <v>19722</v>
      </c>
      <c r="B211" s="3">
        <v>43516</v>
      </c>
      <c r="C211" s="3">
        <v>43516</v>
      </c>
      <c r="D211" s="3" t="s">
        <v>361</v>
      </c>
      <c r="E211" t="s">
        <v>254</v>
      </c>
      <c r="F211" s="5" t="s">
        <v>312</v>
      </c>
      <c r="G211" t="s">
        <v>340</v>
      </c>
      <c r="H211" t="s">
        <v>47</v>
      </c>
      <c r="I211" t="s">
        <v>21</v>
      </c>
      <c r="J211">
        <v>1</v>
      </c>
      <c r="K211">
        <v>4950000</v>
      </c>
      <c r="L211">
        <v>2475000</v>
      </c>
      <c r="M211">
        <v>0.5</v>
      </c>
      <c r="N211" t="s">
        <v>49</v>
      </c>
      <c r="O211" t="s">
        <v>50</v>
      </c>
      <c r="P211">
        <f t="shared" si="3"/>
        <v>3</v>
      </c>
    </row>
    <row r="212" spans="1:16" x14ac:dyDescent="0.25">
      <c r="A212">
        <v>19691</v>
      </c>
      <c r="B212" s="3">
        <v>43516</v>
      </c>
      <c r="C212" s="3">
        <v>43519</v>
      </c>
      <c r="D212" s="3" t="s">
        <v>361</v>
      </c>
      <c r="E212" t="s">
        <v>255</v>
      </c>
      <c r="F212" t="s">
        <v>295</v>
      </c>
      <c r="G212" t="s">
        <v>415</v>
      </c>
      <c r="H212" t="s">
        <v>47</v>
      </c>
      <c r="I212" t="s">
        <v>20</v>
      </c>
      <c r="J212">
        <v>2</v>
      </c>
      <c r="K212">
        <v>23690000</v>
      </c>
      <c r="L212">
        <v>33166000</v>
      </c>
      <c r="M212">
        <v>0.3</v>
      </c>
      <c r="N212" t="s">
        <v>49</v>
      </c>
      <c r="O212" t="s">
        <v>50</v>
      </c>
      <c r="P212">
        <f t="shared" si="3"/>
        <v>3</v>
      </c>
    </row>
    <row r="213" spans="1:16" x14ac:dyDescent="0.25">
      <c r="A213">
        <v>19691</v>
      </c>
      <c r="B213" s="3">
        <v>43516</v>
      </c>
      <c r="C213" s="3">
        <v>43519</v>
      </c>
      <c r="D213" s="3" t="s">
        <v>361</v>
      </c>
      <c r="E213" t="s">
        <v>255</v>
      </c>
      <c r="F213" t="s">
        <v>295</v>
      </c>
      <c r="G213" t="s">
        <v>415</v>
      </c>
      <c r="H213" t="s">
        <v>47</v>
      </c>
      <c r="I213" t="s">
        <v>21</v>
      </c>
      <c r="J213">
        <v>3</v>
      </c>
      <c r="K213">
        <v>4950000</v>
      </c>
      <c r="L213">
        <v>7425000</v>
      </c>
      <c r="M213">
        <v>0.5</v>
      </c>
      <c r="N213" t="s">
        <v>49</v>
      </c>
      <c r="O213" t="s">
        <v>50</v>
      </c>
      <c r="P213">
        <f t="shared" si="3"/>
        <v>3</v>
      </c>
    </row>
    <row r="214" spans="1:16" x14ac:dyDescent="0.25">
      <c r="A214">
        <v>19691</v>
      </c>
      <c r="B214" s="3">
        <v>43516</v>
      </c>
      <c r="C214" s="3">
        <v>43519</v>
      </c>
      <c r="D214" s="3" t="s">
        <v>361</v>
      </c>
      <c r="E214" t="s">
        <v>255</v>
      </c>
      <c r="F214" t="s">
        <v>295</v>
      </c>
      <c r="G214" t="s">
        <v>415</v>
      </c>
      <c r="H214" t="s">
        <v>47</v>
      </c>
      <c r="I214" t="s">
        <v>383</v>
      </c>
      <c r="J214">
        <v>1</v>
      </c>
      <c r="K214">
        <v>17990000</v>
      </c>
      <c r="L214">
        <v>14392000</v>
      </c>
      <c r="M214">
        <v>0.2</v>
      </c>
      <c r="N214" t="s">
        <v>49</v>
      </c>
      <c r="O214" t="s">
        <v>50</v>
      </c>
      <c r="P214">
        <f t="shared" si="3"/>
        <v>3</v>
      </c>
    </row>
    <row r="215" spans="1:16" x14ac:dyDescent="0.25">
      <c r="A215">
        <v>21034</v>
      </c>
      <c r="B215" s="3">
        <v>43516</v>
      </c>
      <c r="C215" s="3">
        <v>43522</v>
      </c>
      <c r="D215" s="3" t="s">
        <v>361</v>
      </c>
      <c r="E215" t="s">
        <v>256</v>
      </c>
      <c r="F215" t="s">
        <v>296</v>
      </c>
      <c r="G215" t="s">
        <v>341</v>
      </c>
      <c r="H215" t="s">
        <v>47</v>
      </c>
      <c r="I215" t="s">
        <v>384</v>
      </c>
      <c r="J215">
        <v>1</v>
      </c>
      <c r="K215">
        <v>12550000</v>
      </c>
      <c r="L215">
        <v>11295000</v>
      </c>
      <c r="M215">
        <v>0.1</v>
      </c>
      <c r="N215" t="s">
        <v>49</v>
      </c>
      <c r="O215" t="s">
        <v>50</v>
      </c>
      <c r="P215">
        <f t="shared" si="3"/>
        <v>3</v>
      </c>
    </row>
    <row r="216" spans="1:16" x14ac:dyDescent="0.25">
      <c r="A216">
        <v>19704</v>
      </c>
      <c r="B216" s="3">
        <v>43516</v>
      </c>
      <c r="C216" s="3">
        <v>43523</v>
      </c>
      <c r="D216" s="3" t="s">
        <v>361</v>
      </c>
      <c r="E216" t="s">
        <v>257</v>
      </c>
      <c r="F216" t="s">
        <v>297</v>
      </c>
      <c r="G216" t="s">
        <v>342</v>
      </c>
      <c r="H216" t="s">
        <v>47</v>
      </c>
      <c r="I216" t="s">
        <v>385</v>
      </c>
      <c r="J216">
        <v>1</v>
      </c>
      <c r="K216">
        <v>23690000</v>
      </c>
      <c r="L216">
        <v>16583000</v>
      </c>
      <c r="M216">
        <v>0.3</v>
      </c>
      <c r="N216" t="s">
        <v>49</v>
      </c>
      <c r="O216" t="s">
        <v>50</v>
      </c>
      <c r="P216">
        <f t="shared" si="3"/>
        <v>3</v>
      </c>
    </row>
    <row r="217" spans="1:16" x14ac:dyDescent="0.25">
      <c r="A217">
        <v>19704</v>
      </c>
      <c r="B217" s="3">
        <v>43516</v>
      </c>
      <c r="C217" s="3">
        <v>43523</v>
      </c>
      <c r="D217" s="3" t="s">
        <v>361</v>
      </c>
      <c r="E217" t="s">
        <v>257</v>
      </c>
      <c r="F217" t="s">
        <v>297</v>
      </c>
      <c r="G217" t="s">
        <v>342</v>
      </c>
      <c r="H217" t="s">
        <v>47</v>
      </c>
      <c r="I217" t="s">
        <v>386</v>
      </c>
      <c r="J217">
        <v>1</v>
      </c>
      <c r="K217">
        <v>4950000</v>
      </c>
      <c r="L217">
        <v>2475000</v>
      </c>
      <c r="M217">
        <v>0.5</v>
      </c>
      <c r="N217" t="s">
        <v>49</v>
      </c>
      <c r="O217" t="s">
        <v>50</v>
      </c>
      <c r="P217">
        <f t="shared" si="3"/>
        <v>3</v>
      </c>
    </row>
    <row r="218" spans="1:16" x14ac:dyDescent="0.25">
      <c r="A218">
        <v>20125</v>
      </c>
      <c r="B218" s="3">
        <v>43516</v>
      </c>
      <c r="C218" s="3">
        <v>43526</v>
      </c>
      <c r="D218" s="3" t="s">
        <v>361</v>
      </c>
      <c r="E218" t="s">
        <v>258</v>
      </c>
      <c r="F218" t="s">
        <v>298</v>
      </c>
      <c r="G218" t="s">
        <v>416</v>
      </c>
      <c r="H218" t="s">
        <v>47</v>
      </c>
      <c r="I218" t="s">
        <v>36</v>
      </c>
      <c r="J218">
        <v>8</v>
      </c>
      <c r="K218">
        <v>25990000</v>
      </c>
      <c r="L218">
        <v>145544000</v>
      </c>
      <c r="M218">
        <v>0.3</v>
      </c>
      <c r="N218" t="s">
        <v>49</v>
      </c>
      <c r="O218" t="s">
        <v>50</v>
      </c>
      <c r="P218">
        <f t="shared" si="3"/>
        <v>3</v>
      </c>
    </row>
    <row r="219" spans="1:16" x14ac:dyDescent="0.25">
      <c r="A219">
        <v>20125</v>
      </c>
      <c r="B219" s="3">
        <v>43516</v>
      </c>
      <c r="C219" s="3">
        <v>43526</v>
      </c>
      <c r="D219" s="3" t="s">
        <v>361</v>
      </c>
      <c r="E219" t="s">
        <v>258</v>
      </c>
      <c r="F219" t="s">
        <v>298</v>
      </c>
      <c r="G219" t="s">
        <v>416</v>
      </c>
      <c r="H219" t="s">
        <v>47</v>
      </c>
      <c r="I219" t="s">
        <v>11</v>
      </c>
      <c r="J219">
        <v>3</v>
      </c>
      <c r="K219">
        <v>23690000</v>
      </c>
      <c r="L219">
        <v>49749000</v>
      </c>
      <c r="M219">
        <v>0.3</v>
      </c>
      <c r="N219" t="s">
        <v>49</v>
      </c>
      <c r="O219" t="s">
        <v>50</v>
      </c>
      <c r="P219">
        <f t="shared" si="3"/>
        <v>3</v>
      </c>
    </row>
    <row r="220" spans="1:16" x14ac:dyDescent="0.25">
      <c r="A220">
        <v>20125</v>
      </c>
      <c r="B220" s="3">
        <v>43516</v>
      </c>
      <c r="C220" s="3">
        <v>43526</v>
      </c>
      <c r="D220" s="3" t="s">
        <v>361</v>
      </c>
      <c r="E220" t="s">
        <v>258</v>
      </c>
      <c r="F220" t="s">
        <v>298</v>
      </c>
      <c r="G220" t="s">
        <v>416</v>
      </c>
      <c r="H220" t="s">
        <v>47</v>
      </c>
      <c r="I220" t="s">
        <v>34</v>
      </c>
      <c r="J220">
        <v>5</v>
      </c>
      <c r="K220">
        <v>3950000</v>
      </c>
      <c r="L220">
        <v>13825000</v>
      </c>
      <c r="M220">
        <v>0.3</v>
      </c>
      <c r="N220" t="s">
        <v>49</v>
      </c>
      <c r="O220" t="s">
        <v>50</v>
      </c>
      <c r="P220">
        <f t="shared" si="3"/>
        <v>3</v>
      </c>
    </row>
    <row r="221" spans="1:16" x14ac:dyDescent="0.25">
      <c r="A221">
        <v>20125</v>
      </c>
      <c r="B221" s="3">
        <v>43516</v>
      </c>
      <c r="C221" s="3">
        <v>43526</v>
      </c>
      <c r="D221" s="3" t="s">
        <v>361</v>
      </c>
      <c r="E221" t="s">
        <v>258</v>
      </c>
      <c r="F221" t="s">
        <v>298</v>
      </c>
      <c r="G221" t="s">
        <v>416</v>
      </c>
      <c r="H221" t="s">
        <v>47</v>
      </c>
      <c r="I221" t="s">
        <v>23</v>
      </c>
      <c r="J221">
        <v>11</v>
      </c>
      <c r="K221">
        <v>7990000</v>
      </c>
      <c r="L221">
        <v>61523000</v>
      </c>
      <c r="M221">
        <v>0.3</v>
      </c>
      <c r="N221" t="s">
        <v>49</v>
      </c>
      <c r="O221" t="s">
        <v>50</v>
      </c>
      <c r="P221">
        <f t="shared" si="3"/>
        <v>3</v>
      </c>
    </row>
    <row r="222" spans="1:16" x14ac:dyDescent="0.25">
      <c r="A222">
        <v>20125</v>
      </c>
      <c r="B222" s="3">
        <v>43516</v>
      </c>
      <c r="C222" s="3">
        <v>43526</v>
      </c>
      <c r="D222" s="3" t="s">
        <v>361</v>
      </c>
      <c r="E222" t="s">
        <v>258</v>
      </c>
      <c r="F222" t="s">
        <v>298</v>
      </c>
      <c r="G222" t="s">
        <v>416</v>
      </c>
      <c r="H222" t="s">
        <v>47</v>
      </c>
      <c r="I222" t="s">
        <v>21</v>
      </c>
      <c r="J222">
        <v>11</v>
      </c>
      <c r="K222">
        <v>4950000</v>
      </c>
      <c r="L222">
        <v>27225000</v>
      </c>
      <c r="M222">
        <v>0.5</v>
      </c>
      <c r="N222" t="s">
        <v>49</v>
      </c>
      <c r="O222" t="s">
        <v>50</v>
      </c>
      <c r="P222">
        <f t="shared" si="3"/>
        <v>3</v>
      </c>
    </row>
    <row r="223" spans="1:16" x14ac:dyDescent="0.25">
      <c r="A223">
        <v>20138</v>
      </c>
      <c r="B223" s="3">
        <v>43516</v>
      </c>
      <c r="C223" s="3">
        <v>43546</v>
      </c>
      <c r="D223" s="3" t="s">
        <v>361</v>
      </c>
      <c r="E223" t="s">
        <v>259</v>
      </c>
      <c r="F223" t="s">
        <v>299</v>
      </c>
      <c r="G223" t="s">
        <v>417</v>
      </c>
      <c r="H223" t="s">
        <v>47</v>
      </c>
      <c r="I223" t="s">
        <v>387</v>
      </c>
      <c r="J223">
        <v>1</v>
      </c>
      <c r="K223">
        <v>15990000</v>
      </c>
      <c r="L223">
        <v>13591500</v>
      </c>
      <c r="M223">
        <v>0.15</v>
      </c>
      <c r="N223" t="s">
        <v>49</v>
      </c>
      <c r="O223" t="s">
        <v>50</v>
      </c>
      <c r="P223">
        <f t="shared" si="3"/>
        <v>3</v>
      </c>
    </row>
    <row r="224" spans="1:16" x14ac:dyDescent="0.25">
      <c r="A224">
        <v>21039</v>
      </c>
      <c r="B224" s="3">
        <v>43516</v>
      </c>
      <c r="C224" s="3">
        <v>43531</v>
      </c>
      <c r="D224" s="3" t="s">
        <v>361</v>
      </c>
      <c r="E224" t="s">
        <v>260</v>
      </c>
      <c r="F224" t="s">
        <v>300</v>
      </c>
      <c r="G224" t="s">
        <v>343</v>
      </c>
      <c r="H224" t="s">
        <v>47</v>
      </c>
      <c r="I224" t="s">
        <v>388</v>
      </c>
      <c r="J224">
        <v>1</v>
      </c>
      <c r="K224">
        <v>11450000</v>
      </c>
      <c r="L224">
        <v>11450000</v>
      </c>
      <c r="N224" t="s">
        <v>49</v>
      </c>
      <c r="O224" t="s">
        <v>50</v>
      </c>
      <c r="P224">
        <f t="shared" si="3"/>
        <v>3</v>
      </c>
    </row>
    <row r="225" spans="1:16" x14ac:dyDescent="0.25">
      <c r="A225">
        <v>21037</v>
      </c>
      <c r="B225" s="3">
        <v>43516</v>
      </c>
      <c r="C225" s="3">
        <v>43523</v>
      </c>
      <c r="D225" s="3" t="s">
        <v>361</v>
      </c>
      <c r="E225" t="s">
        <v>261</v>
      </c>
      <c r="F225" s="5" t="s">
        <v>313</v>
      </c>
      <c r="G225" t="s">
        <v>344</v>
      </c>
      <c r="H225" t="s">
        <v>47</v>
      </c>
      <c r="I225" t="s">
        <v>8</v>
      </c>
      <c r="J225">
        <v>1</v>
      </c>
      <c r="K225">
        <v>32950000</v>
      </c>
      <c r="L225">
        <v>32950000</v>
      </c>
      <c r="N225" t="s">
        <v>49</v>
      </c>
      <c r="O225" t="s">
        <v>50</v>
      </c>
      <c r="P225">
        <f t="shared" si="3"/>
        <v>3</v>
      </c>
    </row>
    <row r="226" spans="1:16" x14ac:dyDescent="0.25">
      <c r="A226">
        <v>21036</v>
      </c>
      <c r="B226" s="3">
        <v>43516</v>
      </c>
      <c r="C226" s="3">
        <v>43534</v>
      </c>
      <c r="D226" s="3" t="s">
        <v>361</v>
      </c>
      <c r="E226" t="s">
        <v>262</v>
      </c>
      <c r="F226" s="5" t="s">
        <v>314</v>
      </c>
      <c r="G226" t="s">
        <v>345</v>
      </c>
      <c r="H226" t="s">
        <v>47</v>
      </c>
      <c r="I226" t="s">
        <v>364</v>
      </c>
      <c r="J226">
        <v>1</v>
      </c>
      <c r="K226">
        <v>20890000</v>
      </c>
      <c r="L226">
        <v>20890000</v>
      </c>
      <c r="N226" t="s">
        <v>49</v>
      </c>
      <c r="O226" t="s">
        <v>50</v>
      </c>
      <c r="P226">
        <f t="shared" si="3"/>
        <v>3</v>
      </c>
    </row>
    <row r="227" spans="1:16" x14ac:dyDescent="0.25">
      <c r="A227">
        <v>21260</v>
      </c>
      <c r="B227" s="3">
        <v>43516</v>
      </c>
      <c r="C227" s="3">
        <v>43515</v>
      </c>
      <c r="D227" s="3" t="s">
        <v>361</v>
      </c>
      <c r="E227" t="s">
        <v>263</v>
      </c>
      <c r="F227" t="s">
        <v>301</v>
      </c>
      <c r="G227" t="s">
        <v>346</v>
      </c>
      <c r="H227" t="s">
        <v>202</v>
      </c>
      <c r="I227" t="s">
        <v>58</v>
      </c>
      <c r="J227">
        <v>1</v>
      </c>
      <c r="K227">
        <v>17990000</v>
      </c>
      <c r="L227">
        <v>16191000</v>
      </c>
      <c r="M227">
        <v>0.1</v>
      </c>
      <c r="N227" t="s">
        <v>98</v>
      </c>
      <c r="O227" t="s">
        <v>99</v>
      </c>
      <c r="P227">
        <f t="shared" si="3"/>
        <v>2</v>
      </c>
    </row>
    <row r="228" spans="1:16" x14ac:dyDescent="0.25">
      <c r="A228">
        <v>21260</v>
      </c>
      <c r="B228" s="3">
        <v>43516</v>
      </c>
      <c r="C228" s="3">
        <v>43515</v>
      </c>
      <c r="D228" s="3" t="s">
        <v>361</v>
      </c>
      <c r="E228" t="s">
        <v>263</v>
      </c>
      <c r="F228" t="s">
        <v>301</v>
      </c>
      <c r="G228" t="s">
        <v>346</v>
      </c>
      <c r="H228" t="s">
        <v>202</v>
      </c>
      <c r="I228" t="s">
        <v>15</v>
      </c>
      <c r="J228">
        <v>1</v>
      </c>
      <c r="K228">
        <v>4950000</v>
      </c>
      <c r="L228">
        <v>4455000</v>
      </c>
      <c r="M228">
        <v>0.1</v>
      </c>
      <c r="N228" t="s">
        <v>98</v>
      </c>
      <c r="O228" t="s">
        <v>99</v>
      </c>
      <c r="P228">
        <f t="shared" si="3"/>
        <v>2</v>
      </c>
    </row>
    <row r="229" spans="1:16" x14ac:dyDescent="0.25">
      <c r="A229">
        <v>21260</v>
      </c>
      <c r="B229" s="3">
        <v>43516</v>
      </c>
      <c r="C229" s="3">
        <v>43515</v>
      </c>
      <c r="D229" s="3" t="s">
        <v>361</v>
      </c>
      <c r="E229" t="s">
        <v>263</v>
      </c>
      <c r="F229" t="s">
        <v>301</v>
      </c>
      <c r="G229" t="s">
        <v>346</v>
      </c>
      <c r="H229" t="s">
        <v>202</v>
      </c>
      <c r="I229" t="s">
        <v>389</v>
      </c>
      <c r="J229">
        <v>1</v>
      </c>
      <c r="K229">
        <v>6690000</v>
      </c>
      <c r="L229">
        <v>6021000</v>
      </c>
      <c r="M229">
        <v>0.1</v>
      </c>
      <c r="N229" t="s">
        <v>98</v>
      </c>
      <c r="O229" t="s">
        <v>99</v>
      </c>
      <c r="P229">
        <f t="shared" si="3"/>
        <v>2</v>
      </c>
    </row>
    <row r="230" spans="1:16" x14ac:dyDescent="0.25">
      <c r="A230">
        <v>21142</v>
      </c>
      <c r="B230" s="3">
        <v>43516</v>
      </c>
      <c r="C230" s="3">
        <v>43515</v>
      </c>
      <c r="D230" s="3" t="s">
        <v>361</v>
      </c>
      <c r="E230" t="s">
        <v>418</v>
      </c>
      <c r="F230" s="5" t="s">
        <v>315</v>
      </c>
      <c r="G230" t="s">
        <v>347</v>
      </c>
      <c r="H230" t="s">
        <v>208</v>
      </c>
      <c r="I230" t="s">
        <v>16</v>
      </c>
      <c r="J230">
        <v>1</v>
      </c>
      <c r="K230">
        <v>2550000</v>
      </c>
      <c r="L230">
        <v>2550000</v>
      </c>
      <c r="N230" t="s">
        <v>98</v>
      </c>
      <c r="O230" t="s">
        <v>99</v>
      </c>
      <c r="P230">
        <f t="shared" si="3"/>
        <v>2</v>
      </c>
    </row>
    <row r="231" spans="1:16" x14ac:dyDescent="0.25">
      <c r="A231">
        <v>13416</v>
      </c>
      <c r="B231" s="3">
        <v>43516</v>
      </c>
      <c r="C231" s="3">
        <v>43515</v>
      </c>
      <c r="D231" s="3" t="s">
        <v>361</v>
      </c>
      <c r="E231" t="s">
        <v>264</v>
      </c>
      <c r="F231" t="s">
        <v>302</v>
      </c>
      <c r="G231" t="s">
        <v>348</v>
      </c>
      <c r="H231" t="s">
        <v>47</v>
      </c>
      <c r="I231" t="s">
        <v>390</v>
      </c>
      <c r="J231">
        <v>1</v>
      </c>
      <c r="K231">
        <v>13500000</v>
      </c>
      <c r="L231">
        <v>13500000</v>
      </c>
      <c r="N231" t="s">
        <v>49</v>
      </c>
      <c r="O231" t="s">
        <v>50</v>
      </c>
      <c r="P231">
        <f t="shared" si="3"/>
        <v>3</v>
      </c>
    </row>
    <row r="232" spans="1:16" x14ac:dyDescent="0.25">
      <c r="A232">
        <v>13416</v>
      </c>
      <c r="B232" s="3">
        <v>43516</v>
      </c>
      <c r="C232" s="3">
        <v>43515</v>
      </c>
      <c r="D232" s="3" t="s">
        <v>361</v>
      </c>
      <c r="E232" t="s">
        <v>264</v>
      </c>
      <c r="F232" t="s">
        <v>302</v>
      </c>
      <c r="G232" t="s">
        <v>348</v>
      </c>
      <c r="H232" t="s">
        <v>47</v>
      </c>
      <c r="I232" t="s">
        <v>22</v>
      </c>
      <c r="J232">
        <v>2</v>
      </c>
      <c r="K232">
        <v>1500000</v>
      </c>
      <c r="L232">
        <v>3000000</v>
      </c>
      <c r="N232" t="s">
        <v>49</v>
      </c>
      <c r="O232" t="s">
        <v>50</v>
      </c>
      <c r="P232">
        <f t="shared" si="3"/>
        <v>3</v>
      </c>
    </row>
    <row r="233" spans="1:16" x14ac:dyDescent="0.25">
      <c r="A233">
        <v>13416</v>
      </c>
      <c r="B233" s="3">
        <v>43516</v>
      </c>
      <c r="C233" s="3">
        <v>43515</v>
      </c>
      <c r="D233" s="3" t="s">
        <v>361</v>
      </c>
      <c r="E233" t="s">
        <v>264</v>
      </c>
      <c r="F233" t="s">
        <v>302</v>
      </c>
      <c r="G233" t="s">
        <v>348</v>
      </c>
      <c r="H233" t="s">
        <v>47</v>
      </c>
      <c r="I233" t="s">
        <v>21</v>
      </c>
      <c r="J233">
        <v>1</v>
      </c>
      <c r="K233">
        <v>4950000</v>
      </c>
      <c r="L233">
        <v>4950000</v>
      </c>
      <c r="N233" t="s">
        <v>49</v>
      </c>
      <c r="O233" t="s">
        <v>50</v>
      </c>
      <c r="P233">
        <f t="shared" si="3"/>
        <v>3</v>
      </c>
    </row>
    <row r="234" spans="1:16" x14ac:dyDescent="0.25">
      <c r="A234">
        <v>21140</v>
      </c>
      <c r="B234" s="3">
        <v>43516</v>
      </c>
      <c r="C234" s="3">
        <v>43516</v>
      </c>
      <c r="D234" s="3" t="s">
        <v>361</v>
      </c>
      <c r="E234" t="s">
        <v>265</v>
      </c>
      <c r="F234" t="s">
        <v>303</v>
      </c>
      <c r="G234" t="s">
        <v>349</v>
      </c>
      <c r="H234" t="s">
        <v>208</v>
      </c>
      <c r="I234" t="s">
        <v>391</v>
      </c>
      <c r="J234">
        <v>1</v>
      </c>
      <c r="K234">
        <v>15990000</v>
      </c>
      <c r="L234">
        <v>14391000</v>
      </c>
      <c r="M234">
        <v>0.1</v>
      </c>
      <c r="N234" t="s">
        <v>98</v>
      </c>
      <c r="O234" t="s">
        <v>99</v>
      </c>
      <c r="P234">
        <f t="shared" si="3"/>
        <v>2</v>
      </c>
    </row>
    <row r="235" spans="1:16" x14ac:dyDescent="0.25">
      <c r="A235">
        <v>21143</v>
      </c>
      <c r="B235" s="3">
        <v>43516</v>
      </c>
      <c r="C235" s="3">
        <v>43516</v>
      </c>
      <c r="D235" s="3" t="s">
        <v>361</v>
      </c>
      <c r="E235" t="s">
        <v>266</v>
      </c>
      <c r="F235" s="5" t="s">
        <v>316</v>
      </c>
      <c r="G235" t="s">
        <v>350</v>
      </c>
      <c r="H235" t="s">
        <v>208</v>
      </c>
      <c r="I235" t="s">
        <v>76</v>
      </c>
      <c r="J235">
        <v>1</v>
      </c>
      <c r="K235">
        <v>11450000</v>
      </c>
      <c r="L235">
        <v>11450000</v>
      </c>
      <c r="N235" t="s">
        <v>98</v>
      </c>
      <c r="O235" t="s">
        <v>99</v>
      </c>
      <c r="P235">
        <f t="shared" si="3"/>
        <v>2</v>
      </c>
    </row>
    <row r="236" spans="1:16" x14ac:dyDescent="0.25">
      <c r="A236">
        <v>21153</v>
      </c>
      <c r="B236" s="3">
        <v>43516</v>
      </c>
      <c r="C236" s="3">
        <v>43517</v>
      </c>
      <c r="D236" s="3" t="s">
        <v>361</v>
      </c>
      <c r="E236" t="s">
        <v>267</v>
      </c>
      <c r="F236" t="s">
        <v>304</v>
      </c>
      <c r="G236" t="s">
        <v>351</v>
      </c>
      <c r="H236" t="s">
        <v>202</v>
      </c>
      <c r="I236" t="s">
        <v>13</v>
      </c>
      <c r="J236">
        <v>1</v>
      </c>
      <c r="K236">
        <v>23690000</v>
      </c>
      <c r="L236">
        <v>23690000</v>
      </c>
      <c r="N236" t="s">
        <v>98</v>
      </c>
      <c r="O236" t="s">
        <v>99</v>
      </c>
      <c r="P236">
        <f t="shared" si="3"/>
        <v>2</v>
      </c>
    </row>
    <row r="237" spans="1:16" x14ac:dyDescent="0.25">
      <c r="A237">
        <v>21153</v>
      </c>
      <c r="B237" s="3">
        <v>43516</v>
      </c>
      <c r="C237" s="3">
        <v>43517</v>
      </c>
      <c r="D237" s="3" t="s">
        <v>361</v>
      </c>
      <c r="E237" t="s">
        <v>267</v>
      </c>
      <c r="F237" t="s">
        <v>304</v>
      </c>
      <c r="G237" t="s">
        <v>351</v>
      </c>
      <c r="H237" t="s">
        <v>202</v>
      </c>
      <c r="I237" t="s">
        <v>14</v>
      </c>
      <c r="J237">
        <v>1</v>
      </c>
      <c r="K237">
        <v>4950000</v>
      </c>
      <c r="L237">
        <v>4950000</v>
      </c>
      <c r="N237" t="s">
        <v>98</v>
      </c>
      <c r="O237" t="s">
        <v>99</v>
      </c>
      <c r="P237">
        <f t="shared" si="3"/>
        <v>2</v>
      </c>
    </row>
    <row r="238" spans="1:16" x14ac:dyDescent="0.25">
      <c r="A238">
        <v>21153</v>
      </c>
      <c r="B238" s="3">
        <v>43516</v>
      </c>
      <c r="C238" s="3">
        <v>43517</v>
      </c>
      <c r="D238" s="3" t="s">
        <v>361</v>
      </c>
      <c r="E238" t="s">
        <v>267</v>
      </c>
      <c r="F238" t="s">
        <v>304</v>
      </c>
      <c r="G238" t="s">
        <v>351</v>
      </c>
      <c r="H238" t="s">
        <v>202</v>
      </c>
      <c r="I238" t="s">
        <v>376</v>
      </c>
      <c r="J238">
        <v>2</v>
      </c>
      <c r="K238">
        <v>1500000</v>
      </c>
      <c r="L238">
        <v>3000000</v>
      </c>
      <c r="N238" t="s">
        <v>98</v>
      </c>
      <c r="O238" t="s">
        <v>99</v>
      </c>
      <c r="P238">
        <f t="shared" si="3"/>
        <v>2</v>
      </c>
    </row>
    <row r="239" spans="1:16" x14ac:dyDescent="0.25">
      <c r="A239">
        <v>21153</v>
      </c>
      <c r="B239" s="3">
        <v>43516</v>
      </c>
      <c r="C239" s="3">
        <v>43517</v>
      </c>
      <c r="D239" s="3" t="s">
        <v>361</v>
      </c>
      <c r="E239" t="s">
        <v>267</v>
      </c>
      <c r="F239" t="s">
        <v>304</v>
      </c>
      <c r="G239" t="s">
        <v>351</v>
      </c>
      <c r="H239" t="s">
        <v>202</v>
      </c>
      <c r="I239" t="s">
        <v>12</v>
      </c>
      <c r="J239">
        <v>1</v>
      </c>
      <c r="K239">
        <v>7690000</v>
      </c>
      <c r="L239">
        <v>7690000</v>
      </c>
      <c r="N239" t="s">
        <v>98</v>
      </c>
      <c r="O239" t="s">
        <v>99</v>
      </c>
      <c r="P239">
        <f t="shared" si="3"/>
        <v>2</v>
      </c>
    </row>
    <row r="240" spans="1:16" x14ac:dyDescent="0.25">
      <c r="A240">
        <v>21153</v>
      </c>
      <c r="B240" s="3">
        <v>43516</v>
      </c>
      <c r="C240" s="3">
        <v>43517</v>
      </c>
      <c r="D240" s="3" t="s">
        <v>361</v>
      </c>
      <c r="E240" t="s">
        <v>267</v>
      </c>
      <c r="F240" t="s">
        <v>304</v>
      </c>
      <c r="G240" t="s">
        <v>351</v>
      </c>
      <c r="H240" t="s">
        <v>202</v>
      </c>
      <c r="I240" t="s">
        <v>392</v>
      </c>
      <c r="J240">
        <v>2</v>
      </c>
      <c r="K240">
        <v>1800000</v>
      </c>
      <c r="L240">
        <v>3600000</v>
      </c>
      <c r="N240" t="s">
        <v>98</v>
      </c>
      <c r="O240" t="s">
        <v>99</v>
      </c>
      <c r="P240">
        <f t="shared" si="3"/>
        <v>2</v>
      </c>
    </row>
    <row r="241" spans="1:16" x14ac:dyDescent="0.25">
      <c r="A241">
        <v>21153</v>
      </c>
      <c r="B241" s="3">
        <v>43516</v>
      </c>
      <c r="C241" s="3">
        <v>43517</v>
      </c>
      <c r="D241" s="3" t="s">
        <v>361</v>
      </c>
      <c r="E241" t="s">
        <v>267</v>
      </c>
      <c r="F241" t="s">
        <v>304</v>
      </c>
      <c r="G241" t="s">
        <v>351</v>
      </c>
      <c r="H241" t="s">
        <v>202</v>
      </c>
      <c r="I241" t="s">
        <v>393</v>
      </c>
      <c r="J241">
        <v>1</v>
      </c>
      <c r="K241">
        <v>1800000</v>
      </c>
      <c r="L241">
        <v>1800000</v>
      </c>
      <c r="N241" t="s">
        <v>98</v>
      </c>
      <c r="O241" t="s">
        <v>99</v>
      </c>
      <c r="P241">
        <f t="shared" si="3"/>
        <v>2</v>
      </c>
    </row>
    <row r="242" spans="1:16" x14ac:dyDescent="0.25">
      <c r="A242">
        <v>21144</v>
      </c>
      <c r="B242" s="3">
        <v>43516</v>
      </c>
      <c r="C242" s="3">
        <v>43517</v>
      </c>
      <c r="D242" s="3" t="s">
        <v>361</v>
      </c>
      <c r="E242" t="s">
        <v>268</v>
      </c>
      <c r="F242" t="s">
        <v>305</v>
      </c>
      <c r="G242" t="s">
        <v>352</v>
      </c>
      <c r="H242" t="s">
        <v>208</v>
      </c>
      <c r="I242" t="s">
        <v>394</v>
      </c>
      <c r="J242">
        <v>1</v>
      </c>
      <c r="K242">
        <v>14990000</v>
      </c>
      <c r="L242">
        <v>14990000</v>
      </c>
      <c r="N242" t="s">
        <v>98</v>
      </c>
      <c r="O242" t="s">
        <v>99</v>
      </c>
      <c r="P242">
        <f t="shared" si="3"/>
        <v>2</v>
      </c>
    </row>
    <row r="243" spans="1:16" x14ac:dyDescent="0.25">
      <c r="A243">
        <v>21144</v>
      </c>
      <c r="B243" s="3">
        <v>43516</v>
      </c>
      <c r="C243" s="3">
        <v>43517</v>
      </c>
      <c r="D243" s="3" t="s">
        <v>361</v>
      </c>
      <c r="E243" t="s">
        <v>268</v>
      </c>
      <c r="F243" s="5" t="s">
        <v>305</v>
      </c>
      <c r="G243" t="s">
        <v>352</v>
      </c>
      <c r="H243" t="s">
        <v>208</v>
      </c>
      <c r="I243" t="s">
        <v>395</v>
      </c>
      <c r="J243">
        <v>1</v>
      </c>
      <c r="K243">
        <v>7950000</v>
      </c>
      <c r="L243">
        <v>7950000</v>
      </c>
      <c r="N243" t="s">
        <v>98</v>
      </c>
      <c r="O243" t="s">
        <v>99</v>
      </c>
      <c r="P243">
        <f t="shared" si="3"/>
        <v>2</v>
      </c>
    </row>
    <row r="244" spans="1:16" x14ac:dyDescent="0.25">
      <c r="A244">
        <v>21265</v>
      </c>
      <c r="B244" s="3">
        <v>43516</v>
      </c>
      <c r="C244" s="3">
        <v>43518</v>
      </c>
      <c r="D244" s="3" t="s">
        <v>361</v>
      </c>
      <c r="E244" t="s">
        <v>269</v>
      </c>
      <c r="F244" s="5" t="s">
        <v>317</v>
      </c>
      <c r="G244" t="s">
        <v>353</v>
      </c>
      <c r="H244" t="s">
        <v>202</v>
      </c>
      <c r="I244" t="s">
        <v>8</v>
      </c>
      <c r="J244">
        <v>1</v>
      </c>
      <c r="K244">
        <v>32950000</v>
      </c>
      <c r="L244">
        <v>32950000</v>
      </c>
      <c r="N244" t="s">
        <v>98</v>
      </c>
      <c r="O244" t="s">
        <v>99</v>
      </c>
      <c r="P244">
        <f t="shared" si="3"/>
        <v>2</v>
      </c>
    </row>
    <row r="245" spans="1:16" x14ac:dyDescent="0.25">
      <c r="A245">
        <v>21265</v>
      </c>
      <c r="B245" s="3">
        <v>43516</v>
      </c>
      <c r="C245" s="3">
        <v>43518</v>
      </c>
      <c r="D245" s="3" t="s">
        <v>361</v>
      </c>
      <c r="E245" t="s">
        <v>269</v>
      </c>
      <c r="F245" s="5" t="s">
        <v>317</v>
      </c>
      <c r="G245" t="s">
        <v>353</v>
      </c>
      <c r="H245" t="s">
        <v>202</v>
      </c>
      <c r="I245" t="s">
        <v>9</v>
      </c>
      <c r="J245">
        <v>2</v>
      </c>
      <c r="K245">
        <v>5690000</v>
      </c>
      <c r="L245">
        <v>11380000</v>
      </c>
      <c r="N245" t="s">
        <v>98</v>
      </c>
      <c r="O245" t="s">
        <v>99</v>
      </c>
      <c r="P245">
        <f t="shared" si="3"/>
        <v>2</v>
      </c>
    </row>
    <row r="246" spans="1:16" x14ac:dyDescent="0.25">
      <c r="A246">
        <v>20883</v>
      </c>
      <c r="B246" s="3">
        <v>43516</v>
      </c>
      <c r="C246" s="3">
        <v>43519</v>
      </c>
      <c r="D246" s="3" t="s">
        <v>361</v>
      </c>
      <c r="E246" t="s">
        <v>270</v>
      </c>
      <c r="F246" t="s">
        <v>306</v>
      </c>
      <c r="G246" t="s">
        <v>354</v>
      </c>
      <c r="H246" t="s">
        <v>202</v>
      </c>
      <c r="I246" t="s">
        <v>33</v>
      </c>
      <c r="J246">
        <v>1</v>
      </c>
      <c r="K246">
        <v>19980000</v>
      </c>
      <c r="L246">
        <v>19980000</v>
      </c>
      <c r="N246" t="s">
        <v>98</v>
      </c>
      <c r="O246" t="s">
        <v>99</v>
      </c>
      <c r="P246">
        <f t="shared" si="3"/>
        <v>2</v>
      </c>
    </row>
    <row r="247" spans="1:16" x14ac:dyDescent="0.25">
      <c r="A247">
        <v>21301</v>
      </c>
      <c r="B247" s="3">
        <v>43516</v>
      </c>
      <c r="C247" s="3">
        <v>43520</v>
      </c>
      <c r="D247" s="3" t="s">
        <v>361</v>
      </c>
      <c r="E247" t="s">
        <v>271</v>
      </c>
      <c r="F247" s="5" t="s">
        <v>318</v>
      </c>
      <c r="G247" t="s">
        <v>355</v>
      </c>
      <c r="H247" t="s">
        <v>202</v>
      </c>
      <c r="I247" t="s">
        <v>8</v>
      </c>
      <c r="J247">
        <v>1</v>
      </c>
      <c r="K247">
        <v>32950000</v>
      </c>
      <c r="L247">
        <v>32950000</v>
      </c>
      <c r="N247" t="s">
        <v>98</v>
      </c>
      <c r="O247" t="s">
        <v>99</v>
      </c>
      <c r="P247">
        <f t="shared" si="3"/>
        <v>2</v>
      </c>
    </row>
    <row r="248" spans="1:16" x14ac:dyDescent="0.25">
      <c r="A248">
        <v>21301</v>
      </c>
      <c r="B248" s="3">
        <v>43516</v>
      </c>
      <c r="C248" s="3">
        <v>43520</v>
      </c>
      <c r="D248" s="3" t="s">
        <v>361</v>
      </c>
      <c r="E248" t="s">
        <v>271</v>
      </c>
      <c r="F248" s="5" t="s">
        <v>318</v>
      </c>
      <c r="G248" t="s">
        <v>355</v>
      </c>
      <c r="H248" t="s">
        <v>202</v>
      </c>
      <c r="I248" t="s">
        <v>9</v>
      </c>
      <c r="J248">
        <v>1</v>
      </c>
      <c r="K248">
        <v>5690000</v>
      </c>
      <c r="L248">
        <v>0</v>
      </c>
      <c r="N248" t="s">
        <v>98</v>
      </c>
      <c r="O248" t="s">
        <v>99</v>
      </c>
      <c r="P248">
        <f t="shared" si="3"/>
        <v>2</v>
      </c>
    </row>
    <row r="249" spans="1:16" x14ac:dyDescent="0.25">
      <c r="A249">
        <v>21268</v>
      </c>
      <c r="B249" s="3">
        <v>43516</v>
      </c>
      <c r="C249" s="3">
        <v>43521</v>
      </c>
      <c r="D249" s="3" t="s">
        <v>361</v>
      </c>
      <c r="E249" t="s">
        <v>264</v>
      </c>
      <c r="F249" s="5" t="s">
        <v>319</v>
      </c>
      <c r="G249" t="s">
        <v>356</v>
      </c>
      <c r="H249" t="s">
        <v>202</v>
      </c>
      <c r="I249" t="s">
        <v>27</v>
      </c>
      <c r="J249">
        <v>1</v>
      </c>
      <c r="K249">
        <v>12550000</v>
      </c>
      <c r="L249">
        <v>12550000</v>
      </c>
      <c r="N249" t="s">
        <v>98</v>
      </c>
      <c r="O249" t="s">
        <v>99</v>
      </c>
      <c r="P249">
        <f t="shared" si="3"/>
        <v>2</v>
      </c>
    </row>
    <row r="250" spans="1:16" x14ac:dyDescent="0.25">
      <c r="A250">
        <v>20884</v>
      </c>
      <c r="B250" s="3">
        <v>43516</v>
      </c>
      <c r="C250" s="3">
        <v>43521</v>
      </c>
      <c r="D250" s="3" t="s">
        <v>361</v>
      </c>
      <c r="E250" t="s">
        <v>272</v>
      </c>
      <c r="F250" t="s">
        <v>307</v>
      </c>
      <c r="G250" t="s">
        <v>357</v>
      </c>
      <c r="H250" t="s">
        <v>202</v>
      </c>
      <c r="I250" t="s">
        <v>396</v>
      </c>
      <c r="J250">
        <v>1</v>
      </c>
      <c r="K250">
        <v>13500000</v>
      </c>
      <c r="L250">
        <v>13500000</v>
      </c>
      <c r="N250" t="s">
        <v>98</v>
      </c>
      <c r="O250" t="s">
        <v>99</v>
      </c>
      <c r="P250">
        <f t="shared" si="3"/>
        <v>2</v>
      </c>
    </row>
    <row r="251" spans="1:16" x14ac:dyDescent="0.25">
      <c r="A251">
        <v>20884</v>
      </c>
      <c r="B251" s="3">
        <v>43516</v>
      </c>
      <c r="C251" s="3">
        <v>43521</v>
      </c>
      <c r="D251" s="3" t="s">
        <v>361</v>
      </c>
      <c r="E251" t="s">
        <v>272</v>
      </c>
      <c r="F251" t="s">
        <v>307</v>
      </c>
      <c r="G251" t="s">
        <v>357</v>
      </c>
      <c r="H251" t="s">
        <v>202</v>
      </c>
      <c r="I251" t="s">
        <v>15</v>
      </c>
      <c r="J251">
        <v>1</v>
      </c>
      <c r="K251">
        <v>4950000</v>
      </c>
      <c r="L251">
        <v>4950000</v>
      </c>
      <c r="N251" t="s">
        <v>98</v>
      </c>
      <c r="O251" t="s">
        <v>99</v>
      </c>
      <c r="P251">
        <f t="shared" si="3"/>
        <v>2</v>
      </c>
    </row>
    <row r="252" spans="1:16" x14ac:dyDescent="0.25">
      <c r="A252">
        <v>21104</v>
      </c>
      <c r="B252" s="3">
        <v>43516</v>
      </c>
      <c r="C252" s="3">
        <v>43556</v>
      </c>
      <c r="D252" s="3" t="s">
        <v>361</v>
      </c>
      <c r="E252" t="s">
        <v>205</v>
      </c>
      <c r="F252" t="s">
        <v>206</v>
      </c>
      <c r="G252" t="s">
        <v>207</v>
      </c>
      <c r="H252" t="s">
        <v>208</v>
      </c>
      <c r="I252" t="s">
        <v>22</v>
      </c>
      <c r="J252">
        <v>2</v>
      </c>
      <c r="K252">
        <v>0</v>
      </c>
      <c r="L252">
        <v>0</v>
      </c>
      <c r="N252" t="s">
        <v>98</v>
      </c>
      <c r="O252" t="s">
        <v>99</v>
      </c>
      <c r="P252">
        <f t="shared" si="3"/>
        <v>2</v>
      </c>
    </row>
    <row r="253" spans="1:16" x14ac:dyDescent="0.25">
      <c r="A253">
        <v>20799</v>
      </c>
      <c r="B253" s="3">
        <v>43516</v>
      </c>
      <c r="C253" s="3">
        <v>43546</v>
      </c>
      <c r="D253" s="3" t="s">
        <v>361</v>
      </c>
      <c r="E253" t="s">
        <v>273</v>
      </c>
      <c r="F253" t="s">
        <v>308</v>
      </c>
      <c r="G253" t="s">
        <v>358</v>
      </c>
      <c r="H253" t="s">
        <v>202</v>
      </c>
      <c r="I253" t="s">
        <v>371</v>
      </c>
      <c r="J253">
        <v>1</v>
      </c>
      <c r="K253">
        <v>18990000</v>
      </c>
      <c r="L253">
        <v>17091000</v>
      </c>
      <c r="M253">
        <v>0.1</v>
      </c>
      <c r="N253" t="s">
        <v>98</v>
      </c>
      <c r="O253" t="s">
        <v>99</v>
      </c>
      <c r="P253">
        <f t="shared" si="3"/>
        <v>2</v>
      </c>
    </row>
    <row r="254" spans="1:16" x14ac:dyDescent="0.25">
      <c r="A254">
        <v>18949</v>
      </c>
      <c r="B254" s="3">
        <v>43516</v>
      </c>
      <c r="C254" s="3">
        <v>43709</v>
      </c>
      <c r="D254" s="3" t="s">
        <v>361</v>
      </c>
      <c r="E254" t="s">
        <v>274</v>
      </c>
      <c r="F254" t="s">
        <v>309</v>
      </c>
      <c r="G254" t="s">
        <v>359</v>
      </c>
      <c r="H254" t="s">
        <v>202</v>
      </c>
      <c r="I254" t="s">
        <v>8</v>
      </c>
      <c r="J254">
        <v>1</v>
      </c>
      <c r="K254">
        <v>32950000</v>
      </c>
      <c r="L254">
        <v>26360000</v>
      </c>
      <c r="M254">
        <v>0.2</v>
      </c>
      <c r="N254" t="s">
        <v>98</v>
      </c>
      <c r="O254" t="s">
        <v>99</v>
      </c>
      <c r="P254">
        <f t="shared" si="3"/>
        <v>2</v>
      </c>
    </row>
    <row r="255" spans="1:16" x14ac:dyDescent="0.25">
      <c r="A255">
        <v>18949</v>
      </c>
      <c r="B255" s="3">
        <v>43516</v>
      </c>
      <c r="C255" s="3">
        <v>43709</v>
      </c>
      <c r="D255" s="3" t="s">
        <v>361</v>
      </c>
      <c r="E255" t="s">
        <v>274</v>
      </c>
      <c r="F255" t="s">
        <v>309</v>
      </c>
      <c r="G255" t="s">
        <v>359</v>
      </c>
      <c r="H255" t="s">
        <v>202</v>
      </c>
      <c r="I255" t="s">
        <v>9</v>
      </c>
      <c r="J255">
        <v>2</v>
      </c>
      <c r="K255">
        <v>5690000</v>
      </c>
      <c r="L255">
        <v>9104000</v>
      </c>
      <c r="M255">
        <v>0.2</v>
      </c>
      <c r="N255" t="s">
        <v>98</v>
      </c>
      <c r="O255" t="s">
        <v>99</v>
      </c>
      <c r="P255">
        <f t="shared" si="3"/>
        <v>2</v>
      </c>
    </row>
    <row r="256" spans="1:16" x14ac:dyDescent="0.25">
      <c r="A256">
        <v>18949</v>
      </c>
      <c r="B256" s="3">
        <v>43516</v>
      </c>
      <c r="C256" s="3">
        <v>43709</v>
      </c>
      <c r="D256" s="3" t="s">
        <v>361</v>
      </c>
      <c r="E256" t="s">
        <v>274</v>
      </c>
      <c r="F256" t="s">
        <v>309</v>
      </c>
      <c r="G256" t="s">
        <v>359</v>
      </c>
      <c r="H256" t="s">
        <v>202</v>
      </c>
      <c r="I256" t="s">
        <v>10</v>
      </c>
      <c r="J256">
        <v>2</v>
      </c>
      <c r="K256">
        <v>990000</v>
      </c>
      <c r="L256">
        <v>1584000</v>
      </c>
      <c r="M256">
        <v>0.2</v>
      </c>
      <c r="N256" t="s">
        <v>98</v>
      </c>
      <c r="O256" t="s">
        <v>99</v>
      </c>
      <c r="P256">
        <f t="shared" si="3"/>
        <v>2</v>
      </c>
    </row>
    <row r="257" spans="1:16" x14ac:dyDescent="0.25">
      <c r="A257">
        <v>19448</v>
      </c>
      <c r="B257" s="3">
        <v>43519</v>
      </c>
      <c r="D257" s="3" t="s">
        <v>361</v>
      </c>
      <c r="E257" t="s">
        <v>419</v>
      </c>
      <c r="F257" t="s">
        <v>477</v>
      </c>
      <c r="G257" t="s">
        <v>536</v>
      </c>
      <c r="H257" t="s">
        <v>61</v>
      </c>
      <c r="I257" t="s">
        <v>15</v>
      </c>
      <c r="J257">
        <v>1</v>
      </c>
      <c r="K257">
        <v>4950000</v>
      </c>
      <c r="L257">
        <v>4455000</v>
      </c>
      <c r="M257">
        <v>0.1</v>
      </c>
      <c r="N257" t="s">
        <v>62</v>
      </c>
      <c r="O257" t="s">
        <v>617</v>
      </c>
      <c r="P257">
        <f t="shared" si="3"/>
        <v>5</v>
      </c>
    </row>
    <row r="258" spans="1:16" x14ac:dyDescent="0.25">
      <c r="A258">
        <v>20621</v>
      </c>
      <c r="B258" s="3">
        <v>43519</v>
      </c>
      <c r="D258" s="3" t="s">
        <v>361</v>
      </c>
      <c r="E258" t="s">
        <v>115</v>
      </c>
      <c r="F258" s="5" t="s">
        <v>116</v>
      </c>
      <c r="G258" t="s">
        <v>537</v>
      </c>
      <c r="H258" t="s">
        <v>106</v>
      </c>
      <c r="I258" t="s">
        <v>595</v>
      </c>
      <c r="J258">
        <v>1</v>
      </c>
      <c r="K258">
        <v>5400000</v>
      </c>
      <c r="L258">
        <v>5400000</v>
      </c>
      <c r="N258" t="s">
        <v>54</v>
      </c>
      <c r="O258" t="s">
        <v>617</v>
      </c>
      <c r="P258">
        <f t="shared" si="3"/>
        <v>4</v>
      </c>
    </row>
    <row r="259" spans="1:16" x14ac:dyDescent="0.25">
      <c r="A259">
        <v>20621</v>
      </c>
      <c r="B259" s="3">
        <v>43519</v>
      </c>
      <c r="D259" s="3" t="s">
        <v>361</v>
      </c>
      <c r="E259" t="s">
        <v>115</v>
      </c>
      <c r="F259" s="5" t="s">
        <v>116</v>
      </c>
      <c r="G259" t="s">
        <v>537</v>
      </c>
      <c r="H259" t="s">
        <v>106</v>
      </c>
      <c r="I259" t="s">
        <v>595</v>
      </c>
      <c r="J259">
        <v>1</v>
      </c>
      <c r="K259">
        <v>6800000</v>
      </c>
      <c r="L259">
        <v>6800000</v>
      </c>
      <c r="N259" t="s">
        <v>54</v>
      </c>
      <c r="O259" t="s">
        <v>617</v>
      </c>
      <c r="P259">
        <f t="shared" ref="P259:P322" si="4">IF(N259="A_MB",2,IF(N259="A_MT",3,IF(N259="A_MN",4,IF(N259="A_TA",5,0))))</f>
        <v>4</v>
      </c>
    </row>
    <row r="260" spans="1:16" x14ac:dyDescent="0.25">
      <c r="A260">
        <v>19532</v>
      </c>
      <c r="B260" s="3">
        <v>43519</v>
      </c>
      <c r="D260" s="3" t="s">
        <v>361</v>
      </c>
      <c r="E260" t="s">
        <v>420</v>
      </c>
      <c r="F260" t="s">
        <v>478</v>
      </c>
      <c r="G260" t="s">
        <v>538</v>
      </c>
      <c r="H260" t="s">
        <v>106</v>
      </c>
      <c r="I260" t="s">
        <v>596</v>
      </c>
      <c r="J260">
        <v>1</v>
      </c>
      <c r="K260">
        <v>31550000</v>
      </c>
      <c r="L260">
        <v>22085000</v>
      </c>
      <c r="M260">
        <v>0.3</v>
      </c>
      <c r="N260" t="s">
        <v>54</v>
      </c>
      <c r="O260" t="s">
        <v>617</v>
      </c>
      <c r="P260">
        <f t="shared" si="4"/>
        <v>4</v>
      </c>
    </row>
    <row r="261" spans="1:16" x14ac:dyDescent="0.25">
      <c r="A261">
        <v>19285</v>
      </c>
      <c r="B261" s="3">
        <v>43519</v>
      </c>
      <c r="D261" s="3" t="s">
        <v>361</v>
      </c>
      <c r="E261" t="s">
        <v>421</v>
      </c>
      <c r="F261" t="s">
        <v>479</v>
      </c>
      <c r="G261" t="s">
        <v>539</v>
      </c>
      <c r="H261" t="s">
        <v>106</v>
      </c>
      <c r="I261" t="s">
        <v>20</v>
      </c>
      <c r="J261">
        <v>1</v>
      </c>
      <c r="K261">
        <v>23690000</v>
      </c>
      <c r="L261">
        <v>16583000</v>
      </c>
      <c r="M261">
        <v>0.3</v>
      </c>
      <c r="N261" t="s">
        <v>54</v>
      </c>
      <c r="O261" t="s">
        <v>617</v>
      </c>
      <c r="P261">
        <f t="shared" si="4"/>
        <v>4</v>
      </c>
    </row>
    <row r="262" spans="1:16" x14ac:dyDescent="0.25">
      <c r="A262">
        <v>19285</v>
      </c>
      <c r="B262" s="3">
        <v>43519</v>
      </c>
      <c r="D262" s="3" t="s">
        <v>361</v>
      </c>
      <c r="E262" t="s">
        <v>421</v>
      </c>
      <c r="F262" t="s">
        <v>479</v>
      </c>
      <c r="G262" t="s">
        <v>539</v>
      </c>
      <c r="H262" t="s">
        <v>106</v>
      </c>
      <c r="I262" t="s">
        <v>21</v>
      </c>
      <c r="J262">
        <v>1</v>
      </c>
      <c r="K262">
        <v>4950000</v>
      </c>
      <c r="L262">
        <v>2475000</v>
      </c>
      <c r="M262">
        <v>0.5</v>
      </c>
      <c r="N262" t="s">
        <v>54</v>
      </c>
      <c r="O262" t="s">
        <v>617</v>
      </c>
      <c r="P262">
        <f t="shared" si="4"/>
        <v>4</v>
      </c>
    </row>
    <row r="263" spans="1:16" x14ac:dyDescent="0.25">
      <c r="A263">
        <v>17293</v>
      </c>
      <c r="B263" s="3">
        <v>43519</v>
      </c>
      <c r="D263" s="3" t="s">
        <v>361</v>
      </c>
      <c r="E263" t="s">
        <v>422</v>
      </c>
      <c r="F263" t="s">
        <v>480</v>
      </c>
      <c r="G263" t="s">
        <v>540</v>
      </c>
      <c r="H263" t="s">
        <v>620</v>
      </c>
      <c r="I263" t="s">
        <v>27</v>
      </c>
      <c r="J263">
        <v>1</v>
      </c>
      <c r="K263">
        <v>12550000</v>
      </c>
      <c r="L263">
        <v>10040000</v>
      </c>
      <c r="M263">
        <v>0.2</v>
      </c>
      <c r="N263" t="s">
        <v>62</v>
      </c>
      <c r="O263" t="s">
        <v>617</v>
      </c>
      <c r="P263">
        <f t="shared" si="4"/>
        <v>5</v>
      </c>
    </row>
    <row r="264" spans="1:16" x14ac:dyDescent="0.25">
      <c r="A264">
        <v>17293</v>
      </c>
      <c r="B264" s="3">
        <v>43519</v>
      </c>
      <c r="D264" s="3" t="s">
        <v>361</v>
      </c>
      <c r="E264" t="s">
        <v>422</v>
      </c>
      <c r="F264" t="s">
        <v>480</v>
      </c>
      <c r="G264" t="s">
        <v>540</v>
      </c>
      <c r="H264" t="s">
        <v>620</v>
      </c>
      <c r="I264" t="s">
        <v>9</v>
      </c>
      <c r="J264">
        <v>1</v>
      </c>
      <c r="K264">
        <v>5690000</v>
      </c>
      <c r="L264">
        <v>4552000</v>
      </c>
      <c r="M264">
        <v>0.2</v>
      </c>
      <c r="N264" t="s">
        <v>62</v>
      </c>
      <c r="O264" t="s">
        <v>617</v>
      </c>
      <c r="P264">
        <f t="shared" si="4"/>
        <v>5</v>
      </c>
    </row>
    <row r="265" spans="1:16" x14ac:dyDescent="0.25">
      <c r="A265">
        <v>17293</v>
      </c>
      <c r="B265" s="3">
        <v>43519</v>
      </c>
      <c r="D265" s="3" t="s">
        <v>361</v>
      </c>
      <c r="E265" t="s">
        <v>422</v>
      </c>
      <c r="F265" t="s">
        <v>480</v>
      </c>
      <c r="G265" t="s">
        <v>540</v>
      </c>
      <c r="H265" t="s">
        <v>620</v>
      </c>
      <c r="I265" t="s">
        <v>107</v>
      </c>
      <c r="J265">
        <v>1</v>
      </c>
      <c r="K265">
        <v>990000</v>
      </c>
      <c r="L265">
        <v>792000</v>
      </c>
      <c r="M265">
        <v>0.2</v>
      </c>
      <c r="N265" t="s">
        <v>62</v>
      </c>
      <c r="O265" t="s">
        <v>617</v>
      </c>
      <c r="P265">
        <f t="shared" si="4"/>
        <v>5</v>
      </c>
    </row>
    <row r="266" spans="1:16" x14ac:dyDescent="0.25">
      <c r="A266">
        <v>19148</v>
      </c>
      <c r="B266" s="3">
        <v>43519</v>
      </c>
      <c r="D266" s="3" t="s">
        <v>361</v>
      </c>
      <c r="E266" t="s">
        <v>423</v>
      </c>
      <c r="F266" s="5" t="s">
        <v>507</v>
      </c>
      <c r="G266" t="s">
        <v>541</v>
      </c>
      <c r="H266" t="s">
        <v>106</v>
      </c>
      <c r="I266" t="s">
        <v>597</v>
      </c>
      <c r="J266">
        <v>1</v>
      </c>
      <c r="K266">
        <v>990000</v>
      </c>
      <c r="L266">
        <v>891000</v>
      </c>
      <c r="M266">
        <v>0.1</v>
      </c>
      <c r="N266" t="s">
        <v>54</v>
      </c>
      <c r="O266" t="s">
        <v>617</v>
      </c>
      <c r="P266">
        <f t="shared" si="4"/>
        <v>4</v>
      </c>
    </row>
    <row r="267" spans="1:16" x14ac:dyDescent="0.25">
      <c r="A267">
        <v>19148</v>
      </c>
      <c r="B267" s="3">
        <v>43519</v>
      </c>
      <c r="D267" s="3" t="s">
        <v>361</v>
      </c>
      <c r="E267" t="s">
        <v>423</v>
      </c>
      <c r="F267" s="5" t="s">
        <v>507</v>
      </c>
      <c r="G267" t="s">
        <v>541</v>
      </c>
      <c r="H267" t="s">
        <v>106</v>
      </c>
      <c r="I267" t="s">
        <v>107</v>
      </c>
      <c r="J267">
        <v>1</v>
      </c>
      <c r="K267">
        <v>990000</v>
      </c>
      <c r="L267">
        <v>891000</v>
      </c>
      <c r="M267">
        <v>0.1</v>
      </c>
      <c r="N267" t="s">
        <v>54</v>
      </c>
      <c r="O267" t="s">
        <v>617</v>
      </c>
      <c r="P267">
        <f t="shared" si="4"/>
        <v>4</v>
      </c>
    </row>
    <row r="268" spans="1:16" x14ac:dyDescent="0.25">
      <c r="A268">
        <v>20603</v>
      </c>
      <c r="B268" s="3">
        <v>43519</v>
      </c>
      <c r="D268" s="3" t="s">
        <v>361</v>
      </c>
      <c r="E268" t="s">
        <v>424</v>
      </c>
      <c r="F268" s="5" t="s">
        <v>508</v>
      </c>
      <c r="G268" t="s">
        <v>542</v>
      </c>
      <c r="H268" t="s">
        <v>106</v>
      </c>
      <c r="I268" t="s">
        <v>387</v>
      </c>
      <c r="J268">
        <v>1</v>
      </c>
      <c r="K268">
        <v>15990000</v>
      </c>
      <c r="L268">
        <v>14391000</v>
      </c>
      <c r="M268">
        <v>0.1</v>
      </c>
      <c r="N268" t="s">
        <v>54</v>
      </c>
      <c r="O268" t="s">
        <v>617</v>
      </c>
      <c r="P268">
        <f t="shared" si="4"/>
        <v>4</v>
      </c>
    </row>
    <row r="269" spans="1:16" x14ac:dyDescent="0.25">
      <c r="A269">
        <v>20603</v>
      </c>
      <c r="B269" s="3">
        <v>43519</v>
      </c>
      <c r="D269" s="3" t="s">
        <v>361</v>
      </c>
      <c r="E269" t="s">
        <v>424</v>
      </c>
      <c r="F269" s="5" t="s">
        <v>508</v>
      </c>
      <c r="G269" t="s">
        <v>542</v>
      </c>
      <c r="H269" t="s">
        <v>106</v>
      </c>
      <c r="I269" t="s">
        <v>57</v>
      </c>
      <c r="J269">
        <v>1</v>
      </c>
      <c r="K269">
        <v>1800000</v>
      </c>
      <c r="L269">
        <v>1620000</v>
      </c>
      <c r="M269">
        <v>0.1</v>
      </c>
      <c r="N269" t="s">
        <v>54</v>
      </c>
      <c r="O269" t="s">
        <v>617</v>
      </c>
      <c r="P269">
        <f t="shared" si="4"/>
        <v>4</v>
      </c>
    </row>
    <row r="270" spans="1:16" x14ac:dyDescent="0.25">
      <c r="A270">
        <v>20665</v>
      </c>
      <c r="B270" s="3">
        <v>43519</v>
      </c>
      <c r="D270" s="3" t="s">
        <v>361</v>
      </c>
      <c r="E270" t="s">
        <v>425</v>
      </c>
      <c r="F270" s="5" t="s">
        <v>509</v>
      </c>
      <c r="G270" t="s">
        <v>543</v>
      </c>
      <c r="H270" t="s">
        <v>106</v>
      </c>
      <c r="I270" t="s">
        <v>21</v>
      </c>
      <c r="J270">
        <v>1</v>
      </c>
      <c r="K270">
        <v>4950000</v>
      </c>
      <c r="L270">
        <v>4455000</v>
      </c>
      <c r="M270">
        <v>0.1</v>
      </c>
      <c r="N270" t="s">
        <v>54</v>
      </c>
      <c r="O270" t="s">
        <v>617</v>
      </c>
      <c r="P270">
        <f t="shared" si="4"/>
        <v>4</v>
      </c>
    </row>
    <row r="271" spans="1:16" x14ac:dyDescent="0.25">
      <c r="A271">
        <v>18132</v>
      </c>
      <c r="B271" s="3">
        <v>43519</v>
      </c>
      <c r="D271" s="3" t="s">
        <v>361</v>
      </c>
      <c r="E271" t="s">
        <v>426</v>
      </c>
      <c r="F271" s="5" t="s">
        <v>510</v>
      </c>
      <c r="G271" t="s">
        <v>544</v>
      </c>
      <c r="H271" t="s">
        <v>106</v>
      </c>
      <c r="I271" t="s">
        <v>28</v>
      </c>
      <c r="J271">
        <v>1</v>
      </c>
      <c r="K271">
        <v>13500000</v>
      </c>
      <c r="L271">
        <v>10800000</v>
      </c>
      <c r="M271">
        <v>0.2</v>
      </c>
      <c r="N271" t="s">
        <v>54</v>
      </c>
      <c r="O271" t="s">
        <v>617</v>
      </c>
      <c r="P271">
        <f t="shared" si="4"/>
        <v>4</v>
      </c>
    </row>
    <row r="272" spans="1:16" x14ac:dyDescent="0.25">
      <c r="A272">
        <v>18322</v>
      </c>
      <c r="B272" s="3">
        <v>43519</v>
      </c>
      <c r="D272" s="3" t="s">
        <v>361</v>
      </c>
      <c r="E272" t="s">
        <v>427</v>
      </c>
      <c r="F272" s="5" t="s">
        <v>511</v>
      </c>
      <c r="G272" t="s">
        <v>545</v>
      </c>
      <c r="H272" t="s">
        <v>102</v>
      </c>
      <c r="I272" t="s">
        <v>10</v>
      </c>
      <c r="J272">
        <v>1</v>
      </c>
      <c r="N272" t="s">
        <v>54</v>
      </c>
      <c r="O272" t="s">
        <v>617</v>
      </c>
      <c r="P272">
        <f t="shared" si="4"/>
        <v>4</v>
      </c>
    </row>
    <row r="273" spans="1:16" x14ac:dyDescent="0.25">
      <c r="A273">
        <v>20657</v>
      </c>
      <c r="B273" s="3">
        <v>43519</v>
      </c>
      <c r="D273" s="3" t="s">
        <v>361</v>
      </c>
      <c r="E273" t="s">
        <v>428</v>
      </c>
      <c r="F273" s="5" t="s">
        <v>512</v>
      </c>
      <c r="G273" t="s">
        <v>546</v>
      </c>
      <c r="H273" t="s">
        <v>106</v>
      </c>
      <c r="I273" t="s">
        <v>13</v>
      </c>
      <c r="J273">
        <v>1</v>
      </c>
      <c r="K273">
        <v>23690000</v>
      </c>
      <c r="L273">
        <v>23690000</v>
      </c>
      <c r="N273" t="s">
        <v>54</v>
      </c>
      <c r="O273" t="s">
        <v>617</v>
      </c>
      <c r="P273">
        <f t="shared" si="4"/>
        <v>4</v>
      </c>
    </row>
    <row r="274" spans="1:16" x14ac:dyDescent="0.25">
      <c r="A274">
        <v>20657</v>
      </c>
      <c r="B274" s="3">
        <v>43519</v>
      </c>
      <c r="D274" s="3" t="s">
        <v>361</v>
      </c>
      <c r="E274" t="s">
        <v>428</v>
      </c>
      <c r="F274" s="5" t="s">
        <v>512</v>
      </c>
      <c r="G274" t="s">
        <v>546</v>
      </c>
      <c r="H274" t="s">
        <v>106</v>
      </c>
      <c r="I274" t="s">
        <v>376</v>
      </c>
      <c r="J274">
        <v>2</v>
      </c>
      <c r="K274">
        <v>1500000</v>
      </c>
      <c r="N274" t="s">
        <v>54</v>
      </c>
      <c r="O274" t="s">
        <v>617</v>
      </c>
      <c r="P274">
        <f t="shared" si="4"/>
        <v>4</v>
      </c>
    </row>
    <row r="275" spans="1:16" x14ac:dyDescent="0.25">
      <c r="A275">
        <v>20657</v>
      </c>
      <c r="B275" s="3">
        <v>43519</v>
      </c>
      <c r="D275" s="3" t="s">
        <v>361</v>
      </c>
      <c r="E275" t="s">
        <v>428</v>
      </c>
      <c r="F275" s="5" t="s">
        <v>512</v>
      </c>
      <c r="G275" t="s">
        <v>546</v>
      </c>
      <c r="H275" t="s">
        <v>106</v>
      </c>
      <c r="I275" t="s">
        <v>14</v>
      </c>
      <c r="J275">
        <v>1</v>
      </c>
      <c r="K275">
        <v>4950000</v>
      </c>
      <c r="N275" t="s">
        <v>54</v>
      </c>
      <c r="O275" t="s">
        <v>617</v>
      </c>
      <c r="P275">
        <f t="shared" si="4"/>
        <v>4</v>
      </c>
    </row>
    <row r="276" spans="1:16" x14ac:dyDescent="0.25">
      <c r="A276">
        <v>20657</v>
      </c>
      <c r="B276" s="3">
        <v>43519</v>
      </c>
      <c r="D276" s="3" t="s">
        <v>361</v>
      </c>
      <c r="E276" t="s">
        <v>428</v>
      </c>
      <c r="F276" s="5" t="s">
        <v>512</v>
      </c>
      <c r="G276" t="s">
        <v>546</v>
      </c>
      <c r="H276" t="s">
        <v>106</v>
      </c>
      <c r="I276" t="s">
        <v>378</v>
      </c>
      <c r="J276">
        <v>1</v>
      </c>
      <c r="K276">
        <v>3950000</v>
      </c>
      <c r="L276">
        <v>3357000</v>
      </c>
      <c r="M276">
        <v>0.15</v>
      </c>
      <c r="N276" t="s">
        <v>54</v>
      </c>
      <c r="O276" t="s">
        <v>617</v>
      </c>
      <c r="P276">
        <f t="shared" si="4"/>
        <v>4</v>
      </c>
    </row>
    <row r="277" spans="1:16" x14ac:dyDescent="0.25">
      <c r="A277">
        <v>19287</v>
      </c>
      <c r="B277" s="3">
        <v>43519</v>
      </c>
      <c r="D277" s="3" t="s">
        <v>361</v>
      </c>
      <c r="E277" t="s">
        <v>429</v>
      </c>
      <c r="F277" t="s">
        <v>481</v>
      </c>
      <c r="G277" t="s">
        <v>547</v>
      </c>
      <c r="H277" t="s">
        <v>106</v>
      </c>
      <c r="I277" t="s">
        <v>598</v>
      </c>
      <c r="J277">
        <v>1</v>
      </c>
      <c r="K277">
        <v>25990000</v>
      </c>
      <c r="L277">
        <v>18193000</v>
      </c>
      <c r="M277">
        <v>0.3</v>
      </c>
      <c r="N277" t="s">
        <v>54</v>
      </c>
      <c r="O277" t="s">
        <v>617</v>
      </c>
      <c r="P277">
        <f t="shared" si="4"/>
        <v>4</v>
      </c>
    </row>
    <row r="278" spans="1:16" x14ac:dyDescent="0.25">
      <c r="A278">
        <v>19287</v>
      </c>
      <c r="B278" s="3">
        <v>43519</v>
      </c>
      <c r="D278" s="3" t="s">
        <v>361</v>
      </c>
      <c r="E278" t="s">
        <v>429</v>
      </c>
      <c r="F278" t="s">
        <v>481</v>
      </c>
      <c r="G278" t="s">
        <v>547</v>
      </c>
      <c r="H278" t="s">
        <v>106</v>
      </c>
      <c r="I278" t="s">
        <v>373</v>
      </c>
      <c r="J278">
        <v>1</v>
      </c>
      <c r="K278">
        <v>8990000</v>
      </c>
      <c r="L278">
        <v>7192000</v>
      </c>
      <c r="M278">
        <v>0.2</v>
      </c>
      <c r="N278" t="s">
        <v>54</v>
      </c>
      <c r="O278" t="s">
        <v>617</v>
      </c>
      <c r="P278">
        <f t="shared" si="4"/>
        <v>4</v>
      </c>
    </row>
    <row r="279" spans="1:16" x14ac:dyDescent="0.25">
      <c r="A279">
        <v>19287</v>
      </c>
      <c r="B279" s="3">
        <v>43519</v>
      </c>
      <c r="D279" s="3" t="s">
        <v>361</v>
      </c>
      <c r="E279" t="s">
        <v>429</v>
      </c>
      <c r="F279" t="s">
        <v>481</v>
      </c>
      <c r="G279" t="s">
        <v>547</v>
      </c>
      <c r="H279" t="s">
        <v>106</v>
      </c>
      <c r="I279" t="s">
        <v>14</v>
      </c>
      <c r="J279">
        <v>1</v>
      </c>
      <c r="K279">
        <v>4950000</v>
      </c>
      <c r="L279">
        <v>2475000</v>
      </c>
      <c r="M279">
        <v>0.5</v>
      </c>
      <c r="N279" t="s">
        <v>54</v>
      </c>
      <c r="O279" t="s">
        <v>617</v>
      </c>
      <c r="P279">
        <f t="shared" si="4"/>
        <v>4</v>
      </c>
    </row>
    <row r="280" spans="1:16" x14ac:dyDescent="0.25">
      <c r="A280">
        <v>19287</v>
      </c>
      <c r="B280" s="3">
        <v>43519</v>
      </c>
      <c r="D280" s="3" t="s">
        <v>361</v>
      </c>
      <c r="E280" t="s">
        <v>429</v>
      </c>
      <c r="F280" t="s">
        <v>481</v>
      </c>
      <c r="G280" t="s">
        <v>547</v>
      </c>
      <c r="H280" t="s">
        <v>106</v>
      </c>
      <c r="I280" t="s">
        <v>376</v>
      </c>
      <c r="J280">
        <v>2</v>
      </c>
      <c r="K280">
        <v>1500000</v>
      </c>
      <c r="L280">
        <v>1500000</v>
      </c>
      <c r="M280">
        <v>0.5</v>
      </c>
      <c r="N280" t="s">
        <v>54</v>
      </c>
      <c r="O280" t="s">
        <v>617</v>
      </c>
      <c r="P280">
        <f t="shared" si="4"/>
        <v>4</v>
      </c>
    </row>
    <row r="281" spans="1:16" x14ac:dyDescent="0.25">
      <c r="A281">
        <v>19287</v>
      </c>
      <c r="B281" s="3">
        <v>43519</v>
      </c>
      <c r="D281" s="3" t="s">
        <v>361</v>
      </c>
      <c r="E281" t="s">
        <v>429</v>
      </c>
      <c r="F281" t="s">
        <v>481</v>
      </c>
      <c r="G281" t="s">
        <v>547</v>
      </c>
      <c r="H281" t="s">
        <v>106</v>
      </c>
      <c r="I281" t="s">
        <v>190</v>
      </c>
      <c r="J281">
        <v>1</v>
      </c>
      <c r="K281">
        <v>7990000</v>
      </c>
      <c r="L281">
        <v>6392000</v>
      </c>
      <c r="M281">
        <v>0.2</v>
      </c>
      <c r="N281" t="s">
        <v>54</v>
      </c>
      <c r="O281" t="s">
        <v>617</v>
      </c>
      <c r="P281">
        <f t="shared" si="4"/>
        <v>4</v>
      </c>
    </row>
    <row r="282" spans="1:16" x14ac:dyDescent="0.25">
      <c r="A282">
        <v>20658</v>
      </c>
      <c r="B282" s="3">
        <v>43519</v>
      </c>
      <c r="D282" s="3" t="s">
        <v>361</v>
      </c>
      <c r="E282" t="s">
        <v>430</v>
      </c>
      <c r="F282" t="s">
        <v>482</v>
      </c>
      <c r="G282" t="s">
        <v>548</v>
      </c>
      <c r="H282" t="s">
        <v>106</v>
      </c>
      <c r="I282" t="s">
        <v>36</v>
      </c>
      <c r="J282">
        <v>1</v>
      </c>
      <c r="K282">
        <v>25990000</v>
      </c>
      <c r="L282">
        <v>25990000</v>
      </c>
      <c r="N282" t="s">
        <v>54</v>
      </c>
      <c r="O282" t="s">
        <v>617</v>
      </c>
      <c r="P282">
        <f t="shared" si="4"/>
        <v>4</v>
      </c>
    </row>
    <row r="283" spans="1:16" x14ac:dyDescent="0.25">
      <c r="A283">
        <v>20658</v>
      </c>
      <c r="B283" s="3">
        <v>43519</v>
      </c>
      <c r="D283" s="3" t="s">
        <v>361</v>
      </c>
      <c r="E283" t="s">
        <v>430</v>
      </c>
      <c r="F283" t="s">
        <v>482</v>
      </c>
      <c r="G283" t="s">
        <v>548</v>
      </c>
      <c r="H283" t="s">
        <v>106</v>
      </c>
      <c r="I283" t="s">
        <v>599</v>
      </c>
      <c r="J283">
        <v>2</v>
      </c>
      <c r="K283">
        <v>1500000</v>
      </c>
      <c r="L283">
        <v>0</v>
      </c>
      <c r="N283" t="s">
        <v>54</v>
      </c>
      <c r="O283" t="s">
        <v>617</v>
      </c>
      <c r="P283">
        <f t="shared" si="4"/>
        <v>4</v>
      </c>
    </row>
    <row r="284" spans="1:16" x14ac:dyDescent="0.25">
      <c r="A284">
        <v>20658</v>
      </c>
      <c r="B284" s="3">
        <v>43519</v>
      </c>
      <c r="D284" s="3" t="s">
        <v>361</v>
      </c>
      <c r="E284" t="s">
        <v>430</v>
      </c>
      <c r="F284" t="s">
        <v>482</v>
      </c>
      <c r="G284" t="s">
        <v>548</v>
      </c>
      <c r="H284" t="s">
        <v>106</v>
      </c>
      <c r="I284" t="s">
        <v>21</v>
      </c>
      <c r="J284">
        <v>1</v>
      </c>
      <c r="K284">
        <v>4950000</v>
      </c>
      <c r="L284">
        <v>0</v>
      </c>
      <c r="N284" t="s">
        <v>54</v>
      </c>
      <c r="O284" t="s">
        <v>617</v>
      </c>
      <c r="P284">
        <f t="shared" si="4"/>
        <v>4</v>
      </c>
    </row>
    <row r="285" spans="1:16" x14ac:dyDescent="0.25">
      <c r="A285">
        <v>20658</v>
      </c>
      <c r="B285" s="3">
        <v>43519</v>
      </c>
      <c r="D285" s="3" t="s">
        <v>361</v>
      </c>
      <c r="E285" t="s">
        <v>430</v>
      </c>
      <c r="F285" t="s">
        <v>482</v>
      </c>
      <c r="G285" t="s">
        <v>548</v>
      </c>
      <c r="H285" t="s">
        <v>106</v>
      </c>
      <c r="I285" t="s">
        <v>600</v>
      </c>
      <c r="J285">
        <v>1</v>
      </c>
      <c r="K285">
        <v>6580000</v>
      </c>
      <c r="L285">
        <v>5593000</v>
      </c>
      <c r="M285">
        <v>0.15</v>
      </c>
      <c r="N285" t="s">
        <v>54</v>
      </c>
      <c r="O285" t="s">
        <v>617</v>
      </c>
      <c r="P285">
        <f t="shared" si="4"/>
        <v>4</v>
      </c>
    </row>
    <row r="286" spans="1:16" x14ac:dyDescent="0.25">
      <c r="A286">
        <v>20658</v>
      </c>
      <c r="B286" s="3">
        <v>43519</v>
      </c>
      <c r="D286" s="3" t="s">
        <v>361</v>
      </c>
      <c r="E286" t="s">
        <v>430</v>
      </c>
      <c r="F286" t="s">
        <v>482</v>
      </c>
      <c r="G286" t="s">
        <v>548</v>
      </c>
      <c r="H286" t="s">
        <v>106</v>
      </c>
      <c r="I286" t="s">
        <v>34</v>
      </c>
      <c r="J286">
        <v>1</v>
      </c>
      <c r="K286">
        <v>3950000</v>
      </c>
      <c r="L286">
        <v>3357500</v>
      </c>
      <c r="M286">
        <v>0.15</v>
      </c>
      <c r="N286" t="s">
        <v>54</v>
      </c>
      <c r="O286" t="s">
        <v>617</v>
      </c>
      <c r="P286">
        <f t="shared" si="4"/>
        <v>4</v>
      </c>
    </row>
    <row r="287" spans="1:16" x14ac:dyDescent="0.25">
      <c r="A287">
        <v>19131</v>
      </c>
      <c r="B287" s="3">
        <v>43519</v>
      </c>
      <c r="D287" s="3" t="s">
        <v>361</v>
      </c>
      <c r="E287" t="s">
        <v>431</v>
      </c>
      <c r="F287" t="s">
        <v>483</v>
      </c>
      <c r="G287" t="s">
        <v>549</v>
      </c>
      <c r="H287" t="s">
        <v>106</v>
      </c>
      <c r="I287" t="s">
        <v>394</v>
      </c>
      <c r="J287">
        <v>1</v>
      </c>
      <c r="K287">
        <v>14990000</v>
      </c>
      <c r="L287">
        <v>12741000</v>
      </c>
      <c r="M287">
        <v>0.15</v>
      </c>
      <c r="N287" t="s">
        <v>54</v>
      </c>
      <c r="O287" t="s">
        <v>617</v>
      </c>
      <c r="P287">
        <f t="shared" si="4"/>
        <v>4</v>
      </c>
    </row>
    <row r="288" spans="1:16" x14ac:dyDescent="0.25">
      <c r="A288">
        <v>19265</v>
      </c>
      <c r="B288" s="3">
        <v>43519</v>
      </c>
      <c r="D288" s="3" t="s">
        <v>361</v>
      </c>
      <c r="E288" t="s">
        <v>432</v>
      </c>
      <c r="F288" s="5" t="s">
        <v>513</v>
      </c>
      <c r="G288" t="s">
        <v>550</v>
      </c>
      <c r="H288" t="s">
        <v>106</v>
      </c>
      <c r="I288" t="s">
        <v>8</v>
      </c>
      <c r="J288">
        <v>1</v>
      </c>
      <c r="K288">
        <v>32950000</v>
      </c>
      <c r="L288">
        <v>26360000</v>
      </c>
      <c r="N288" t="s">
        <v>54</v>
      </c>
      <c r="O288" t="s">
        <v>617</v>
      </c>
      <c r="P288">
        <f t="shared" si="4"/>
        <v>4</v>
      </c>
    </row>
    <row r="289" spans="1:16" x14ac:dyDescent="0.25">
      <c r="A289">
        <v>19260</v>
      </c>
      <c r="B289" s="3">
        <v>43519</v>
      </c>
      <c r="D289" s="3" t="s">
        <v>361</v>
      </c>
      <c r="E289" t="s">
        <v>433</v>
      </c>
      <c r="F289" t="s">
        <v>484</v>
      </c>
      <c r="G289" t="s">
        <v>551</v>
      </c>
      <c r="H289" t="s">
        <v>106</v>
      </c>
      <c r="I289" t="s">
        <v>601</v>
      </c>
      <c r="J289">
        <v>1</v>
      </c>
      <c r="K289">
        <v>25990000</v>
      </c>
      <c r="L289">
        <v>18193000</v>
      </c>
      <c r="M289">
        <v>0.3</v>
      </c>
      <c r="N289" t="s">
        <v>54</v>
      </c>
      <c r="O289" t="s">
        <v>617</v>
      </c>
      <c r="P289">
        <f t="shared" si="4"/>
        <v>4</v>
      </c>
    </row>
    <row r="290" spans="1:16" x14ac:dyDescent="0.25">
      <c r="A290">
        <v>19260</v>
      </c>
      <c r="B290" s="3">
        <v>43519</v>
      </c>
      <c r="D290" s="3" t="s">
        <v>361</v>
      </c>
      <c r="E290" t="s">
        <v>433</v>
      </c>
      <c r="F290" t="s">
        <v>484</v>
      </c>
      <c r="G290" t="s">
        <v>551</v>
      </c>
      <c r="H290" t="s">
        <v>106</v>
      </c>
      <c r="I290" t="s">
        <v>373</v>
      </c>
      <c r="J290">
        <v>1</v>
      </c>
      <c r="K290">
        <v>8990000</v>
      </c>
      <c r="L290">
        <v>7192000</v>
      </c>
      <c r="M290">
        <v>0.2</v>
      </c>
      <c r="N290" t="s">
        <v>54</v>
      </c>
      <c r="O290" t="s">
        <v>617</v>
      </c>
      <c r="P290">
        <f t="shared" si="4"/>
        <v>4</v>
      </c>
    </row>
    <row r="291" spans="1:16" x14ac:dyDescent="0.25">
      <c r="A291">
        <v>19260</v>
      </c>
      <c r="B291" s="3">
        <v>43519</v>
      </c>
      <c r="D291" s="3" t="s">
        <v>361</v>
      </c>
      <c r="E291" t="s">
        <v>433</v>
      </c>
      <c r="F291" t="s">
        <v>484</v>
      </c>
      <c r="G291" t="s">
        <v>551</v>
      </c>
      <c r="H291" t="s">
        <v>106</v>
      </c>
      <c r="I291" t="s">
        <v>15</v>
      </c>
      <c r="J291">
        <v>1</v>
      </c>
      <c r="K291">
        <v>4950000</v>
      </c>
      <c r="L291">
        <v>2475000</v>
      </c>
      <c r="M291">
        <v>0.5</v>
      </c>
      <c r="N291" t="s">
        <v>54</v>
      </c>
      <c r="O291" t="s">
        <v>617</v>
      </c>
      <c r="P291">
        <f t="shared" si="4"/>
        <v>4</v>
      </c>
    </row>
    <row r="292" spans="1:16" x14ac:dyDescent="0.25">
      <c r="A292">
        <v>19260</v>
      </c>
      <c r="B292" s="3">
        <v>43519</v>
      </c>
      <c r="D292" s="3" t="s">
        <v>361</v>
      </c>
      <c r="E292" t="s">
        <v>433</v>
      </c>
      <c r="F292" t="s">
        <v>484</v>
      </c>
      <c r="G292" t="s">
        <v>551</v>
      </c>
      <c r="H292" t="s">
        <v>106</v>
      </c>
      <c r="I292" t="s">
        <v>602</v>
      </c>
      <c r="J292">
        <v>2</v>
      </c>
      <c r="K292">
        <v>1500000</v>
      </c>
      <c r="L292">
        <v>1500000</v>
      </c>
      <c r="M292">
        <v>0.5</v>
      </c>
      <c r="N292" t="s">
        <v>54</v>
      </c>
      <c r="O292" t="s">
        <v>617</v>
      </c>
      <c r="P292">
        <f t="shared" si="4"/>
        <v>4</v>
      </c>
    </row>
    <row r="293" spans="1:16" x14ac:dyDescent="0.25">
      <c r="A293">
        <v>19260</v>
      </c>
      <c r="B293" s="3">
        <v>43519</v>
      </c>
      <c r="D293" s="3" t="s">
        <v>361</v>
      </c>
      <c r="E293" t="s">
        <v>433</v>
      </c>
      <c r="F293" t="s">
        <v>484</v>
      </c>
      <c r="G293" t="s">
        <v>551</v>
      </c>
      <c r="H293" t="s">
        <v>106</v>
      </c>
      <c r="I293" t="s">
        <v>16</v>
      </c>
      <c r="J293">
        <v>1</v>
      </c>
      <c r="K293">
        <v>2550000</v>
      </c>
      <c r="L293">
        <v>2040000</v>
      </c>
      <c r="M293">
        <v>0.2</v>
      </c>
      <c r="N293" t="s">
        <v>54</v>
      </c>
      <c r="O293" t="s">
        <v>617</v>
      </c>
      <c r="P293">
        <f t="shared" si="4"/>
        <v>4</v>
      </c>
    </row>
    <row r="294" spans="1:16" x14ac:dyDescent="0.25">
      <c r="A294">
        <v>19234</v>
      </c>
      <c r="B294" s="3">
        <v>43519</v>
      </c>
      <c r="D294" s="3" t="s">
        <v>361</v>
      </c>
      <c r="E294" t="s">
        <v>434</v>
      </c>
      <c r="F294" s="5" t="s">
        <v>514</v>
      </c>
      <c r="G294" t="s">
        <v>552</v>
      </c>
      <c r="H294" t="s">
        <v>106</v>
      </c>
      <c r="I294" t="s">
        <v>8</v>
      </c>
      <c r="J294">
        <v>1</v>
      </c>
      <c r="K294">
        <v>32950000</v>
      </c>
      <c r="L294">
        <v>26360000</v>
      </c>
      <c r="M294">
        <v>0.2</v>
      </c>
      <c r="N294" t="s">
        <v>54</v>
      </c>
      <c r="O294" t="s">
        <v>617</v>
      </c>
      <c r="P294">
        <f t="shared" si="4"/>
        <v>4</v>
      </c>
    </row>
    <row r="295" spans="1:16" x14ac:dyDescent="0.25">
      <c r="A295">
        <v>19234</v>
      </c>
      <c r="B295" s="3">
        <v>43519</v>
      </c>
      <c r="D295" s="3" t="s">
        <v>361</v>
      </c>
      <c r="E295" t="s">
        <v>434</v>
      </c>
      <c r="F295" s="5" t="s">
        <v>514</v>
      </c>
      <c r="G295" t="s">
        <v>552</v>
      </c>
      <c r="H295" t="s">
        <v>106</v>
      </c>
      <c r="I295" t="s">
        <v>9</v>
      </c>
      <c r="J295">
        <v>2</v>
      </c>
      <c r="K295">
        <v>5690000</v>
      </c>
      <c r="L295">
        <v>9673000</v>
      </c>
      <c r="M295">
        <v>0.15</v>
      </c>
      <c r="N295" t="s">
        <v>54</v>
      </c>
      <c r="O295" t="s">
        <v>617</v>
      </c>
      <c r="P295">
        <f t="shared" si="4"/>
        <v>4</v>
      </c>
    </row>
    <row r="296" spans="1:16" x14ac:dyDescent="0.25">
      <c r="A296">
        <v>19234</v>
      </c>
      <c r="B296" s="3">
        <v>43519</v>
      </c>
      <c r="D296" s="3" t="s">
        <v>361</v>
      </c>
      <c r="E296" t="s">
        <v>434</v>
      </c>
      <c r="F296" s="5" t="s">
        <v>514</v>
      </c>
      <c r="G296" t="s">
        <v>552</v>
      </c>
      <c r="H296" t="s">
        <v>106</v>
      </c>
      <c r="I296" t="s">
        <v>10</v>
      </c>
      <c r="J296">
        <v>2</v>
      </c>
      <c r="K296">
        <v>990000</v>
      </c>
      <c r="L296">
        <v>1683000</v>
      </c>
      <c r="M296">
        <v>0.15</v>
      </c>
      <c r="N296" t="s">
        <v>54</v>
      </c>
      <c r="O296" t="s">
        <v>617</v>
      </c>
      <c r="P296">
        <f t="shared" si="4"/>
        <v>4</v>
      </c>
    </row>
    <row r="297" spans="1:16" x14ac:dyDescent="0.25">
      <c r="A297">
        <v>19234</v>
      </c>
      <c r="B297" s="3">
        <v>43519</v>
      </c>
      <c r="D297" s="3" t="s">
        <v>361</v>
      </c>
      <c r="E297" t="s">
        <v>434</v>
      </c>
      <c r="F297" s="5" t="s">
        <v>514</v>
      </c>
      <c r="G297" t="s">
        <v>552</v>
      </c>
      <c r="H297" t="s">
        <v>106</v>
      </c>
      <c r="I297" t="s">
        <v>603</v>
      </c>
      <c r="J297">
        <v>1</v>
      </c>
      <c r="K297">
        <v>17990000</v>
      </c>
      <c r="L297">
        <v>15291500</v>
      </c>
      <c r="M297">
        <v>0.15</v>
      </c>
      <c r="N297" t="s">
        <v>54</v>
      </c>
      <c r="O297" t="s">
        <v>617</v>
      </c>
      <c r="P297">
        <f t="shared" si="4"/>
        <v>4</v>
      </c>
    </row>
    <row r="298" spans="1:16" x14ac:dyDescent="0.25">
      <c r="A298">
        <v>19234</v>
      </c>
      <c r="B298" s="3">
        <v>43519</v>
      </c>
      <c r="D298" s="3" t="s">
        <v>361</v>
      </c>
      <c r="E298" t="s">
        <v>434</v>
      </c>
      <c r="F298" s="5" t="s">
        <v>514</v>
      </c>
      <c r="G298" t="s">
        <v>552</v>
      </c>
      <c r="H298" t="s">
        <v>106</v>
      </c>
      <c r="I298" t="s">
        <v>373</v>
      </c>
      <c r="J298">
        <v>1</v>
      </c>
      <c r="K298">
        <v>8990000</v>
      </c>
      <c r="L298">
        <v>7641500</v>
      </c>
      <c r="M298">
        <v>0.15</v>
      </c>
      <c r="N298" t="s">
        <v>54</v>
      </c>
      <c r="O298" t="s">
        <v>617</v>
      </c>
      <c r="P298">
        <f t="shared" si="4"/>
        <v>4</v>
      </c>
    </row>
    <row r="299" spans="1:16" x14ac:dyDescent="0.25">
      <c r="A299">
        <v>19234</v>
      </c>
      <c r="B299" s="3">
        <v>43519</v>
      </c>
      <c r="D299" s="3" t="s">
        <v>361</v>
      </c>
      <c r="E299" t="s">
        <v>434</v>
      </c>
      <c r="F299" s="5" t="s">
        <v>514</v>
      </c>
      <c r="G299" t="s">
        <v>552</v>
      </c>
      <c r="H299" t="s">
        <v>106</v>
      </c>
      <c r="I299" t="s">
        <v>366</v>
      </c>
      <c r="J299">
        <v>1</v>
      </c>
      <c r="K299">
        <v>1490000</v>
      </c>
      <c r="L299">
        <v>1266000</v>
      </c>
      <c r="M299">
        <v>0.15</v>
      </c>
      <c r="N299" t="s">
        <v>54</v>
      </c>
      <c r="O299" t="s">
        <v>617</v>
      </c>
      <c r="P299">
        <f t="shared" si="4"/>
        <v>4</v>
      </c>
    </row>
    <row r="300" spans="1:16" x14ac:dyDescent="0.25">
      <c r="A300">
        <v>20502</v>
      </c>
      <c r="B300" s="3">
        <v>43519</v>
      </c>
      <c r="D300" s="3" t="s">
        <v>361</v>
      </c>
      <c r="E300" t="s">
        <v>435</v>
      </c>
      <c r="F300" s="5" t="s">
        <v>515</v>
      </c>
      <c r="G300" t="s">
        <v>553</v>
      </c>
      <c r="H300" t="s">
        <v>61</v>
      </c>
      <c r="I300" t="s">
        <v>8</v>
      </c>
      <c r="J300">
        <v>1</v>
      </c>
      <c r="K300">
        <v>32950000</v>
      </c>
      <c r="L300">
        <v>26360000</v>
      </c>
      <c r="M300">
        <v>0.2</v>
      </c>
      <c r="N300" t="s">
        <v>62</v>
      </c>
      <c r="O300" t="s">
        <v>617</v>
      </c>
      <c r="P300">
        <f t="shared" si="4"/>
        <v>5</v>
      </c>
    </row>
    <row r="301" spans="1:16" x14ac:dyDescent="0.25">
      <c r="A301">
        <v>20502</v>
      </c>
      <c r="B301" s="3">
        <v>43519</v>
      </c>
      <c r="D301" s="3" t="s">
        <v>361</v>
      </c>
      <c r="E301" t="s">
        <v>435</v>
      </c>
      <c r="F301" s="5" t="s">
        <v>515</v>
      </c>
      <c r="G301" t="s">
        <v>553</v>
      </c>
      <c r="H301" t="s">
        <v>61</v>
      </c>
      <c r="I301" t="s">
        <v>9</v>
      </c>
      <c r="J301">
        <v>2</v>
      </c>
      <c r="K301">
        <v>5690000</v>
      </c>
      <c r="L301">
        <v>9673000</v>
      </c>
      <c r="M301">
        <v>0.15</v>
      </c>
      <c r="N301" t="s">
        <v>62</v>
      </c>
      <c r="O301" t="s">
        <v>617</v>
      </c>
      <c r="P301">
        <f t="shared" si="4"/>
        <v>5</v>
      </c>
    </row>
    <row r="302" spans="1:16" x14ac:dyDescent="0.25">
      <c r="A302">
        <v>20502</v>
      </c>
      <c r="B302" s="3">
        <v>43519</v>
      </c>
      <c r="D302" s="3" t="s">
        <v>361</v>
      </c>
      <c r="E302" t="s">
        <v>435</v>
      </c>
      <c r="F302" s="5" t="s">
        <v>515</v>
      </c>
      <c r="G302" t="s">
        <v>553</v>
      </c>
      <c r="H302" t="s">
        <v>61</v>
      </c>
      <c r="I302" t="s">
        <v>107</v>
      </c>
      <c r="J302">
        <v>2</v>
      </c>
      <c r="K302">
        <v>990000</v>
      </c>
      <c r="L302">
        <v>1683000</v>
      </c>
      <c r="M302">
        <v>0.15</v>
      </c>
      <c r="N302" t="s">
        <v>62</v>
      </c>
      <c r="O302" t="s">
        <v>617</v>
      </c>
      <c r="P302">
        <f t="shared" si="4"/>
        <v>5</v>
      </c>
    </row>
    <row r="303" spans="1:16" x14ac:dyDescent="0.25">
      <c r="A303">
        <v>20502</v>
      </c>
      <c r="B303" s="3">
        <v>43519</v>
      </c>
      <c r="D303" s="3" t="s">
        <v>361</v>
      </c>
      <c r="E303" t="s">
        <v>435</v>
      </c>
      <c r="F303" s="5" t="s">
        <v>515</v>
      </c>
      <c r="G303" t="s">
        <v>553</v>
      </c>
      <c r="H303" t="s">
        <v>61</v>
      </c>
      <c r="I303" t="s">
        <v>11</v>
      </c>
      <c r="J303">
        <v>1</v>
      </c>
      <c r="K303">
        <v>23690000</v>
      </c>
      <c r="L303">
        <v>23690000</v>
      </c>
      <c r="N303" t="s">
        <v>62</v>
      </c>
      <c r="O303" t="s">
        <v>617</v>
      </c>
      <c r="P303">
        <f t="shared" si="4"/>
        <v>5</v>
      </c>
    </row>
    <row r="304" spans="1:16" x14ac:dyDescent="0.25">
      <c r="A304">
        <v>20502</v>
      </c>
      <c r="B304" s="3">
        <v>43519</v>
      </c>
      <c r="D304" s="3" t="s">
        <v>361</v>
      </c>
      <c r="E304" t="s">
        <v>435</v>
      </c>
      <c r="F304" s="5" t="s">
        <v>515</v>
      </c>
      <c r="G304" t="s">
        <v>553</v>
      </c>
      <c r="H304" t="s">
        <v>61</v>
      </c>
      <c r="I304" t="s">
        <v>12</v>
      </c>
      <c r="J304">
        <v>1</v>
      </c>
      <c r="K304">
        <v>7690000</v>
      </c>
      <c r="L304">
        <v>6536500</v>
      </c>
      <c r="M304">
        <v>0.15</v>
      </c>
      <c r="N304" t="s">
        <v>62</v>
      </c>
      <c r="O304" t="s">
        <v>617</v>
      </c>
      <c r="P304">
        <f t="shared" si="4"/>
        <v>5</v>
      </c>
    </row>
    <row r="305" spans="1:16" x14ac:dyDescent="0.25">
      <c r="A305">
        <v>20502</v>
      </c>
      <c r="B305" s="3">
        <v>43519</v>
      </c>
      <c r="D305" s="3" t="s">
        <v>361</v>
      </c>
      <c r="E305" t="s">
        <v>435</v>
      </c>
      <c r="F305" s="5" t="s">
        <v>515</v>
      </c>
      <c r="G305" t="s">
        <v>553</v>
      </c>
      <c r="H305" t="s">
        <v>61</v>
      </c>
      <c r="I305" t="s">
        <v>31</v>
      </c>
      <c r="J305">
        <v>1</v>
      </c>
      <c r="K305">
        <v>1250000</v>
      </c>
      <c r="L305">
        <v>1062500</v>
      </c>
      <c r="M305">
        <v>0.15</v>
      </c>
      <c r="N305" t="s">
        <v>62</v>
      </c>
      <c r="O305" t="s">
        <v>617</v>
      </c>
      <c r="P305">
        <f t="shared" si="4"/>
        <v>5</v>
      </c>
    </row>
    <row r="306" spans="1:16" x14ac:dyDescent="0.25">
      <c r="A306">
        <v>20502</v>
      </c>
      <c r="B306" s="3">
        <v>43519</v>
      </c>
      <c r="D306" s="3" t="s">
        <v>361</v>
      </c>
      <c r="E306" t="s">
        <v>435</v>
      </c>
      <c r="F306" s="5" t="s">
        <v>515</v>
      </c>
      <c r="G306" t="s">
        <v>553</v>
      </c>
      <c r="H306" t="s">
        <v>61</v>
      </c>
      <c r="I306" t="s">
        <v>21</v>
      </c>
      <c r="J306">
        <v>1</v>
      </c>
      <c r="K306">
        <v>4950000</v>
      </c>
      <c r="N306" t="s">
        <v>62</v>
      </c>
      <c r="O306" t="s">
        <v>617</v>
      </c>
      <c r="P306">
        <f t="shared" si="4"/>
        <v>5</v>
      </c>
    </row>
    <row r="307" spans="1:16" x14ac:dyDescent="0.25">
      <c r="A307">
        <v>20502</v>
      </c>
      <c r="B307" s="3">
        <v>43519</v>
      </c>
      <c r="D307" s="3" t="s">
        <v>361</v>
      </c>
      <c r="E307" t="s">
        <v>435</v>
      </c>
      <c r="F307" s="5" t="s">
        <v>515</v>
      </c>
      <c r="G307" t="s">
        <v>553</v>
      </c>
      <c r="H307" t="s">
        <v>61</v>
      </c>
      <c r="I307" t="s">
        <v>599</v>
      </c>
      <c r="J307">
        <v>2</v>
      </c>
      <c r="K307">
        <v>1500000</v>
      </c>
      <c r="N307" t="s">
        <v>62</v>
      </c>
      <c r="O307" t="s">
        <v>617</v>
      </c>
      <c r="P307">
        <f t="shared" si="4"/>
        <v>5</v>
      </c>
    </row>
    <row r="308" spans="1:16" x14ac:dyDescent="0.25">
      <c r="A308">
        <v>19461</v>
      </c>
      <c r="B308" s="3">
        <v>43519</v>
      </c>
      <c r="D308" s="3" t="s">
        <v>361</v>
      </c>
      <c r="E308" t="s">
        <v>436</v>
      </c>
      <c r="F308" t="s">
        <v>485</v>
      </c>
      <c r="G308" t="s">
        <v>554</v>
      </c>
      <c r="H308" t="s">
        <v>106</v>
      </c>
      <c r="I308" t="s">
        <v>604</v>
      </c>
      <c r="J308">
        <v>1</v>
      </c>
      <c r="K308">
        <v>22690000</v>
      </c>
      <c r="L308">
        <v>15883000</v>
      </c>
      <c r="M308">
        <v>0.3</v>
      </c>
      <c r="N308" t="s">
        <v>54</v>
      </c>
      <c r="O308" t="s">
        <v>617</v>
      </c>
      <c r="P308">
        <f t="shared" si="4"/>
        <v>4</v>
      </c>
    </row>
    <row r="309" spans="1:16" x14ac:dyDescent="0.25">
      <c r="A309">
        <v>19461</v>
      </c>
      <c r="B309" s="3">
        <v>43519</v>
      </c>
      <c r="D309" s="3" t="s">
        <v>361</v>
      </c>
      <c r="E309" t="s">
        <v>436</v>
      </c>
      <c r="F309" t="s">
        <v>485</v>
      </c>
      <c r="G309" t="s">
        <v>554</v>
      </c>
      <c r="H309" t="s">
        <v>106</v>
      </c>
      <c r="I309" t="s">
        <v>21</v>
      </c>
      <c r="J309">
        <v>1</v>
      </c>
      <c r="K309">
        <v>4950000</v>
      </c>
      <c r="L309">
        <v>2475000</v>
      </c>
      <c r="M309">
        <v>0.5</v>
      </c>
      <c r="N309" t="s">
        <v>54</v>
      </c>
      <c r="O309" t="s">
        <v>617</v>
      </c>
      <c r="P309">
        <f t="shared" si="4"/>
        <v>4</v>
      </c>
    </row>
    <row r="310" spans="1:16" x14ac:dyDescent="0.25">
      <c r="A310">
        <v>19160</v>
      </c>
      <c r="B310" s="3">
        <v>43519</v>
      </c>
      <c r="D310" s="3" t="s">
        <v>361</v>
      </c>
      <c r="E310" t="s">
        <v>437</v>
      </c>
      <c r="F310" s="5" t="s">
        <v>516</v>
      </c>
      <c r="G310" t="s">
        <v>555</v>
      </c>
      <c r="H310" t="s">
        <v>106</v>
      </c>
      <c r="I310" t="s">
        <v>13</v>
      </c>
      <c r="J310">
        <v>1</v>
      </c>
      <c r="K310">
        <v>23690000</v>
      </c>
      <c r="L310">
        <v>16583000</v>
      </c>
      <c r="M310">
        <v>0.3</v>
      </c>
      <c r="N310" t="s">
        <v>54</v>
      </c>
      <c r="O310" t="s">
        <v>617</v>
      </c>
      <c r="P310">
        <f t="shared" si="4"/>
        <v>4</v>
      </c>
    </row>
    <row r="311" spans="1:16" x14ac:dyDescent="0.25">
      <c r="A311">
        <v>19160</v>
      </c>
      <c r="B311" s="3">
        <v>43519</v>
      </c>
      <c r="D311" s="3" t="s">
        <v>361</v>
      </c>
      <c r="E311" t="s">
        <v>437</v>
      </c>
      <c r="F311" s="5" t="s">
        <v>516</v>
      </c>
      <c r="G311" t="s">
        <v>555</v>
      </c>
      <c r="H311" t="s">
        <v>106</v>
      </c>
      <c r="I311" t="s">
        <v>14</v>
      </c>
      <c r="J311">
        <v>1</v>
      </c>
      <c r="K311">
        <v>4950000</v>
      </c>
      <c r="L311">
        <v>2475000</v>
      </c>
      <c r="M311">
        <v>0.5</v>
      </c>
      <c r="N311" t="s">
        <v>54</v>
      </c>
      <c r="O311" t="s">
        <v>617</v>
      </c>
      <c r="P311">
        <f t="shared" si="4"/>
        <v>4</v>
      </c>
    </row>
    <row r="312" spans="1:16" x14ac:dyDescent="0.25">
      <c r="A312">
        <v>19160</v>
      </c>
      <c r="B312" s="3">
        <v>43519</v>
      </c>
      <c r="D312" s="3" t="s">
        <v>361</v>
      </c>
      <c r="E312" t="s">
        <v>437</v>
      </c>
      <c r="F312" s="5" t="s">
        <v>516</v>
      </c>
      <c r="G312" t="s">
        <v>555</v>
      </c>
      <c r="H312" t="s">
        <v>106</v>
      </c>
      <c r="I312" t="s">
        <v>12</v>
      </c>
      <c r="J312">
        <v>1</v>
      </c>
      <c r="K312">
        <v>7690000</v>
      </c>
      <c r="L312">
        <v>6152000</v>
      </c>
      <c r="M312">
        <v>0.2</v>
      </c>
      <c r="N312" t="s">
        <v>54</v>
      </c>
      <c r="O312" t="s">
        <v>617</v>
      </c>
      <c r="P312">
        <f t="shared" si="4"/>
        <v>4</v>
      </c>
    </row>
    <row r="313" spans="1:16" x14ac:dyDescent="0.25">
      <c r="A313">
        <v>17192</v>
      </c>
      <c r="B313" s="3">
        <v>43519</v>
      </c>
      <c r="D313" s="3" t="s">
        <v>361</v>
      </c>
      <c r="E313" t="s">
        <v>438</v>
      </c>
      <c r="F313" s="5" t="s">
        <v>517</v>
      </c>
      <c r="G313" t="s">
        <v>556</v>
      </c>
      <c r="H313" t="s">
        <v>621</v>
      </c>
      <c r="I313" t="s">
        <v>20</v>
      </c>
      <c r="J313">
        <v>1</v>
      </c>
      <c r="K313">
        <v>23690000</v>
      </c>
      <c r="L313">
        <v>16583000</v>
      </c>
      <c r="M313">
        <v>0.3</v>
      </c>
      <c r="N313" t="s">
        <v>54</v>
      </c>
      <c r="O313" t="s">
        <v>617</v>
      </c>
      <c r="P313">
        <f t="shared" si="4"/>
        <v>4</v>
      </c>
    </row>
    <row r="314" spans="1:16" x14ac:dyDescent="0.25">
      <c r="A314">
        <v>17192</v>
      </c>
      <c r="B314" s="3">
        <v>43519</v>
      </c>
      <c r="D314" s="3" t="s">
        <v>361</v>
      </c>
      <c r="E314" t="s">
        <v>438</v>
      </c>
      <c r="F314" s="5" t="s">
        <v>517</v>
      </c>
      <c r="G314" t="s">
        <v>556</v>
      </c>
      <c r="H314" t="s">
        <v>621</v>
      </c>
      <c r="I314" t="s">
        <v>13</v>
      </c>
      <c r="J314">
        <v>1</v>
      </c>
      <c r="K314">
        <v>23690000</v>
      </c>
      <c r="L314">
        <v>16583000</v>
      </c>
      <c r="M314">
        <v>0.3</v>
      </c>
      <c r="N314" t="s">
        <v>54</v>
      </c>
      <c r="O314" t="s">
        <v>617</v>
      </c>
      <c r="P314">
        <f t="shared" si="4"/>
        <v>4</v>
      </c>
    </row>
    <row r="315" spans="1:16" x14ac:dyDescent="0.25">
      <c r="A315">
        <v>17192</v>
      </c>
      <c r="B315" s="3">
        <v>43519</v>
      </c>
      <c r="D315" s="3" t="s">
        <v>361</v>
      </c>
      <c r="E315" t="s">
        <v>438</v>
      </c>
      <c r="F315" s="5" t="s">
        <v>517</v>
      </c>
      <c r="G315" t="s">
        <v>556</v>
      </c>
      <c r="H315" t="s">
        <v>621</v>
      </c>
      <c r="I315" t="s">
        <v>21</v>
      </c>
      <c r="J315">
        <v>1</v>
      </c>
      <c r="K315">
        <v>4950000</v>
      </c>
      <c r="L315">
        <v>2475000</v>
      </c>
      <c r="M315">
        <v>0.5</v>
      </c>
      <c r="N315" t="s">
        <v>54</v>
      </c>
      <c r="O315" t="s">
        <v>617</v>
      </c>
      <c r="P315">
        <f t="shared" si="4"/>
        <v>4</v>
      </c>
    </row>
    <row r="316" spans="1:16" x14ac:dyDescent="0.25">
      <c r="A316">
        <v>17192</v>
      </c>
      <c r="B316" s="3">
        <v>43519</v>
      </c>
      <c r="D316" s="3" t="s">
        <v>361</v>
      </c>
      <c r="E316" t="s">
        <v>438</v>
      </c>
      <c r="F316" s="5" t="s">
        <v>517</v>
      </c>
      <c r="G316" t="s">
        <v>556</v>
      </c>
      <c r="H316" t="s">
        <v>621</v>
      </c>
      <c r="I316" t="s">
        <v>14</v>
      </c>
      <c r="J316">
        <v>1</v>
      </c>
      <c r="K316">
        <v>4950000</v>
      </c>
      <c r="L316">
        <v>2475000</v>
      </c>
      <c r="M316">
        <v>0.5</v>
      </c>
      <c r="N316" t="s">
        <v>54</v>
      </c>
      <c r="O316" t="s">
        <v>617</v>
      </c>
      <c r="P316">
        <f t="shared" si="4"/>
        <v>4</v>
      </c>
    </row>
    <row r="317" spans="1:16" x14ac:dyDescent="0.25">
      <c r="A317">
        <v>17192</v>
      </c>
      <c r="B317" s="3">
        <v>43519</v>
      </c>
      <c r="D317" s="3" t="s">
        <v>361</v>
      </c>
      <c r="E317" t="s">
        <v>438</v>
      </c>
      <c r="F317" s="5" t="s">
        <v>517</v>
      </c>
      <c r="G317" t="s">
        <v>556</v>
      </c>
      <c r="H317" t="s">
        <v>621</v>
      </c>
      <c r="I317" t="s">
        <v>22</v>
      </c>
      <c r="J317">
        <v>2</v>
      </c>
      <c r="K317">
        <v>1500000</v>
      </c>
      <c r="L317">
        <v>1500000</v>
      </c>
      <c r="M317">
        <v>0.5</v>
      </c>
      <c r="N317" t="s">
        <v>54</v>
      </c>
      <c r="O317" t="s">
        <v>617</v>
      </c>
      <c r="P317">
        <f t="shared" si="4"/>
        <v>4</v>
      </c>
    </row>
    <row r="318" spans="1:16" x14ac:dyDescent="0.25">
      <c r="A318">
        <v>17192</v>
      </c>
      <c r="B318" s="3">
        <v>43519</v>
      </c>
      <c r="D318" s="3" t="s">
        <v>361</v>
      </c>
      <c r="E318" t="s">
        <v>438</v>
      </c>
      <c r="F318" s="5" t="s">
        <v>517</v>
      </c>
      <c r="G318" t="s">
        <v>556</v>
      </c>
      <c r="H318" t="s">
        <v>621</v>
      </c>
      <c r="I318" t="s">
        <v>376</v>
      </c>
      <c r="J318">
        <v>2</v>
      </c>
      <c r="K318">
        <v>1500000</v>
      </c>
      <c r="L318">
        <v>1500000</v>
      </c>
      <c r="M318">
        <v>0.5</v>
      </c>
      <c r="N318" t="s">
        <v>54</v>
      </c>
      <c r="O318" t="s">
        <v>617</v>
      </c>
      <c r="P318">
        <f t="shared" si="4"/>
        <v>4</v>
      </c>
    </row>
    <row r="319" spans="1:16" x14ac:dyDescent="0.25">
      <c r="A319">
        <v>17192</v>
      </c>
      <c r="B319" s="3">
        <v>43519</v>
      </c>
      <c r="D319" s="3" t="s">
        <v>361</v>
      </c>
      <c r="E319" t="s">
        <v>438</v>
      </c>
      <c r="F319" s="5" t="s">
        <v>517</v>
      </c>
      <c r="G319" t="s">
        <v>556</v>
      </c>
      <c r="H319" t="s">
        <v>621</v>
      </c>
      <c r="I319" t="s">
        <v>12</v>
      </c>
      <c r="J319">
        <v>2</v>
      </c>
      <c r="K319">
        <v>7690000</v>
      </c>
      <c r="L319">
        <v>12304000</v>
      </c>
      <c r="M319">
        <v>0.2</v>
      </c>
      <c r="N319" t="s">
        <v>54</v>
      </c>
      <c r="O319" t="s">
        <v>617</v>
      </c>
      <c r="P319">
        <f t="shared" si="4"/>
        <v>4</v>
      </c>
    </row>
    <row r="320" spans="1:16" x14ac:dyDescent="0.25">
      <c r="A320">
        <v>17192</v>
      </c>
      <c r="B320" s="3">
        <v>43519</v>
      </c>
      <c r="D320" s="3" t="s">
        <v>361</v>
      </c>
      <c r="E320" t="s">
        <v>438</v>
      </c>
      <c r="F320" s="5" t="s">
        <v>517</v>
      </c>
      <c r="G320" t="s">
        <v>556</v>
      </c>
      <c r="H320" t="s">
        <v>621</v>
      </c>
      <c r="I320" t="s">
        <v>81</v>
      </c>
      <c r="J320">
        <v>1</v>
      </c>
      <c r="K320">
        <v>1250000</v>
      </c>
      <c r="L320">
        <v>1000000</v>
      </c>
      <c r="M320">
        <v>0.2</v>
      </c>
      <c r="N320" t="s">
        <v>54</v>
      </c>
      <c r="O320" t="s">
        <v>617</v>
      </c>
      <c r="P320">
        <f t="shared" si="4"/>
        <v>4</v>
      </c>
    </row>
    <row r="321" spans="1:16" x14ac:dyDescent="0.25">
      <c r="A321">
        <v>17192</v>
      </c>
      <c r="B321" s="3">
        <v>43519</v>
      </c>
      <c r="D321" s="3" t="s">
        <v>361</v>
      </c>
      <c r="E321" t="s">
        <v>438</v>
      </c>
      <c r="F321" s="5" t="s">
        <v>517</v>
      </c>
      <c r="G321" t="s">
        <v>556</v>
      </c>
      <c r="H321" t="s">
        <v>621</v>
      </c>
      <c r="I321" t="s">
        <v>605</v>
      </c>
      <c r="J321">
        <v>1</v>
      </c>
      <c r="K321">
        <v>1250000</v>
      </c>
      <c r="L321">
        <v>1000000</v>
      </c>
      <c r="M321">
        <v>0.2</v>
      </c>
      <c r="N321" t="s">
        <v>54</v>
      </c>
      <c r="O321" t="s">
        <v>617</v>
      </c>
      <c r="P321">
        <f t="shared" si="4"/>
        <v>4</v>
      </c>
    </row>
    <row r="322" spans="1:16" x14ac:dyDescent="0.25">
      <c r="A322">
        <v>20474</v>
      </c>
      <c r="B322" s="3">
        <v>43519</v>
      </c>
      <c r="D322" s="3" t="s">
        <v>361</v>
      </c>
      <c r="E322" t="s">
        <v>439</v>
      </c>
      <c r="F322" t="s">
        <v>486</v>
      </c>
      <c r="G322" t="s">
        <v>557</v>
      </c>
      <c r="H322" t="s">
        <v>69</v>
      </c>
      <c r="I322" t="s">
        <v>606</v>
      </c>
      <c r="J322">
        <v>1</v>
      </c>
      <c r="K322">
        <v>4950000</v>
      </c>
      <c r="L322">
        <v>4207000</v>
      </c>
      <c r="M322">
        <v>0.15</v>
      </c>
      <c r="N322" t="s">
        <v>54</v>
      </c>
      <c r="O322" t="s">
        <v>617</v>
      </c>
      <c r="P322">
        <f t="shared" si="4"/>
        <v>4</v>
      </c>
    </row>
    <row r="323" spans="1:16" x14ac:dyDescent="0.25">
      <c r="A323">
        <v>19312</v>
      </c>
      <c r="B323" s="3">
        <v>43519</v>
      </c>
      <c r="D323" s="3" t="s">
        <v>361</v>
      </c>
      <c r="E323" t="s">
        <v>440</v>
      </c>
      <c r="F323" s="5" t="s">
        <v>518</v>
      </c>
      <c r="G323" t="s">
        <v>558</v>
      </c>
      <c r="H323" t="s">
        <v>621</v>
      </c>
      <c r="I323" t="s">
        <v>20</v>
      </c>
      <c r="J323">
        <v>1</v>
      </c>
      <c r="K323">
        <v>23690000</v>
      </c>
      <c r="L323">
        <v>16583000</v>
      </c>
      <c r="M323">
        <v>0.3</v>
      </c>
      <c r="N323" t="s">
        <v>54</v>
      </c>
      <c r="O323" t="s">
        <v>617</v>
      </c>
      <c r="P323">
        <f t="shared" ref="P323:P386" si="5">IF(N323="A_MB",2,IF(N323="A_MT",3,IF(N323="A_MN",4,IF(N323="A_TA",5,0))))</f>
        <v>4</v>
      </c>
    </row>
    <row r="324" spans="1:16" x14ac:dyDescent="0.25">
      <c r="A324">
        <v>19312</v>
      </c>
      <c r="B324" s="3">
        <v>43519</v>
      </c>
      <c r="D324" s="3" t="s">
        <v>361</v>
      </c>
      <c r="E324" t="s">
        <v>440</v>
      </c>
      <c r="F324" s="5" t="s">
        <v>518</v>
      </c>
      <c r="G324" t="s">
        <v>558</v>
      </c>
      <c r="H324" t="s">
        <v>621</v>
      </c>
      <c r="I324" t="s">
        <v>21</v>
      </c>
      <c r="J324">
        <v>1</v>
      </c>
      <c r="K324">
        <v>4950000</v>
      </c>
      <c r="L324">
        <v>2475000</v>
      </c>
      <c r="M324">
        <v>0.5</v>
      </c>
      <c r="N324" t="s">
        <v>54</v>
      </c>
      <c r="O324" t="s">
        <v>617</v>
      </c>
      <c r="P324">
        <f t="shared" si="5"/>
        <v>4</v>
      </c>
    </row>
    <row r="325" spans="1:16" x14ac:dyDescent="0.25">
      <c r="A325">
        <v>19312</v>
      </c>
      <c r="B325" s="3">
        <v>43519</v>
      </c>
      <c r="D325" s="3" t="s">
        <v>361</v>
      </c>
      <c r="E325" t="s">
        <v>440</v>
      </c>
      <c r="F325" s="5" t="s">
        <v>518</v>
      </c>
      <c r="G325" t="s">
        <v>558</v>
      </c>
      <c r="H325" t="s">
        <v>621</v>
      </c>
      <c r="I325" t="s">
        <v>22</v>
      </c>
      <c r="J325">
        <v>2</v>
      </c>
      <c r="K325">
        <v>1500000</v>
      </c>
      <c r="L325">
        <v>1500000</v>
      </c>
      <c r="M325">
        <v>0.5</v>
      </c>
      <c r="N325" t="s">
        <v>54</v>
      </c>
      <c r="O325" t="s">
        <v>617</v>
      </c>
      <c r="P325">
        <f t="shared" si="5"/>
        <v>4</v>
      </c>
    </row>
    <row r="326" spans="1:16" x14ac:dyDescent="0.25">
      <c r="A326">
        <v>19312</v>
      </c>
      <c r="B326" s="3">
        <v>43519</v>
      </c>
      <c r="D326" s="3" t="s">
        <v>361</v>
      </c>
      <c r="E326" t="s">
        <v>440</v>
      </c>
      <c r="F326" s="5" t="s">
        <v>518</v>
      </c>
      <c r="G326" t="s">
        <v>558</v>
      </c>
      <c r="H326" t="s">
        <v>621</v>
      </c>
      <c r="I326" t="s">
        <v>23</v>
      </c>
      <c r="J326">
        <v>1</v>
      </c>
      <c r="K326">
        <v>7990000</v>
      </c>
      <c r="L326">
        <v>6392000</v>
      </c>
      <c r="M326">
        <v>0.2</v>
      </c>
      <c r="N326" t="s">
        <v>54</v>
      </c>
      <c r="O326" t="s">
        <v>617</v>
      </c>
      <c r="P326">
        <f t="shared" si="5"/>
        <v>4</v>
      </c>
    </row>
    <row r="327" spans="1:16" x14ac:dyDescent="0.25">
      <c r="A327">
        <v>19312</v>
      </c>
      <c r="B327" s="3">
        <v>43519</v>
      </c>
      <c r="D327" s="3" t="s">
        <v>361</v>
      </c>
      <c r="E327" t="s">
        <v>440</v>
      </c>
      <c r="F327" s="5" t="s">
        <v>518</v>
      </c>
      <c r="G327" t="s">
        <v>558</v>
      </c>
      <c r="H327" t="s">
        <v>621</v>
      </c>
      <c r="I327" t="s">
        <v>12</v>
      </c>
      <c r="J327">
        <v>1</v>
      </c>
      <c r="K327">
        <v>7690000</v>
      </c>
      <c r="L327">
        <v>6150000</v>
      </c>
      <c r="M327">
        <v>0.2</v>
      </c>
      <c r="N327" t="s">
        <v>54</v>
      </c>
      <c r="O327" t="s">
        <v>617</v>
      </c>
      <c r="P327">
        <f t="shared" si="5"/>
        <v>4</v>
      </c>
    </row>
    <row r="328" spans="1:16" x14ac:dyDescent="0.25">
      <c r="A328">
        <v>19312</v>
      </c>
      <c r="B328" s="3">
        <v>43519</v>
      </c>
      <c r="D328" s="3" t="s">
        <v>361</v>
      </c>
      <c r="E328" t="s">
        <v>440</v>
      </c>
      <c r="F328" s="5" t="s">
        <v>518</v>
      </c>
      <c r="G328" t="s">
        <v>558</v>
      </c>
      <c r="H328" t="s">
        <v>621</v>
      </c>
      <c r="I328" t="s">
        <v>605</v>
      </c>
      <c r="J328">
        <v>1</v>
      </c>
      <c r="K328">
        <v>1250000</v>
      </c>
      <c r="L328">
        <v>1000000</v>
      </c>
      <c r="M328">
        <v>0.2</v>
      </c>
      <c r="N328" t="s">
        <v>54</v>
      </c>
      <c r="O328" t="s">
        <v>617</v>
      </c>
      <c r="P328">
        <f t="shared" si="5"/>
        <v>4</v>
      </c>
    </row>
    <row r="329" spans="1:16" x14ac:dyDescent="0.25">
      <c r="A329">
        <v>19548</v>
      </c>
      <c r="B329" s="3">
        <v>43519</v>
      </c>
      <c r="D329" s="3" t="s">
        <v>361</v>
      </c>
      <c r="E329" t="s">
        <v>441</v>
      </c>
      <c r="F329" t="s">
        <v>487</v>
      </c>
      <c r="G329" t="s">
        <v>559</v>
      </c>
      <c r="H329" t="s">
        <v>106</v>
      </c>
      <c r="I329" t="s">
        <v>391</v>
      </c>
      <c r="J329">
        <v>1</v>
      </c>
      <c r="K329">
        <v>15990000</v>
      </c>
      <c r="L329">
        <v>12792000</v>
      </c>
      <c r="M329">
        <v>0.2</v>
      </c>
      <c r="N329" t="s">
        <v>54</v>
      </c>
      <c r="O329" t="s">
        <v>617</v>
      </c>
      <c r="P329">
        <f t="shared" si="5"/>
        <v>4</v>
      </c>
    </row>
    <row r="330" spans="1:16" x14ac:dyDescent="0.25">
      <c r="A330">
        <v>19122</v>
      </c>
      <c r="B330" s="3">
        <v>43519</v>
      </c>
      <c r="D330" s="3" t="s">
        <v>361</v>
      </c>
      <c r="E330" t="s">
        <v>442</v>
      </c>
      <c r="F330" s="5" t="s">
        <v>519</v>
      </c>
      <c r="G330" t="s">
        <v>560</v>
      </c>
      <c r="H330" t="s">
        <v>106</v>
      </c>
      <c r="I330" t="s">
        <v>8</v>
      </c>
      <c r="J330">
        <v>1</v>
      </c>
      <c r="K330">
        <v>32950000</v>
      </c>
      <c r="L330">
        <v>26360000</v>
      </c>
      <c r="M330">
        <v>0.2</v>
      </c>
      <c r="N330" t="s">
        <v>54</v>
      </c>
      <c r="O330" t="s">
        <v>617</v>
      </c>
      <c r="P330">
        <f t="shared" si="5"/>
        <v>4</v>
      </c>
    </row>
    <row r="331" spans="1:16" x14ac:dyDescent="0.25">
      <c r="A331">
        <v>19122</v>
      </c>
      <c r="B331" s="3">
        <v>43519</v>
      </c>
      <c r="D331" s="3" t="s">
        <v>361</v>
      </c>
      <c r="E331" t="s">
        <v>442</v>
      </c>
      <c r="F331" s="5" t="s">
        <v>519</v>
      </c>
      <c r="G331" t="s">
        <v>560</v>
      </c>
      <c r="H331" t="s">
        <v>106</v>
      </c>
      <c r="I331" t="s">
        <v>383</v>
      </c>
      <c r="J331">
        <v>1</v>
      </c>
      <c r="K331">
        <v>17990000</v>
      </c>
      <c r="L331">
        <v>14392000</v>
      </c>
      <c r="M331">
        <v>0.2</v>
      </c>
      <c r="N331" t="s">
        <v>54</v>
      </c>
      <c r="O331" t="s">
        <v>617</v>
      </c>
      <c r="P331">
        <f t="shared" si="5"/>
        <v>4</v>
      </c>
    </row>
    <row r="332" spans="1:16" x14ac:dyDescent="0.25">
      <c r="A332">
        <v>19224</v>
      </c>
      <c r="B332" s="3">
        <v>43519</v>
      </c>
      <c r="D332" s="3" t="s">
        <v>361</v>
      </c>
      <c r="E332" t="s">
        <v>443</v>
      </c>
      <c r="F332" s="5" t="s">
        <v>520</v>
      </c>
      <c r="G332" t="s">
        <v>561</v>
      </c>
      <c r="H332" t="s">
        <v>106</v>
      </c>
      <c r="I332" t="s">
        <v>381</v>
      </c>
      <c r="J332">
        <v>1</v>
      </c>
      <c r="K332">
        <v>32950000</v>
      </c>
      <c r="L332">
        <v>26360000</v>
      </c>
      <c r="M332">
        <v>0.2</v>
      </c>
      <c r="N332" t="s">
        <v>54</v>
      </c>
      <c r="O332" t="s">
        <v>617</v>
      </c>
      <c r="P332">
        <f t="shared" si="5"/>
        <v>4</v>
      </c>
    </row>
    <row r="333" spans="1:16" x14ac:dyDescent="0.25">
      <c r="A333">
        <v>19224</v>
      </c>
      <c r="B333" s="3">
        <v>43519</v>
      </c>
      <c r="D333" s="3" t="s">
        <v>361</v>
      </c>
      <c r="E333" t="s">
        <v>443</v>
      </c>
      <c r="F333" s="5" t="s">
        <v>520</v>
      </c>
      <c r="G333" t="s">
        <v>561</v>
      </c>
      <c r="H333" t="s">
        <v>106</v>
      </c>
      <c r="I333" t="s">
        <v>13</v>
      </c>
      <c r="J333">
        <v>1</v>
      </c>
      <c r="K333">
        <v>23690000</v>
      </c>
      <c r="L333">
        <v>23690000</v>
      </c>
      <c r="N333" t="s">
        <v>54</v>
      </c>
      <c r="O333" t="s">
        <v>617</v>
      </c>
      <c r="P333">
        <f t="shared" si="5"/>
        <v>4</v>
      </c>
    </row>
    <row r="334" spans="1:16" x14ac:dyDescent="0.25">
      <c r="A334">
        <v>19224</v>
      </c>
      <c r="B334" s="3">
        <v>43519</v>
      </c>
      <c r="D334" s="3" t="s">
        <v>361</v>
      </c>
      <c r="E334" t="s">
        <v>443</v>
      </c>
      <c r="F334" s="5" t="s">
        <v>520</v>
      </c>
      <c r="G334" t="s">
        <v>561</v>
      </c>
      <c r="H334" t="s">
        <v>106</v>
      </c>
      <c r="I334" t="s">
        <v>14</v>
      </c>
      <c r="J334">
        <v>1</v>
      </c>
      <c r="K334">
        <v>4950000</v>
      </c>
      <c r="N334" t="s">
        <v>54</v>
      </c>
      <c r="O334" t="s">
        <v>617</v>
      </c>
      <c r="P334">
        <f t="shared" si="5"/>
        <v>4</v>
      </c>
    </row>
    <row r="335" spans="1:16" x14ac:dyDescent="0.25">
      <c r="A335">
        <v>19224</v>
      </c>
      <c r="B335" s="3">
        <v>43519</v>
      </c>
      <c r="D335" s="3" t="s">
        <v>361</v>
      </c>
      <c r="E335" t="s">
        <v>443</v>
      </c>
      <c r="F335" s="5" t="s">
        <v>520</v>
      </c>
      <c r="G335" t="s">
        <v>561</v>
      </c>
      <c r="H335" t="s">
        <v>106</v>
      </c>
      <c r="I335" t="s">
        <v>376</v>
      </c>
      <c r="J335">
        <v>2</v>
      </c>
      <c r="K335">
        <v>1500000</v>
      </c>
      <c r="N335" t="s">
        <v>54</v>
      </c>
      <c r="O335" t="s">
        <v>617</v>
      </c>
      <c r="P335">
        <f t="shared" si="5"/>
        <v>4</v>
      </c>
    </row>
    <row r="336" spans="1:16" x14ac:dyDescent="0.25">
      <c r="A336">
        <v>19224</v>
      </c>
      <c r="B336" s="3">
        <v>43519</v>
      </c>
      <c r="D336" s="3" t="s">
        <v>361</v>
      </c>
      <c r="E336" t="s">
        <v>443</v>
      </c>
      <c r="F336" s="5" t="s">
        <v>520</v>
      </c>
      <c r="G336" t="s">
        <v>561</v>
      </c>
      <c r="H336" t="s">
        <v>106</v>
      </c>
      <c r="I336" t="s">
        <v>607</v>
      </c>
      <c r="J336">
        <v>1</v>
      </c>
      <c r="K336">
        <v>13500000</v>
      </c>
      <c r="L336">
        <v>11475000</v>
      </c>
      <c r="M336">
        <v>0.15</v>
      </c>
      <c r="N336" t="s">
        <v>54</v>
      </c>
      <c r="O336" t="s">
        <v>617</v>
      </c>
      <c r="P336">
        <f t="shared" si="5"/>
        <v>4</v>
      </c>
    </row>
    <row r="337" spans="1:16" x14ac:dyDescent="0.25">
      <c r="A337">
        <v>19224</v>
      </c>
      <c r="B337" s="3">
        <v>43519</v>
      </c>
      <c r="D337" s="3" t="s">
        <v>361</v>
      </c>
      <c r="E337" t="s">
        <v>443</v>
      </c>
      <c r="F337" s="5" t="s">
        <v>520</v>
      </c>
      <c r="G337" t="s">
        <v>561</v>
      </c>
      <c r="H337" t="s">
        <v>106</v>
      </c>
      <c r="I337" t="s">
        <v>14</v>
      </c>
      <c r="J337">
        <v>1</v>
      </c>
      <c r="K337">
        <v>4950000</v>
      </c>
      <c r="L337">
        <v>4208000</v>
      </c>
      <c r="M337">
        <v>0.15</v>
      </c>
      <c r="N337" t="s">
        <v>54</v>
      </c>
      <c r="O337" t="s">
        <v>617</v>
      </c>
      <c r="P337">
        <f t="shared" si="5"/>
        <v>4</v>
      </c>
    </row>
    <row r="338" spans="1:16" x14ac:dyDescent="0.25">
      <c r="A338">
        <v>19224</v>
      </c>
      <c r="B338" s="3">
        <v>43519</v>
      </c>
      <c r="D338" s="3" t="s">
        <v>361</v>
      </c>
      <c r="E338" t="s">
        <v>443</v>
      </c>
      <c r="F338" s="5" t="s">
        <v>520</v>
      </c>
      <c r="G338" t="s">
        <v>561</v>
      </c>
      <c r="H338" t="s">
        <v>106</v>
      </c>
      <c r="I338" t="s">
        <v>376</v>
      </c>
      <c r="J338">
        <v>2</v>
      </c>
      <c r="K338">
        <v>1500000</v>
      </c>
      <c r="L338">
        <v>2550000</v>
      </c>
      <c r="M338">
        <v>0.15</v>
      </c>
      <c r="N338" t="s">
        <v>54</v>
      </c>
      <c r="O338" t="s">
        <v>617</v>
      </c>
      <c r="P338">
        <f t="shared" si="5"/>
        <v>4</v>
      </c>
    </row>
    <row r="339" spans="1:16" x14ac:dyDescent="0.25">
      <c r="A339">
        <v>19176</v>
      </c>
      <c r="B339" s="3">
        <v>43519</v>
      </c>
      <c r="D339" s="3" t="s">
        <v>361</v>
      </c>
      <c r="E339" t="s">
        <v>444</v>
      </c>
      <c r="F339" t="s">
        <v>488</v>
      </c>
      <c r="G339" t="s">
        <v>562</v>
      </c>
      <c r="H339" t="s">
        <v>106</v>
      </c>
      <c r="I339" t="s">
        <v>27</v>
      </c>
      <c r="J339">
        <v>1</v>
      </c>
      <c r="K339">
        <v>12550000</v>
      </c>
      <c r="L339">
        <v>10040000</v>
      </c>
      <c r="M339">
        <v>0.2</v>
      </c>
      <c r="N339" t="s">
        <v>54</v>
      </c>
      <c r="O339" t="s">
        <v>617</v>
      </c>
      <c r="P339">
        <f t="shared" si="5"/>
        <v>4</v>
      </c>
    </row>
    <row r="340" spans="1:16" x14ac:dyDescent="0.25">
      <c r="A340">
        <v>19176</v>
      </c>
      <c r="B340" s="3">
        <v>43519</v>
      </c>
      <c r="D340" s="3" t="s">
        <v>361</v>
      </c>
      <c r="E340" t="s">
        <v>444</v>
      </c>
      <c r="F340" t="s">
        <v>488</v>
      </c>
      <c r="G340" t="s">
        <v>562</v>
      </c>
      <c r="H340" t="s">
        <v>106</v>
      </c>
      <c r="I340" t="s">
        <v>9</v>
      </c>
      <c r="J340">
        <v>1</v>
      </c>
      <c r="K340">
        <v>5690000</v>
      </c>
      <c r="L340">
        <v>4552000</v>
      </c>
      <c r="M340">
        <v>0.2</v>
      </c>
      <c r="N340" t="s">
        <v>54</v>
      </c>
      <c r="O340" t="s">
        <v>617</v>
      </c>
      <c r="P340">
        <f t="shared" si="5"/>
        <v>4</v>
      </c>
    </row>
    <row r="341" spans="1:16" x14ac:dyDescent="0.25">
      <c r="A341">
        <v>17296</v>
      </c>
      <c r="B341" s="3">
        <v>43519</v>
      </c>
      <c r="D341" s="3" t="s">
        <v>361</v>
      </c>
      <c r="E341" t="s">
        <v>445</v>
      </c>
      <c r="F341" t="s">
        <v>489</v>
      </c>
      <c r="G341" t="s">
        <v>563</v>
      </c>
      <c r="H341" t="s">
        <v>61</v>
      </c>
      <c r="I341" t="s">
        <v>8</v>
      </c>
      <c r="J341">
        <v>1</v>
      </c>
      <c r="K341">
        <v>32950000</v>
      </c>
      <c r="L341">
        <v>32950000</v>
      </c>
      <c r="N341" t="s">
        <v>62</v>
      </c>
      <c r="O341" t="s">
        <v>617</v>
      </c>
      <c r="P341">
        <f t="shared" si="5"/>
        <v>5</v>
      </c>
    </row>
    <row r="342" spans="1:16" x14ac:dyDescent="0.25">
      <c r="A342">
        <v>17296</v>
      </c>
      <c r="B342" s="3">
        <v>43519</v>
      </c>
      <c r="D342" s="3" t="s">
        <v>361</v>
      </c>
      <c r="E342" t="s">
        <v>445</v>
      </c>
      <c r="F342" t="s">
        <v>489</v>
      </c>
      <c r="G342" t="s">
        <v>563</v>
      </c>
      <c r="H342" t="s">
        <v>61</v>
      </c>
      <c r="I342" t="s">
        <v>9</v>
      </c>
      <c r="J342">
        <v>3</v>
      </c>
      <c r="K342">
        <v>5690000</v>
      </c>
      <c r="L342">
        <v>17070000</v>
      </c>
      <c r="N342" t="s">
        <v>62</v>
      </c>
      <c r="O342" t="s">
        <v>617</v>
      </c>
      <c r="P342">
        <f t="shared" si="5"/>
        <v>5</v>
      </c>
    </row>
    <row r="343" spans="1:16" x14ac:dyDescent="0.25">
      <c r="A343">
        <v>17296</v>
      </c>
      <c r="B343" s="3">
        <v>43519</v>
      </c>
      <c r="D343" s="3" t="s">
        <v>361</v>
      </c>
      <c r="E343" t="s">
        <v>445</v>
      </c>
      <c r="F343" t="s">
        <v>489</v>
      </c>
      <c r="G343" t="s">
        <v>563</v>
      </c>
      <c r="H343" t="s">
        <v>61</v>
      </c>
      <c r="I343" t="s">
        <v>10</v>
      </c>
      <c r="J343">
        <v>2</v>
      </c>
      <c r="K343">
        <v>990000</v>
      </c>
      <c r="L343">
        <v>1980000</v>
      </c>
      <c r="N343" t="s">
        <v>62</v>
      </c>
      <c r="O343" t="s">
        <v>617</v>
      </c>
      <c r="P343">
        <f t="shared" si="5"/>
        <v>5</v>
      </c>
    </row>
    <row r="344" spans="1:16" x14ac:dyDescent="0.25">
      <c r="A344">
        <v>17296</v>
      </c>
      <c r="B344" s="3">
        <v>43519</v>
      </c>
      <c r="D344" s="3" t="s">
        <v>361</v>
      </c>
      <c r="E344" t="s">
        <v>445</v>
      </c>
      <c r="F344" t="s">
        <v>489</v>
      </c>
      <c r="G344" t="s">
        <v>563</v>
      </c>
      <c r="H344" t="s">
        <v>61</v>
      </c>
      <c r="I344" t="s">
        <v>28</v>
      </c>
      <c r="J344">
        <v>1</v>
      </c>
      <c r="K344">
        <v>13500000</v>
      </c>
      <c r="L344">
        <v>13500000</v>
      </c>
      <c r="N344" t="s">
        <v>62</v>
      </c>
      <c r="O344" t="s">
        <v>617</v>
      </c>
      <c r="P344">
        <f t="shared" si="5"/>
        <v>5</v>
      </c>
    </row>
    <row r="345" spans="1:16" x14ac:dyDescent="0.25">
      <c r="A345">
        <v>17296</v>
      </c>
      <c r="B345" s="3">
        <v>43519</v>
      </c>
      <c r="D345" s="3" t="s">
        <v>361</v>
      </c>
      <c r="E345" t="s">
        <v>445</v>
      </c>
      <c r="F345" t="s">
        <v>489</v>
      </c>
      <c r="G345" t="s">
        <v>563</v>
      </c>
      <c r="H345" t="s">
        <v>61</v>
      </c>
      <c r="I345" t="s">
        <v>15</v>
      </c>
      <c r="J345">
        <v>1</v>
      </c>
      <c r="K345">
        <v>4950000</v>
      </c>
      <c r="L345">
        <v>4950000</v>
      </c>
      <c r="N345" t="s">
        <v>62</v>
      </c>
      <c r="O345" t="s">
        <v>617</v>
      </c>
      <c r="P345">
        <f t="shared" si="5"/>
        <v>5</v>
      </c>
    </row>
    <row r="346" spans="1:16" x14ac:dyDescent="0.25">
      <c r="A346">
        <v>17296</v>
      </c>
      <c r="B346" s="3">
        <v>43519</v>
      </c>
      <c r="D346" s="3" t="s">
        <v>361</v>
      </c>
      <c r="E346" t="s">
        <v>445</v>
      </c>
      <c r="F346" t="s">
        <v>489</v>
      </c>
      <c r="G346" t="s">
        <v>563</v>
      </c>
      <c r="H346" t="s">
        <v>61</v>
      </c>
      <c r="I346" t="s">
        <v>26</v>
      </c>
      <c r="J346">
        <v>2</v>
      </c>
      <c r="K346">
        <v>1500000</v>
      </c>
      <c r="L346">
        <v>3000000</v>
      </c>
      <c r="N346" t="s">
        <v>62</v>
      </c>
      <c r="O346" t="s">
        <v>617</v>
      </c>
      <c r="P346">
        <f t="shared" si="5"/>
        <v>5</v>
      </c>
    </row>
    <row r="347" spans="1:16" x14ac:dyDescent="0.25">
      <c r="A347">
        <v>17296</v>
      </c>
      <c r="B347" s="3">
        <v>43519</v>
      </c>
      <c r="D347" s="3" t="s">
        <v>361</v>
      </c>
      <c r="E347" t="s">
        <v>445</v>
      </c>
      <c r="F347" t="s">
        <v>489</v>
      </c>
      <c r="G347" t="s">
        <v>563</v>
      </c>
      <c r="H347" t="s">
        <v>61</v>
      </c>
      <c r="I347" t="s">
        <v>384</v>
      </c>
      <c r="J347">
        <v>1</v>
      </c>
      <c r="K347">
        <v>12550000</v>
      </c>
      <c r="L347">
        <v>0</v>
      </c>
      <c r="N347" t="s">
        <v>62</v>
      </c>
      <c r="O347" t="s">
        <v>617</v>
      </c>
      <c r="P347">
        <f t="shared" si="5"/>
        <v>5</v>
      </c>
    </row>
    <row r="348" spans="1:16" x14ac:dyDescent="0.25">
      <c r="A348">
        <v>19109</v>
      </c>
      <c r="B348" s="3">
        <v>43519</v>
      </c>
      <c r="D348" s="3" t="s">
        <v>361</v>
      </c>
      <c r="E348" t="s">
        <v>446</v>
      </c>
      <c r="F348" t="s">
        <v>490</v>
      </c>
      <c r="G348" t="s">
        <v>564</v>
      </c>
      <c r="H348" t="s">
        <v>106</v>
      </c>
      <c r="I348" t="s">
        <v>390</v>
      </c>
      <c r="J348">
        <v>1</v>
      </c>
      <c r="K348">
        <v>13500000</v>
      </c>
      <c r="L348">
        <v>10800000</v>
      </c>
      <c r="M348">
        <v>0.2</v>
      </c>
      <c r="N348" t="s">
        <v>54</v>
      </c>
      <c r="O348" t="s">
        <v>617</v>
      </c>
      <c r="P348">
        <f t="shared" si="5"/>
        <v>4</v>
      </c>
    </row>
    <row r="349" spans="1:16" x14ac:dyDescent="0.25">
      <c r="A349">
        <v>19165</v>
      </c>
      <c r="B349" s="3">
        <v>43519</v>
      </c>
      <c r="D349" s="3" t="s">
        <v>361</v>
      </c>
      <c r="E349" t="s">
        <v>447</v>
      </c>
      <c r="F349" s="5" t="s">
        <v>521</v>
      </c>
      <c r="G349" t="s">
        <v>565</v>
      </c>
      <c r="H349" t="s">
        <v>106</v>
      </c>
      <c r="I349" t="s">
        <v>13</v>
      </c>
      <c r="J349">
        <v>1</v>
      </c>
      <c r="K349">
        <v>23690000</v>
      </c>
      <c r="L349">
        <v>16583000</v>
      </c>
      <c r="M349">
        <v>0.3</v>
      </c>
      <c r="N349" t="s">
        <v>54</v>
      </c>
      <c r="O349" t="s">
        <v>617</v>
      </c>
      <c r="P349">
        <f t="shared" si="5"/>
        <v>4</v>
      </c>
    </row>
    <row r="350" spans="1:16" x14ac:dyDescent="0.25">
      <c r="A350">
        <v>19165</v>
      </c>
      <c r="B350" s="3">
        <v>43519</v>
      </c>
      <c r="D350" s="3" t="s">
        <v>361</v>
      </c>
      <c r="E350" t="s">
        <v>447</v>
      </c>
      <c r="F350" s="5" t="s">
        <v>521</v>
      </c>
      <c r="G350" t="s">
        <v>565</v>
      </c>
      <c r="H350" t="s">
        <v>106</v>
      </c>
      <c r="I350" t="s">
        <v>14</v>
      </c>
      <c r="J350">
        <v>1</v>
      </c>
      <c r="K350">
        <v>4950000</v>
      </c>
      <c r="L350">
        <v>2475000</v>
      </c>
      <c r="M350">
        <v>0.5</v>
      </c>
      <c r="N350" t="s">
        <v>54</v>
      </c>
      <c r="O350" t="s">
        <v>617</v>
      </c>
      <c r="P350">
        <f t="shared" si="5"/>
        <v>4</v>
      </c>
    </row>
    <row r="351" spans="1:16" x14ac:dyDescent="0.25">
      <c r="A351">
        <v>19165</v>
      </c>
      <c r="B351" s="3">
        <v>43519</v>
      </c>
      <c r="D351" s="3" t="s">
        <v>361</v>
      </c>
      <c r="E351" t="s">
        <v>447</v>
      </c>
      <c r="F351" s="5" t="s">
        <v>521</v>
      </c>
      <c r="G351" t="s">
        <v>565</v>
      </c>
      <c r="H351" t="s">
        <v>106</v>
      </c>
      <c r="I351" t="s">
        <v>376</v>
      </c>
      <c r="J351">
        <v>2</v>
      </c>
      <c r="K351">
        <v>1500000</v>
      </c>
      <c r="L351">
        <v>1500000</v>
      </c>
      <c r="M351">
        <v>0.5</v>
      </c>
      <c r="N351" t="s">
        <v>54</v>
      </c>
      <c r="O351" t="s">
        <v>617</v>
      </c>
      <c r="P351">
        <f t="shared" si="5"/>
        <v>4</v>
      </c>
    </row>
    <row r="352" spans="1:16" x14ac:dyDescent="0.25">
      <c r="A352">
        <v>19165</v>
      </c>
      <c r="B352" s="3">
        <v>43519</v>
      </c>
      <c r="D352" s="3" t="s">
        <v>361</v>
      </c>
      <c r="E352" t="s">
        <v>447</v>
      </c>
      <c r="F352" s="5" t="s">
        <v>521</v>
      </c>
      <c r="G352" t="s">
        <v>565</v>
      </c>
      <c r="H352" t="s">
        <v>106</v>
      </c>
      <c r="I352" t="s">
        <v>190</v>
      </c>
      <c r="J352">
        <v>2</v>
      </c>
      <c r="K352">
        <v>7990000</v>
      </c>
      <c r="L352">
        <v>12784000</v>
      </c>
      <c r="M352">
        <v>0.2</v>
      </c>
      <c r="N352" t="s">
        <v>54</v>
      </c>
      <c r="O352" t="s">
        <v>617</v>
      </c>
      <c r="P352">
        <f t="shared" si="5"/>
        <v>4</v>
      </c>
    </row>
    <row r="353" spans="1:16" x14ac:dyDescent="0.25">
      <c r="A353">
        <v>19158</v>
      </c>
      <c r="B353" s="3">
        <v>43519</v>
      </c>
      <c r="D353" s="3" t="s">
        <v>361</v>
      </c>
      <c r="E353" t="s">
        <v>437</v>
      </c>
      <c r="F353" s="5" t="s">
        <v>516</v>
      </c>
      <c r="G353" t="s">
        <v>555</v>
      </c>
      <c r="H353" t="s">
        <v>106</v>
      </c>
      <c r="I353" t="s">
        <v>8</v>
      </c>
      <c r="J353">
        <v>1</v>
      </c>
      <c r="K353">
        <v>32950000</v>
      </c>
      <c r="L353">
        <v>26360000</v>
      </c>
      <c r="M353">
        <v>0.2</v>
      </c>
      <c r="N353" t="s">
        <v>54</v>
      </c>
      <c r="O353" t="s">
        <v>617</v>
      </c>
      <c r="P353">
        <f t="shared" si="5"/>
        <v>4</v>
      </c>
    </row>
    <row r="354" spans="1:16" x14ac:dyDescent="0.25">
      <c r="A354">
        <v>19158</v>
      </c>
      <c r="B354" s="3">
        <v>43519</v>
      </c>
      <c r="D354" s="3" t="s">
        <v>361</v>
      </c>
      <c r="E354" t="s">
        <v>437</v>
      </c>
      <c r="F354" s="5" t="s">
        <v>516</v>
      </c>
      <c r="G354" t="s">
        <v>555</v>
      </c>
      <c r="H354" t="s">
        <v>106</v>
      </c>
      <c r="I354" t="s">
        <v>9</v>
      </c>
      <c r="J354">
        <v>2</v>
      </c>
      <c r="K354">
        <v>5690000</v>
      </c>
      <c r="L354">
        <v>9104000</v>
      </c>
      <c r="M354">
        <v>0.2</v>
      </c>
      <c r="N354" t="s">
        <v>54</v>
      </c>
      <c r="O354" t="s">
        <v>617</v>
      </c>
      <c r="P354">
        <f t="shared" si="5"/>
        <v>4</v>
      </c>
    </row>
    <row r="355" spans="1:16" x14ac:dyDescent="0.25">
      <c r="A355">
        <v>19158</v>
      </c>
      <c r="B355" s="3">
        <v>43519</v>
      </c>
      <c r="D355" s="3" t="s">
        <v>361</v>
      </c>
      <c r="E355" t="s">
        <v>437</v>
      </c>
      <c r="F355" s="5" t="s">
        <v>516</v>
      </c>
      <c r="G355" t="s">
        <v>555</v>
      </c>
      <c r="H355" t="s">
        <v>106</v>
      </c>
      <c r="I355" t="s">
        <v>28</v>
      </c>
      <c r="J355">
        <v>1</v>
      </c>
      <c r="K355">
        <v>13500000</v>
      </c>
      <c r="L355">
        <v>10800000</v>
      </c>
      <c r="M355">
        <v>0.2</v>
      </c>
      <c r="N355" t="s">
        <v>54</v>
      </c>
      <c r="O355" t="s">
        <v>617</v>
      </c>
      <c r="P355">
        <f t="shared" si="5"/>
        <v>4</v>
      </c>
    </row>
    <row r="356" spans="1:16" x14ac:dyDescent="0.25">
      <c r="A356">
        <v>19158</v>
      </c>
      <c r="B356" s="3">
        <v>43519</v>
      </c>
      <c r="D356" s="3" t="s">
        <v>361</v>
      </c>
      <c r="E356" t="s">
        <v>437</v>
      </c>
      <c r="F356" s="5" t="s">
        <v>516</v>
      </c>
      <c r="G356" t="s">
        <v>555</v>
      </c>
      <c r="H356" t="s">
        <v>106</v>
      </c>
      <c r="I356" t="s">
        <v>15</v>
      </c>
      <c r="J356">
        <v>1</v>
      </c>
      <c r="K356">
        <v>4950000</v>
      </c>
      <c r="L356">
        <v>2475000</v>
      </c>
      <c r="M356">
        <v>0.5</v>
      </c>
      <c r="N356" t="s">
        <v>54</v>
      </c>
      <c r="O356" t="s">
        <v>617</v>
      </c>
      <c r="P356">
        <f t="shared" si="5"/>
        <v>4</v>
      </c>
    </row>
    <row r="357" spans="1:16" x14ac:dyDescent="0.25">
      <c r="A357">
        <v>19158</v>
      </c>
      <c r="B357" s="3">
        <v>43519</v>
      </c>
      <c r="D357" s="3" t="s">
        <v>361</v>
      </c>
      <c r="E357" t="s">
        <v>437</v>
      </c>
      <c r="F357" s="5" t="s">
        <v>516</v>
      </c>
      <c r="G357" t="s">
        <v>555</v>
      </c>
      <c r="H357" t="s">
        <v>106</v>
      </c>
      <c r="I357" t="s">
        <v>26</v>
      </c>
      <c r="J357">
        <v>2</v>
      </c>
      <c r="K357">
        <v>1500000</v>
      </c>
      <c r="L357">
        <v>1500000</v>
      </c>
      <c r="M357">
        <v>0.5</v>
      </c>
      <c r="N357" t="s">
        <v>54</v>
      </c>
      <c r="O357" t="s">
        <v>617</v>
      </c>
      <c r="P357">
        <f t="shared" si="5"/>
        <v>4</v>
      </c>
    </row>
    <row r="358" spans="1:16" x14ac:dyDescent="0.25">
      <c r="A358">
        <v>19291</v>
      </c>
      <c r="B358" s="3">
        <v>43519</v>
      </c>
      <c r="D358" s="3" t="s">
        <v>361</v>
      </c>
      <c r="E358" t="s">
        <v>448</v>
      </c>
      <c r="F358" t="s">
        <v>491</v>
      </c>
      <c r="G358" t="s">
        <v>566</v>
      </c>
      <c r="H358" t="s">
        <v>106</v>
      </c>
      <c r="I358" t="s">
        <v>13</v>
      </c>
      <c r="J358">
        <v>1</v>
      </c>
      <c r="K358">
        <v>23690000</v>
      </c>
      <c r="L358">
        <v>16583000</v>
      </c>
      <c r="M358">
        <v>0.3</v>
      </c>
      <c r="N358" t="s">
        <v>54</v>
      </c>
      <c r="O358" t="s">
        <v>617</v>
      </c>
      <c r="P358">
        <f t="shared" si="5"/>
        <v>4</v>
      </c>
    </row>
    <row r="359" spans="1:16" x14ac:dyDescent="0.25">
      <c r="A359">
        <v>19291</v>
      </c>
      <c r="B359" s="3">
        <v>43519</v>
      </c>
      <c r="D359" s="3" t="s">
        <v>361</v>
      </c>
      <c r="E359" t="s">
        <v>448</v>
      </c>
      <c r="F359" t="s">
        <v>491</v>
      </c>
      <c r="G359" t="s">
        <v>566</v>
      </c>
      <c r="H359" t="s">
        <v>106</v>
      </c>
      <c r="I359" t="s">
        <v>608</v>
      </c>
      <c r="J359">
        <v>1</v>
      </c>
      <c r="K359">
        <v>6580000</v>
      </c>
      <c r="L359">
        <v>5264000</v>
      </c>
      <c r="M359">
        <v>0.2</v>
      </c>
      <c r="N359" t="s">
        <v>54</v>
      </c>
      <c r="O359" t="s">
        <v>617</v>
      </c>
      <c r="P359">
        <f t="shared" si="5"/>
        <v>4</v>
      </c>
    </row>
    <row r="360" spans="1:16" x14ac:dyDescent="0.25">
      <c r="A360">
        <v>19291</v>
      </c>
      <c r="B360" s="3">
        <v>43519</v>
      </c>
      <c r="D360" s="3" t="s">
        <v>361</v>
      </c>
      <c r="E360" t="s">
        <v>448</v>
      </c>
      <c r="F360" t="s">
        <v>491</v>
      </c>
      <c r="G360" t="s">
        <v>566</v>
      </c>
      <c r="H360" t="s">
        <v>106</v>
      </c>
      <c r="I360" t="s">
        <v>378</v>
      </c>
      <c r="J360">
        <v>1</v>
      </c>
      <c r="K360">
        <v>3950000</v>
      </c>
      <c r="L360">
        <v>3160000</v>
      </c>
      <c r="M360">
        <v>0.2</v>
      </c>
      <c r="N360" t="s">
        <v>54</v>
      </c>
      <c r="O360" t="s">
        <v>617</v>
      </c>
      <c r="P360">
        <f t="shared" si="5"/>
        <v>4</v>
      </c>
    </row>
    <row r="361" spans="1:16" x14ac:dyDescent="0.25">
      <c r="A361">
        <v>19291</v>
      </c>
      <c r="B361" s="3">
        <v>43519</v>
      </c>
      <c r="D361" s="3" t="s">
        <v>361</v>
      </c>
      <c r="E361" t="s">
        <v>448</v>
      </c>
      <c r="F361" t="s">
        <v>491</v>
      </c>
      <c r="G361" t="s">
        <v>566</v>
      </c>
      <c r="H361" t="s">
        <v>106</v>
      </c>
      <c r="I361" t="s">
        <v>14</v>
      </c>
      <c r="J361">
        <v>1</v>
      </c>
      <c r="K361">
        <v>4950000</v>
      </c>
      <c r="L361">
        <v>2475000</v>
      </c>
      <c r="M361">
        <v>0.5</v>
      </c>
      <c r="N361" t="s">
        <v>54</v>
      </c>
      <c r="O361" t="s">
        <v>617</v>
      </c>
      <c r="P361">
        <f t="shared" si="5"/>
        <v>4</v>
      </c>
    </row>
    <row r="362" spans="1:16" x14ac:dyDescent="0.25">
      <c r="A362">
        <v>19291</v>
      </c>
      <c r="B362" s="3">
        <v>43519</v>
      </c>
      <c r="D362" s="3" t="s">
        <v>361</v>
      </c>
      <c r="E362" t="s">
        <v>448</v>
      </c>
      <c r="F362" t="s">
        <v>491</v>
      </c>
      <c r="G362" t="s">
        <v>566</v>
      </c>
      <c r="H362" t="s">
        <v>106</v>
      </c>
      <c r="I362" t="s">
        <v>376</v>
      </c>
      <c r="J362">
        <v>2</v>
      </c>
      <c r="K362">
        <v>1500000</v>
      </c>
      <c r="L362">
        <v>1500000</v>
      </c>
      <c r="M362">
        <v>0.5</v>
      </c>
      <c r="N362" t="s">
        <v>54</v>
      </c>
      <c r="O362" t="s">
        <v>617</v>
      </c>
      <c r="P362">
        <f t="shared" si="5"/>
        <v>4</v>
      </c>
    </row>
    <row r="363" spans="1:16" x14ac:dyDescent="0.25">
      <c r="A363">
        <v>19275</v>
      </c>
      <c r="B363" s="3">
        <v>43519</v>
      </c>
      <c r="D363" s="3" t="s">
        <v>361</v>
      </c>
      <c r="E363" t="s">
        <v>449</v>
      </c>
      <c r="F363" s="5" t="s">
        <v>522</v>
      </c>
      <c r="G363" t="s">
        <v>567</v>
      </c>
      <c r="H363" t="s">
        <v>106</v>
      </c>
      <c r="I363" t="s">
        <v>17</v>
      </c>
      <c r="J363">
        <v>1</v>
      </c>
      <c r="K363">
        <v>23690000</v>
      </c>
      <c r="L363">
        <v>16583000</v>
      </c>
      <c r="M363">
        <v>0.3</v>
      </c>
      <c r="N363" t="s">
        <v>54</v>
      </c>
      <c r="O363" t="s">
        <v>617</v>
      </c>
      <c r="P363">
        <f t="shared" si="5"/>
        <v>4</v>
      </c>
    </row>
    <row r="364" spans="1:16" x14ac:dyDescent="0.25">
      <c r="A364">
        <v>19275</v>
      </c>
      <c r="B364" s="3">
        <v>43519</v>
      </c>
      <c r="D364" s="3" t="s">
        <v>361</v>
      </c>
      <c r="E364" t="s">
        <v>449</v>
      </c>
      <c r="F364" s="5" t="s">
        <v>522</v>
      </c>
      <c r="G364" t="s">
        <v>567</v>
      </c>
      <c r="H364" t="s">
        <v>106</v>
      </c>
      <c r="I364" t="s">
        <v>391</v>
      </c>
      <c r="J364">
        <v>1</v>
      </c>
      <c r="K364">
        <v>15990000</v>
      </c>
      <c r="L364">
        <v>12792000</v>
      </c>
      <c r="M364">
        <v>0.2</v>
      </c>
      <c r="N364" t="s">
        <v>54</v>
      </c>
      <c r="O364" t="s">
        <v>617</v>
      </c>
      <c r="P364">
        <f t="shared" si="5"/>
        <v>4</v>
      </c>
    </row>
    <row r="365" spans="1:16" x14ac:dyDescent="0.25">
      <c r="A365">
        <v>19275</v>
      </c>
      <c r="B365" s="3">
        <v>43519</v>
      </c>
      <c r="D365" s="3" t="s">
        <v>361</v>
      </c>
      <c r="E365" t="s">
        <v>449</v>
      </c>
      <c r="F365" s="5" t="s">
        <v>522</v>
      </c>
      <c r="G365" t="s">
        <v>567</v>
      </c>
      <c r="H365" t="s">
        <v>106</v>
      </c>
      <c r="I365" t="s">
        <v>609</v>
      </c>
      <c r="J365">
        <v>1</v>
      </c>
      <c r="K365">
        <v>14350000</v>
      </c>
      <c r="L365">
        <v>11480000</v>
      </c>
      <c r="M365">
        <v>0.2</v>
      </c>
      <c r="N365" t="s">
        <v>54</v>
      </c>
      <c r="O365" t="s">
        <v>617</v>
      </c>
      <c r="P365">
        <f t="shared" si="5"/>
        <v>4</v>
      </c>
    </row>
    <row r="366" spans="1:16" x14ac:dyDescent="0.25">
      <c r="A366">
        <v>19275</v>
      </c>
      <c r="B366" s="3">
        <v>43519</v>
      </c>
      <c r="D366" s="3" t="s">
        <v>361</v>
      </c>
      <c r="E366" t="s">
        <v>449</v>
      </c>
      <c r="F366" s="5" t="s">
        <v>522</v>
      </c>
      <c r="G366" t="s">
        <v>567</v>
      </c>
      <c r="H366" t="s">
        <v>106</v>
      </c>
      <c r="I366" t="s">
        <v>610</v>
      </c>
      <c r="J366">
        <v>1</v>
      </c>
      <c r="K366">
        <v>17990000</v>
      </c>
      <c r="L366">
        <v>14392000</v>
      </c>
      <c r="M366">
        <v>0.2</v>
      </c>
      <c r="N366" t="s">
        <v>54</v>
      </c>
      <c r="O366" t="s">
        <v>617</v>
      </c>
      <c r="P366">
        <f t="shared" si="5"/>
        <v>4</v>
      </c>
    </row>
    <row r="367" spans="1:16" x14ac:dyDescent="0.25">
      <c r="A367">
        <v>19275</v>
      </c>
      <c r="B367" s="3">
        <v>43519</v>
      </c>
      <c r="D367" s="3" t="s">
        <v>361</v>
      </c>
      <c r="E367" t="s">
        <v>449</v>
      </c>
      <c r="F367" s="5" t="s">
        <v>522</v>
      </c>
      <c r="G367" t="s">
        <v>567</v>
      </c>
      <c r="H367" t="s">
        <v>106</v>
      </c>
      <c r="I367" t="s">
        <v>19</v>
      </c>
      <c r="J367">
        <v>1</v>
      </c>
      <c r="K367">
        <v>6990000</v>
      </c>
      <c r="L367">
        <v>5592000</v>
      </c>
      <c r="M367">
        <v>0.2</v>
      </c>
      <c r="N367" t="s">
        <v>54</v>
      </c>
      <c r="O367" t="s">
        <v>617</v>
      </c>
      <c r="P367">
        <f t="shared" si="5"/>
        <v>4</v>
      </c>
    </row>
    <row r="368" spans="1:16" x14ac:dyDescent="0.25">
      <c r="A368">
        <v>18192</v>
      </c>
      <c r="B368" s="3">
        <v>43519</v>
      </c>
      <c r="D368" s="3" t="s">
        <v>361</v>
      </c>
      <c r="E368" t="s">
        <v>450</v>
      </c>
      <c r="F368" s="5" t="s">
        <v>523</v>
      </c>
      <c r="G368" t="s">
        <v>568</v>
      </c>
      <c r="H368" t="s">
        <v>620</v>
      </c>
      <c r="I368" t="s">
        <v>391</v>
      </c>
      <c r="J368">
        <v>1</v>
      </c>
      <c r="K368">
        <v>15990000</v>
      </c>
      <c r="L368">
        <v>15990000</v>
      </c>
      <c r="M368">
        <v>0</v>
      </c>
      <c r="N368" t="s">
        <v>62</v>
      </c>
      <c r="O368" t="s">
        <v>617</v>
      </c>
      <c r="P368">
        <f t="shared" si="5"/>
        <v>5</v>
      </c>
    </row>
    <row r="369" spans="1:16" x14ac:dyDescent="0.25">
      <c r="A369">
        <v>19689</v>
      </c>
      <c r="B369" s="3">
        <v>43519</v>
      </c>
      <c r="D369" s="3" t="s">
        <v>361</v>
      </c>
      <c r="E369" t="s">
        <v>451</v>
      </c>
      <c r="F369" t="s">
        <v>492</v>
      </c>
      <c r="G369" t="s">
        <v>569</v>
      </c>
      <c r="H369" t="s">
        <v>47</v>
      </c>
      <c r="I369" t="s">
        <v>387</v>
      </c>
      <c r="J369">
        <v>1</v>
      </c>
      <c r="K369">
        <v>15990000</v>
      </c>
      <c r="L369">
        <v>12792000</v>
      </c>
      <c r="M369">
        <v>0.2</v>
      </c>
      <c r="N369" t="s">
        <v>49</v>
      </c>
      <c r="O369" t="s">
        <v>618</v>
      </c>
      <c r="P369">
        <f t="shared" si="5"/>
        <v>3</v>
      </c>
    </row>
    <row r="370" spans="1:16" x14ac:dyDescent="0.25">
      <c r="A370">
        <v>19689</v>
      </c>
      <c r="B370" s="3">
        <v>43519</v>
      </c>
      <c r="D370" s="3" t="s">
        <v>361</v>
      </c>
      <c r="E370" t="s">
        <v>451</v>
      </c>
      <c r="F370" t="s">
        <v>492</v>
      </c>
      <c r="G370" t="s">
        <v>569</v>
      </c>
      <c r="H370" t="s">
        <v>47</v>
      </c>
      <c r="I370" t="s">
        <v>611</v>
      </c>
      <c r="J370">
        <v>1</v>
      </c>
      <c r="K370">
        <v>7750000</v>
      </c>
      <c r="L370">
        <v>6200000</v>
      </c>
      <c r="M370">
        <v>0.2</v>
      </c>
      <c r="N370" t="s">
        <v>49</v>
      </c>
      <c r="O370" t="s">
        <v>618</v>
      </c>
      <c r="P370">
        <f t="shared" si="5"/>
        <v>3</v>
      </c>
    </row>
    <row r="371" spans="1:16" x14ac:dyDescent="0.25">
      <c r="A371">
        <v>19689</v>
      </c>
      <c r="B371" s="3">
        <v>43519</v>
      </c>
      <c r="D371" s="3" t="s">
        <v>361</v>
      </c>
      <c r="E371" t="s">
        <v>451</v>
      </c>
      <c r="F371" t="s">
        <v>492</v>
      </c>
      <c r="G371" t="s">
        <v>569</v>
      </c>
      <c r="H371" t="s">
        <v>47</v>
      </c>
      <c r="I371" t="s">
        <v>30</v>
      </c>
      <c r="J371">
        <v>1</v>
      </c>
      <c r="K371">
        <v>7950000</v>
      </c>
      <c r="L371">
        <v>6360000</v>
      </c>
      <c r="M371">
        <v>0.2</v>
      </c>
      <c r="N371" t="s">
        <v>49</v>
      </c>
      <c r="O371" t="s">
        <v>618</v>
      </c>
      <c r="P371">
        <f t="shared" si="5"/>
        <v>3</v>
      </c>
    </row>
    <row r="372" spans="1:16" x14ac:dyDescent="0.25">
      <c r="A372">
        <v>19689</v>
      </c>
      <c r="B372" s="3">
        <v>43519</v>
      </c>
      <c r="D372" s="3" t="s">
        <v>361</v>
      </c>
      <c r="E372" t="s">
        <v>451</v>
      </c>
      <c r="F372" t="s">
        <v>492</v>
      </c>
      <c r="G372" t="s">
        <v>569</v>
      </c>
      <c r="H372" t="s">
        <v>47</v>
      </c>
      <c r="I372" t="s">
        <v>12</v>
      </c>
      <c r="J372">
        <v>1</v>
      </c>
      <c r="K372">
        <v>7690000</v>
      </c>
      <c r="L372">
        <v>6152000</v>
      </c>
      <c r="M372">
        <v>0.2</v>
      </c>
      <c r="N372" t="s">
        <v>49</v>
      </c>
      <c r="O372" t="s">
        <v>618</v>
      </c>
      <c r="P372">
        <f t="shared" si="5"/>
        <v>3</v>
      </c>
    </row>
    <row r="373" spans="1:16" x14ac:dyDescent="0.25">
      <c r="A373">
        <v>19689</v>
      </c>
      <c r="B373" s="3">
        <v>43519</v>
      </c>
      <c r="D373" s="3" t="s">
        <v>361</v>
      </c>
      <c r="E373" t="s">
        <v>451</v>
      </c>
      <c r="F373" t="s">
        <v>492</v>
      </c>
      <c r="G373" t="s">
        <v>569</v>
      </c>
      <c r="H373" t="s">
        <v>47</v>
      </c>
      <c r="I373" t="s">
        <v>31</v>
      </c>
      <c r="J373">
        <v>1</v>
      </c>
      <c r="K373">
        <v>1250000</v>
      </c>
      <c r="L373">
        <v>1000000</v>
      </c>
      <c r="M373">
        <v>0.2</v>
      </c>
      <c r="N373" t="s">
        <v>49</v>
      </c>
      <c r="O373" t="s">
        <v>618</v>
      </c>
      <c r="P373">
        <f t="shared" si="5"/>
        <v>3</v>
      </c>
    </row>
    <row r="374" spans="1:16" x14ac:dyDescent="0.25">
      <c r="A374">
        <v>18644</v>
      </c>
      <c r="B374" s="3">
        <v>43519</v>
      </c>
      <c r="D374" s="3" t="s">
        <v>361</v>
      </c>
      <c r="E374" t="s">
        <v>452</v>
      </c>
      <c r="F374" t="s">
        <v>493</v>
      </c>
      <c r="G374" t="s">
        <v>570</v>
      </c>
      <c r="H374" t="s">
        <v>97</v>
      </c>
      <c r="I374" t="s">
        <v>20</v>
      </c>
      <c r="J374">
        <v>1</v>
      </c>
      <c r="K374">
        <v>23690000</v>
      </c>
      <c r="L374">
        <v>16583000</v>
      </c>
      <c r="M374">
        <v>0.3</v>
      </c>
      <c r="N374" t="s">
        <v>98</v>
      </c>
      <c r="O374" t="s">
        <v>619</v>
      </c>
      <c r="P374">
        <f t="shared" si="5"/>
        <v>2</v>
      </c>
    </row>
    <row r="375" spans="1:16" x14ac:dyDescent="0.25">
      <c r="A375">
        <v>18644</v>
      </c>
      <c r="B375" s="3">
        <v>43519</v>
      </c>
      <c r="D375" s="3" t="s">
        <v>361</v>
      </c>
      <c r="E375" t="s">
        <v>452</v>
      </c>
      <c r="F375" t="s">
        <v>493</v>
      </c>
      <c r="G375" t="s">
        <v>570</v>
      </c>
      <c r="H375" t="s">
        <v>97</v>
      </c>
      <c r="I375" t="s">
        <v>21</v>
      </c>
      <c r="J375">
        <v>1</v>
      </c>
      <c r="K375">
        <v>4950000</v>
      </c>
      <c r="L375">
        <v>2475000</v>
      </c>
      <c r="M375">
        <v>0.5</v>
      </c>
      <c r="N375" t="s">
        <v>98</v>
      </c>
      <c r="O375" t="s">
        <v>619</v>
      </c>
      <c r="P375">
        <f t="shared" si="5"/>
        <v>2</v>
      </c>
    </row>
    <row r="376" spans="1:16" x14ac:dyDescent="0.25">
      <c r="A376">
        <v>20933</v>
      </c>
      <c r="B376" s="3">
        <v>43519</v>
      </c>
      <c r="D376" s="3" t="s">
        <v>361</v>
      </c>
      <c r="E376" t="s">
        <v>453</v>
      </c>
      <c r="F376" t="s">
        <v>494</v>
      </c>
      <c r="G376" t="s">
        <v>571</v>
      </c>
      <c r="H376" t="s">
        <v>202</v>
      </c>
      <c r="I376" t="s">
        <v>612</v>
      </c>
      <c r="J376">
        <v>1</v>
      </c>
      <c r="K376">
        <v>25690000</v>
      </c>
      <c r="L376">
        <v>25690000</v>
      </c>
      <c r="N376" t="s">
        <v>98</v>
      </c>
      <c r="O376" t="s">
        <v>619</v>
      </c>
      <c r="P376">
        <f t="shared" si="5"/>
        <v>2</v>
      </c>
    </row>
    <row r="377" spans="1:16" x14ac:dyDescent="0.25">
      <c r="A377">
        <v>20933</v>
      </c>
      <c r="B377" s="3">
        <v>43519</v>
      </c>
      <c r="D377" s="3" t="s">
        <v>361</v>
      </c>
      <c r="E377" t="s">
        <v>453</v>
      </c>
      <c r="F377" t="s">
        <v>494</v>
      </c>
      <c r="G377" t="s">
        <v>571</v>
      </c>
      <c r="H377" t="s">
        <v>202</v>
      </c>
      <c r="I377" t="s">
        <v>12</v>
      </c>
      <c r="J377">
        <v>1</v>
      </c>
      <c r="K377">
        <v>7690000</v>
      </c>
      <c r="L377">
        <v>6536500</v>
      </c>
      <c r="M377">
        <v>0.15</v>
      </c>
      <c r="N377" t="s">
        <v>98</v>
      </c>
      <c r="O377" t="s">
        <v>619</v>
      </c>
      <c r="P377">
        <f t="shared" si="5"/>
        <v>2</v>
      </c>
    </row>
    <row r="378" spans="1:16" x14ac:dyDescent="0.25">
      <c r="A378">
        <v>20933</v>
      </c>
      <c r="B378" s="3">
        <v>43519</v>
      </c>
      <c r="D378" s="3" t="s">
        <v>361</v>
      </c>
      <c r="E378" t="s">
        <v>453</v>
      </c>
      <c r="F378" t="s">
        <v>494</v>
      </c>
      <c r="G378" t="s">
        <v>571</v>
      </c>
      <c r="H378" t="s">
        <v>202</v>
      </c>
      <c r="I378" t="s">
        <v>21</v>
      </c>
      <c r="J378">
        <v>1</v>
      </c>
      <c r="K378">
        <v>4950000</v>
      </c>
      <c r="L378">
        <v>0</v>
      </c>
      <c r="N378" t="s">
        <v>98</v>
      </c>
      <c r="O378" t="s">
        <v>619</v>
      </c>
      <c r="P378">
        <f t="shared" si="5"/>
        <v>2</v>
      </c>
    </row>
    <row r="379" spans="1:16" x14ac:dyDescent="0.25">
      <c r="A379">
        <v>20933</v>
      </c>
      <c r="B379" s="3">
        <v>43519</v>
      </c>
      <c r="D379" s="3" t="s">
        <v>361</v>
      </c>
      <c r="E379" t="s">
        <v>453</v>
      </c>
      <c r="F379" t="s">
        <v>494</v>
      </c>
      <c r="G379" t="s">
        <v>571</v>
      </c>
      <c r="H379" t="s">
        <v>202</v>
      </c>
      <c r="I379" t="s">
        <v>22</v>
      </c>
      <c r="J379">
        <v>2</v>
      </c>
      <c r="K379">
        <v>1500000</v>
      </c>
      <c r="L379">
        <v>0</v>
      </c>
      <c r="N379" t="s">
        <v>98</v>
      </c>
      <c r="O379" t="s">
        <v>619</v>
      </c>
      <c r="P379">
        <f t="shared" si="5"/>
        <v>2</v>
      </c>
    </row>
    <row r="380" spans="1:16" x14ac:dyDescent="0.25">
      <c r="A380">
        <v>18544</v>
      </c>
      <c r="B380" s="3">
        <v>43519</v>
      </c>
      <c r="D380" s="3" t="s">
        <v>361</v>
      </c>
      <c r="E380" t="s">
        <v>454</v>
      </c>
      <c r="F380" t="s">
        <v>495</v>
      </c>
      <c r="G380" t="s">
        <v>572</v>
      </c>
      <c r="H380" t="s">
        <v>202</v>
      </c>
      <c r="I380" t="s">
        <v>613</v>
      </c>
      <c r="J380">
        <v>1</v>
      </c>
      <c r="K380">
        <v>22690000</v>
      </c>
      <c r="L380">
        <v>15883000</v>
      </c>
      <c r="M380">
        <v>0.3</v>
      </c>
      <c r="N380" t="s">
        <v>98</v>
      </c>
      <c r="O380" t="s">
        <v>619</v>
      </c>
      <c r="P380">
        <f t="shared" si="5"/>
        <v>2</v>
      </c>
    </row>
    <row r="381" spans="1:16" x14ac:dyDescent="0.25">
      <c r="A381">
        <v>18544</v>
      </c>
      <c r="B381" s="3">
        <v>43519</v>
      </c>
      <c r="D381" s="3" t="s">
        <v>361</v>
      </c>
      <c r="E381" t="s">
        <v>454</v>
      </c>
      <c r="F381" t="s">
        <v>495</v>
      </c>
      <c r="G381" t="s">
        <v>572</v>
      </c>
      <c r="H381" t="s">
        <v>202</v>
      </c>
      <c r="I381" t="s">
        <v>386</v>
      </c>
      <c r="J381">
        <v>1</v>
      </c>
      <c r="K381">
        <v>4950000</v>
      </c>
      <c r="L381">
        <v>2475000</v>
      </c>
      <c r="M381">
        <v>0.5</v>
      </c>
      <c r="N381" t="s">
        <v>98</v>
      </c>
      <c r="O381" t="s">
        <v>619</v>
      </c>
      <c r="P381">
        <f t="shared" si="5"/>
        <v>2</v>
      </c>
    </row>
    <row r="382" spans="1:16" x14ac:dyDescent="0.25">
      <c r="A382">
        <v>18544</v>
      </c>
      <c r="B382" s="3">
        <v>43519</v>
      </c>
      <c r="D382" s="3" t="s">
        <v>361</v>
      </c>
      <c r="E382" t="s">
        <v>454</v>
      </c>
      <c r="F382" t="s">
        <v>495</v>
      </c>
      <c r="G382" t="s">
        <v>572</v>
      </c>
      <c r="H382" t="s">
        <v>202</v>
      </c>
      <c r="I382" t="s">
        <v>602</v>
      </c>
      <c r="J382">
        <v>2</v>
      </c>
      <c r="K382">
        <v>1500000</v>
      </c>
      <c r="L382">
        <v>1500000</v>
      </c>
      <c r="M382">
        <v>0.5</v>
      </c>
      <c r="N382" t="s">
        <v>98</v>
      </c>
      <c r="O382" t="s">
        <v>619</v>
      </c>
      <c r="P382">
        <f t="shared" si="5"/>
        <v>2</v>
      </c>
    </row>
    <row r="383" spans="1:16" x14ac:dyDescent="0.25">
      <c r="A383">
        <v>18544</v>
      </c>
      <c r="B383" s="3">
        <v>43519</v>
      </c>
      <c r="D383" s="3" t="s">
        <v>361</v>
      </c>
      <c r="E383" t="s">
        <v>454</v>
      </c>
      <c r="F383" t="s">
        <v>495</v>
      </c>
      <c r="G383" t="s">
        <v>572</v>
      </c>
      <c r="H383" t="s">
        <v>202</v>
      </c>
      <c r="I383" t="s">
        <v>19</v>
      </c>
      <c r="J383">
        <v>1</v>
      </c>
      <c r="K383">
        <v>6990000</v>
      </c>
      <c r="L383">
        <v>5592000</v>
      </c>
      <c r="M383">
        <v>0.2</v>
      </c>
      <c r="N383" t="s">
        <v>98</v>
      </c>
      <c r="O383" t="s">
        <v>619</v>
      </c>
      <c r="P383">
        <f t="shared" si="5"/>
        <v>2</v>
      </c>
    </row>
    <row r="384" spans="1:16" x14ac:dyDescent="0.25">
      <c r="A384">
        <v>19928</v>
      </c>
      <c r="B384" s="3">
        <v>43519</v>
      </c>
      <c r="D384" s="3" t="s">
        <v>361</v>
      </c>
      <c r="E384" t="s">
        <v>455</v>
      </c>
      <c r="F384" t="s">
        <v>496</v>
      </c>
      <c r="G384" t="s">
        <v>573</v>
      </c>
      <c r="H384" t="s">
        <v>202</v>
      </c>
      <c r="I384" t="s">
        <v>8</v>
      </c>
      <c r="J384">
        <v>1</v>
      </c>
      <c r="K384">
        <v>32950000</v>
      </c>
      <c r="L384">
        <v>26360000</v>
      </c>
      <c r="M384">
        <v>0.2</v>
      </c>
      <c r="N384" t="s">
        <v>98</v>
      </c>
      <c r="O384" t="s">
        <v>619</v>
      </c>
      <c r="P384">
        <f t="shared" si="5"/>
        <v>2</v>
      </c>
    </row>
    <row r="385" spans="1:16" x14ac:dyDescent="0.25">
      <c r="A385">
        <v>19916</v>
      </c>
      <c r="B385" s="3">
        <v>43519</v>
      </c>
      <c r="D385" s="3" t="s">
        <v>361</v>
      </c>
      <c r="E385" t="s">
        <v>456</v>
      </c>
      <c r="F385" t="s">
        <v>497</v>
      </c>
      <c r="G385" t="s">
        <v>574</v>
      </c>
      <c r="H385" t="s">
        <v>202</v>
      </c>
      <c r="I385" t="s">
        <v>8</v>
      </c>
      <c r="J385">
        <v>1</v>
      </c>
      <c r="K385">
        <v>32950000</v>
      </c>
      <c r="L385">
        <v>26360000</v>
      </c>
      <c r="M385">
        <v>0.2</v>
      </c>
      <c r="N385" t="s">
        <v>98</v>
      </c>
      <c r="O385" t="s">
        <v>619</v>
      </c>
      <c r="P385">
        <f t="shared" si="5"/>
        <v>2</v>
      </c>
    </row>
    <row r="386" spans="1:16" x14ac:dyDescent="0.25">
      <c r="A386">
        <v>19950</v>
      </c>
      <c r="B386" s="3">
        <v>43519</v>
      </c>
      <c r="D386" s="3" t="s">
        <v>361</v>
      </c>
      <c r="E386" t="s">
        <v>456</v>
      </c>
      <c r="F386" t="s">
        <v>498</v>
      </c>
      <c r="G386" t="s">
        <v>574</v>
      </c>
      <c r="H386" t="s">
        <v>202</v>
      </c>
      <c r="I386" t="s">
        <v>9</v>
      </c>
      <c r="J386">
        <v>2</v>
      </c>
      <c r="K386">
        <v>5690000</v>
      </c>
      <c r="L386">
        <v>9673000</v>
      </c>
      <c r="M386">
        <v>0.15</v>
      </c>
      <c r="N386" t="s">
        <v>98</v>
      </c>
      <c r="O386" t="s">
        <v>619</v>
      </c>
      <c r="P386">
        <f t="shared" si="5"/>
        <v>2</v>
      </c>
    </row>
    <row r="387" spans="1:16" x14ac:dyDescent="0.25">
      <c r="A387">
        <v>19086</v>
      </c>
      <c r="B387" s="3">
        <v>43519</v>
      </c>
      <c r="D387" s="3" t="s">
        <v>361</v>
      </c>
      <c r="E387" t="s">
        <v>457</v>
      </c>
      <c r="F387" s="5" t="s">
        <v>524</v>
      </c>
      <c r="G387" t="s">
        <v>575</v>
      </c>
      <c r="H387" t="s">
        <v>97</v>
      </c>
      <c r="I387" t="s">
        <v>391</v>
      </c>
      <c r="J387">
        <v>1</v>
      </c>
      <c r="K387">
        <v>15990000</v>
      </c>
      <c r="L387">
        <v>12792000</v>
      </c>
      <c r="M387">
        <v>0.2</v>
      </c>
      <c r="N387" t="s">
        <v>98</v>
      </c>
      <c r="O387" t="s">
        <v>619</v>
      </c>
      <c r="P387">
        <f t="shared" ref="P387:P429" si="6">IF(N387="A_MB",2,IF(N387="A_MT",3,IF(N387="A_MN",4,IF(N387="A_TA",5,0))))</f>
        <v>2</v>
      </c>
    </row>
    <row r="388" spans="1:16" x14ac:dyDescent="0.25">
      <c r="A388">
        <v>19086</v>
      </c>
      <c r="B388" s="3">
        <v>43519</v>
      </c>
      <c r="D388" s="3" t="s">
        <v>361</v>
      </c>
      <c r="E388" t="s">
        <v>457</v>
      </c>
      <c r="F388" s="5" t="s">
        <v>524</v>
      </c>
      <c r="G388" t="s">
        <v>575</v>
      </c>
      <c r="H388" t="s">
        <v>97</v>
      </c>
      <c r="I388" t="s">
        <v>614</v>
      </c>
      <c r="J388">
        <v>1</v>
      </c>
      <c r="K388">
        <v>1800000</v>
      </c>
      <c r="L388">
        <v>1440000</v>
      </c>
      <c r="M388">
        <v>0.2</v>
      </c>
      <c r="N388" t="s">
        <v>98</v>
      </c>
      <c r="O388" t="s">
        <v>619</v>
      </c>
      <c r="P388">
        <f t="shared" si="6"/>
        <v>2</v>
      </c>
    </row>
    <row r="389" spans="1:16" x14ac:dyDescent="0.25">
      <c r="A389">
        <v>19645</v>
      </c>
      <c r="B389" s="3">
        <v>43519</v>
      </c>
      <c r="D389" s="3" t="s">
        <v>361</v>
      </c>
      <c r="E389" t="s">
        <v>458</v>
      </c>
      <c r="F389" t="s">
        <v>499</v>
      </c>
      <c r="G389" t="s">
        <v>576</v>
      </c>
      <c r="H389" t="s">
        <v>97</v>
      </c>
      <c r="I389" t="s">
        <v>8</v>
      </c>
      <c r="J389">
        <v>1</v>
      </c>
      <c r="K389">
        <v>32950000</v>
      </c>
      <c r="L389">
        <v>26360000</v>
      </c>
      <c r="M389">
        <v>0.2</v>
      </c>
      <c r="N389" t="s">
        <v>98</v>
      </c>
      <c r="O389" t="s">
        <v>619</v>
      </c>
      <c r="P389">
        <f t="shared" si="6"/>
        <v>2</v>
      </c>
    </row>
    <row r="390" spans="1:16" x14ac:dyDescent="0.25">
      <c r="A390">
        <v>19645</v>
      </c>
      <c r="B390" s="3">
        <v>43519</v>
      </c>
      <c r="D390" s="3" t="s">
        <v>361</v>
      </c>
      <c r="E390" t="s">
        <v>458</v>
      </c>
      <c r="F390" t="s">
        <v>499</v>
      </c>
      <c r="G390" t="s">
        <v>576</v>
      </c>
      <c r="H390" t="s">
        <v>97</v>
      </c>
      <c r="I390" t="s">
        <v>9</v>
      </c>
      <c r="J390">
        <v>2</v>
      </c>
      <c r="K390">
        <v>5690000</v>
      </c>
      <c r="L390">
        <v>9104000</v>
      </c>
      <c r="M390">
        <v>0.2</v>
      </c>
      <c r="N390" t="s">
        <v>98</v>
      </c>
      <c r="O390" t="s">
        <v>619</v>
      </c>
      <c r="P390">
        <f t="shared" si="6"/>
        <v>2</v>
      </c>
    </row>
    <row r="391" spans="1:16" x14ac:dyDescent="0.25">
      <c r="A391">
        <v>18475</v>
      </c>
      <c r="B391" s="3">
        <v>43519</v>
      </c>
      <c r="D391" s="3" t="s">
        <v>361</v>
      </c>
      <c r="E391" t="s">
        <v>459</v>
      </c>
      <c r="F391" s="5" t="s">
        <v>525</v>
      </c>
      <c r="G391" t="s">
        <v>577</v>
      </c>
      <c r="H391" t="s">
        <v>208</v>
      </c>
      <c r="I391" t="s">
        <v>371</v>
      </c>
      <c r="J391">
        <v>1</v>
      </c>
      <c r="K391">
        <v>18990000</v>
      </c>
      <c r="L391">
        <v>15192000</v>
      </c>
      <c r="M391">
        <v>0.2</v>
      </c>
      <c r="N391" t="s">
        <v>98</v>
      </c>
      <c r="O391" t="s">
        <v>619</v>
      </c>
      <c r="P391">
        <f t="shared" si="6"/>
        <v>2</v>
      </c>
    </row>
    <row r="392" spans="1:16" x14ac:dyDescent="0.25">
      <c r="A392">
        <v>18475</v>
      </c>
      <c r="B392" s="3">
        <v>43519</v>
      </c>
      <c r="D392" s="3" t="s">
        <v>361</v>
      </c>
      <c r="E392" t="s">
        <v>459</v>
      </c>
      <c r="F392" s="5" t="s">
        <v>525</v>
      </c>
      <c r="G392" t="s">
        <v>577</v>
      </c>
      <c r="H392" t="s">
        <v>208</v>
      </c>
      <c r="I392" t="s">
        <v>12</v>
      </c>
      <c r="J392">
        <v>1</v>
      </c>
      <c r="K392">
        <v>7690000</v>
      </c>
      <c r="L392">
        <v>6152000</v>
      </c>
      <c r="M392">
        <v>0.2</v>
      </c>
      <c r="N392" t="s">
        <v>98</v>
      </c>
      <c r="O392" t="s">
        <v>619</v>
      </c>
      <c r="P392">
        <f t="shared" si="6"/>
        <v>2</v>
      </c>
    </row>
    <row r="393" spans="1:16" x14ac:dyDescent="0.25">
      <c r="A393">
        <v>18475</v>
      </c>
      <c r="B393" s="3">
        <v>43519</v>
      </c>
      <c r="D393" s="3" t="s">
        <v>361</v>
      </c>
      <c r="E393" t="s">
        <v>459</v>
      </c>
      <c r="F393" s="5" t="s">
        <v>525</v>
      </c>
      <c r="G393" t="s">
        <v>577</v>
      </c>
      <c r="H393" t="s">
        <v>208</v>
      </c>
      <c r="I393" t="s">
        <v>605</v>
      </c>
      <c r="J393">
        <v>1</v>
      </c>
      <c r="K393">
        <v>1250000</v>
      </c>
      <c r="L393">
        <v>1000000</v>
      </c>
      <c r="M393">
        <v>0.2</v>
      </c>
      <c r="N393" t="s">
        <v>98</v>
      </c>
      <c r="O393" t="s">
        <v>619</v>
      </c>
      <c r="P393">
        <f t="shared" si="6"/>
        <v>2</v>
      </c>
    </row>
    <row r="394" spans="1:16" x14ac:dyDescent="0.25">
      <c r="A394">
        <v>18946</v>
      </c>
      <c r="B394" s="3">
        <v>43519</v>
      </c>
      <c r="D394" s="3" t="s">
        <v>361</v>
      </c>
      <c r="E394" t="s">
        <v>460</v>
      </c>
      <c r="F394" s="5" t="s">
        <v>526</v>
      </c>
      <c r="G394" t="s">
        <v>578</v>
      </c>
      <c r="H394" t="s">
        <v>202</v>
      </c>
      <c r="I394" t="s">
        <v>387</v>
      </c>
      <c r="J394">
        <v>1</v>
      </c>
      <c r="K394">
        <v>15990000</v>
      </c>
      <c r="L394">
        <v>12792000</v>
      </c>
      <c r="M394">
        <v>0.2</v>
      </c>
      <c r="N394" t="s">
        <v>98</v>
      </c>
      <c r="O394" t="s">
        <v>619</v>
      </c>
      <c r="P394">
        <f t="shared" si="6"/>
        <v>2</v>
      </c>
    </row>
    <row r="395" spans="1:16" x14ac:dyDescent="0.25">
      <c r="A395">
        <v>19080</v>
      </c>
      <c r="B395" s="3">
        <v>43519</v>
      </c>
      <c r="D395" s="3" t="s">
        <v>361</v>
      </c>
      <c r="E395" t="s">
        <v>461</v>
      </c>
      <c r="F395" s="5" t="s">
        <v>527</v>
      </c>
      <c r="G395" t="s">
        <v>579</v>
      </c>
      <c r="H395" t="s">
        <v>208</v>
      </c>
      <c r="I395" t="s">
        <v>20</v>
      </c>
      <c r="J395">
        <v>1</v>
      </c>
      <c r="K395">
        <v>23690000</v>
      </c>
      <c r="L395">
        <v>16583000</v>
      </c>
      <c r="M395">
        <v>0.3</v>
      </c>
      <c r="N395" t="s">
        <v>98</v>
      </c>
      <c r="O395" t="s">
        <v>619</v>
      </c>
      <c r="P395">
        <f t="shared" si="6"/>
        <v>2</v>
      </c>
    </row>
    <row r="396" spans="1:16" x14ac:dyDescent="0.25">
      <c r="A396">
        <v>19080</v>
      </c>
      <c r="B396" s="3">
        <v>43519</v>
      </c>
      <c r="D396" s="3" t="s">
        <v>361</v>
      </c>
      <c r="E396" t="s">
        <v>461</v>
      </c>
      <c r="F396" s="5" t="s">
        <v>527</v>
      </c>
      <c r="G396" t="s">
        <v>579</v>
      </c>
      <c r="H396" t="s">
        <v>208</v>
      </c>
      <c r="I396" t="s">
        <v>21</v>
      </c>
      <c r="J396">
        <v>1</v>
      </c>
      <c r="K396">
        <v>4950000</v>
      </c>
      <c r="L396">
        <v>2475000</v>
      </c>
      <c r="M396">
        <v>0.5</v>
      </c>
      <c r="N396" t="s">
        <v>98</v>
      </c>
      <c r="O396" t="s">
        <v>619</v>
      </c>
      <c r="P396">
        <f t="shared" si="6"/>
        <v>2</v>
      </c>
    </row>
    <row r="397" spans="1:16" x14ac:dyDescent="0.25">
      <c r="A397">
        <v>19080</v>
      </c>
      <c r="B397" s="3">
        <v>43519</v>
      </c>
      <c r="D397" s="3" t="s">
        <v>361</v>
      </c>
      <c r="E397" t="s">
        <v>461</v>
      </c>
      <c r="F397" s="5" t="s">
        <v>527</v>
      </c>
      <c r="G397" t="s">
        <v>579</v>
      </c>
      <c r="H397" t="s">
        <v>208</v>
      </c>
      <c r="I397" t="s">
        <v>22</v>
      </c>
      <c r="J397">
        <v>2</v>
      </c>
      <c r="K397">
        <v>1500000</v>
      </c>
      <c r="L397">
        <v>1500000</v>
      </c>
      <c r="M397">
        <v>0.5</v>
      </c>
      <c r="N397" t="s">
        <v>98</v>
      </c>
      <c r="O397" t="s">
        <v>619</v>
      </c>
      <c r="P397">
        <f t="shared" si="6"/>
        <v>2</v>
      </c>
    </row>
    <row r="398" spans="1:16" x14ac:dyDescent="0.25">
      <c r="A398">
        <v>19626</v>
      </c>
      <c r="B398" s="3">
        <v>43519</v>
      </c>
      <c r="D398" s="3" t="s">
        <v>361</v>
      </c>
      <c r="E398" t="s">
        <v>462</v>
      </c>
      <c r="F398" t="s">
        <v>500</v>
      </c>
      <c r="G398" t="s">
        <v>580</v>
      </c>
      <c r="H398" t="s">
        <v>97</v>
      </c>
      <c r="I398" t="s">
        <v>17</v>
      </c>
      <c r="J398">
        <v>1</v>
      </c>
      <c r="K398">
        <v>23690000</v>
      </c>
      <c r="L398">
        <v>16583000</v>
      </c>
      <c r="M398">
        <v>0.3</v>
      </c>
      <c r="N398" t="s">
        <v>98</v>
      </c>
      <c r="O398" t="s">
        <v>619</v>
      </c>
      <c r="P398">
        <f t="shared" si="6"/>
        <v>2</v>
      </c>
    </row>
    <row r="399" spans="1:16" x14ac:dyDescent="0.25">
      <c r="A399">
        <v>19626</v>
      </c>
      <c r="B399" s="3">
        <v>43519</v>
      </c>
      <c r="D399" s="3" t="s">
        <v>361</v>
      </c>
      <c r="E399" t="s">
        <v>462</v>
      </c>
      <c r="F399" t="s">
        <v>500</v>
      </c>
      <c r="G399" t="s">
        <v>580</v>
      </c>
      <c r="H399" t="s">
        <v>97</v>
      </c>
      <c r="I399" t="s">
        <v>14</v>
      </c>
      <c r="J399">
        <v>1</v>
      </c>
      <c r="K399">
        <v>4950000</v>
      </c>
      <c r="L399">
        <v>2475000</v>
      </c>
      <c r="M399">
        <v>0.5</v>
      </c>
      <c r="N399" t="s">
        <v>98</v>
      </c>
      <c r="O399" t="s">
        <v>619</v>
      </c>
      <c r="P399">
        <f t="shared" si="6"/>
        <v>2</v>
      </c>
    </row>
    <row r="400" spans="1:16" x14ac:dyDescent="0.25">
      <c r="A400">
        <v>19626</v>
      </c>
      <c r="B400" s="3">
        <v>43519</v>
      </c>
      <c r="D400" s="3" t="s">
        <v>361</v>
      </c>
      <c r="E400" t="s">
        <v>462</v>
      </c>
      <c r="F400" t="s">
        <v>500</v>
      </c>
      <c r="G400" t="s">
        <v>580</v>
      </c>
      <c r="H400" t="s">
        <v>97</v>
      </c>
      <c r="I400" t="s">
        <v>18</v>
      </c>
      <c r="J400">
        <v>2</v>
      </c>
      <c r="K400">
        <v>1500000</v>
      </c>
      <c r="L400">
        <v>1500000</v>
      </c>
      <c r="M400">
        <v>0.5</v>
      </c>
      <c r="N400" t="s">
        <v>98</v>
      </c>
      <c r="O400" t="s">
        <v>619</v>
      </c>
      <c r="P400">
        <f t="shared" si="6"/>
        <v>2</v>
      </c>
    </row>
    <row r="401" spans="1:16" x14ac:dyDescent="0.25">
      <c r="A401">
        <v>19626</v>
      </c>
      <c r="B401" s="3">
        <v>43519</v>
      </c>
      <c r="D401" s="3" t="s">
        <v>361</v>
      </c>
      <c r="E401" t="s">
        <v>462</v>
      </c>
      <c r="F401" t="s">
        <v>500</v>
      </c>
      <c r="G401" t="s">
        <v>580</v>
      </c>
      <c r="H401" t="s">
        <v>97</v>
      </c>
      <c r="I401" t="s">
        <v>190</v>
      </c>
      <c r="J401">
        <v>1</v>
      </c>
      <c r="K401">
        <v>7990000</v>
      </c>
      <c r="L401">
        <v>6392000</v>
      </c>
      <c r="M401">
        <v>0.2</v>
      </c>
      <c r="N401" t="s">
        <v>98</v>
      </c>
      <c r="O401" t="s">
        <v>619</v>
      </c>
      <c r="P401">
        <f t="shared" si="6"/>
        <v>2</v>
      </c>
    </row>
    <row r="402" spans="1:16" x14ac:dyDescent="0.25">
      <c r="A402">
        <v>19626</v>
      </c>
      <c r="B402" s="3">
        <v>43519</v>
      </c>
      <c r="D402" s="3" t="s">
        <v>361</v>
      </c>
      <c r="E402" t="s">
        <v>462</v>
      </c>
      <c r="F402" t="s">
        <v>500</v>
      </c>
      <c r="G402" t="s">
        <v>580</v>
      </c>
      <c r="H402" t="s">
        <v>97</v>
      </c>
      <c r="I402" t="s">
        <v>378</v>
      </c>
      <c r="J402">
        <v>1</v>
      </c>
      <c r="K402">
        <v>3950000</v>
      </c>
      <c r="L402">
        <v>3160000</v>
      </c>
      <c r="M402">
        <v>0.2</v>
      </c>
      <c r="N402" t="s">
        <v>98</v>
      </c>
      <c r="O402" t="s">
        <v>619</v>
      </c>
      <c r="P402">
        <f t="shared" si="6"/>
        <v>2</v>
      </c>
    </row>
    <row r="403" spans="1:16" x14ac:dyDescent="0.25">
      <c r="A403">
        <v>20806</v>
      </c>
      <c r="B403" s="3">
        <v>43519</v>
      </c>
      <c r="D403" s="3" t="s">
        <v>361</v>
      </c>
      <c r="E403" t="s">
        <v>463</v>
      </c>
      <c r="F403" t="s">
        <v>501</v>
      </c>
      <c r="G403" t="s">
        <v>581</v>
      </c>
      <c r="H403" t="s">
        <v>97</v>
      </c>
      <c r="I403" t="s">
        <v>363</v>
      </c>
      <c r="J403">
        <v>1</v>
      </c>
      <c r="K403">
        <v>32950000</v>
      </c>
      <c r="L403">
        <v>26360000</v>
      </c>
      <c r="M403">
        <v>0.2</v>
      </c>
      <c r="N403" t="s">
        <v>98</v>
      </c>
      <c r="O403" t="s">
        <v>619</v>
      </c>
      <c r="P403">
        <f t="shared" si="6"/>
        <v>2</v>
      </c>
    </row>
    <row r="404" spans="1:16" x14ac:dyDescent="0.25">
      <c r="A404">
        <v>18964</v>
      </c>
      <c r="B404" s="3">
        <v>43519</v>
      </c>
      <c r="D404" s="3" t="s">
        <v>361</v>
      </c>
      <c r="E404" t="s">
        <v>464</v>
      </c>
      <c r="F404" s="5" t="s">
        <v>528</v>
      </c>
      <c r="G404" t="s">
        <v>582</v>
      </c>
      <c r="H404" t="s">
        <v>97</v>
      </c>
      <c r="I404" t="s">
        <v>76</v>
      </c>
      <c r="J404">
        <v>1</v>
      </c>
      <c r="K404">
        <v>11450000</v>
      </c>
      <c r="L404">
        <v>9160000</v>
      </c>
      <c r="M404">
        <v>0.2</v>
      </c>
      <c r="N404" t="s">
        <v>98</v>
      </c>
      <c r="O404" t="s">
        <v>619</v>
      </c>
      <c r="P404">
        <f t="shared" si="6"/>
        <v>2</v>
      </c>
    </row>
    <row r="405" spans="1:16" x14ac:dyDescent="0.25">
      <c r="A405">
        <v>18964</v>
      </c>
      <c r="B405" s="3">
        <v>43519</v>
      </c>
      <c r="D405" s="3" t="s">
        <v>361</v>
      </c>
      <c r="E405" t="s">
        <v>464</v>
      </c>
      <c r="F405" s="5" t="s">
        <v>528</v>
      </c>
      <c r="G405" t="s">
        <v>582</v>
      </c>
      <c r="H405" t="s">
        <v>97</v>
      </c>
      <c r="I405" t="s">
        <v>370</v>
      </c>
      <c r="J405">
        <v>1</v>
      </c>
      <c r="K405">
        <v>7750000</v>
      </c>
      <c r="L405">
        <v>6200000</v>
      </c>
      <c r="M405">
        <v>0.2</v>
      </c>
      <c r="N405" t="s">
        <v>98</v>
      </c>
      <c r="O405" t="s">
        <v>619</v>
      </c>
      <c r="P405">
        <f t="shared" si="6"/>
        <v>2</v>
      </c>
    </row>
    <row r="406" spans="1:16" x14ac:dyDescent="0.25">
      <c r="A406">
        <v>18964</v>
      </c>
      <c r="B406" s="3">
        <v>43519</v>
      </c>
      <c r="D406" s="3" t="s">
        <v>361</v>
      </c>
      <c r="E406" t="s">
        <v>464</v>
      </c>
      <c r="F406" s="5" t="s">
        <v>528</v>
      </c>
      <c r="G406" t="s">
        <v>582</v>
      </c>
      <c r="H406" t="s">
        <v>97</v>
      </c>
      <c r="I406" t="s">
        <v>396</v>
      </c>
      <c r="J406">
        <v>1</v>
      </c>
      <c r="K406">
        <v>13500000</v>
      </c>
      <c r="L406">
        <v>10800000</v>
      </c>
      <c r="M406">
        <v>0.2</v>
      </c>
      <c r="N406" t="s">
        <v>98</v>
      </c>
      <c r="O406" t="s">
        <v>619</v>
      </c>
      <c r="P406">
        <f t="shared" si="6"/>
        <v>2</v>
      </c>
    </row>
    <row r="407" spans="1:16" x14ac:dyDescent="0.25">
      <c r="A407">
        <v>18964</v>
      </c>
      <c r="B407" s="3">
        <v>43519</v>
      </c>
      <c r="D407" s="3" t="s">
        <v>361</v>
      </c>
      <c r="E407" t="s">
        <v>464</v>
      </c>
      <c r="F407" s="5" t="s">
        <v>528</v>
      </c>
      <c r="G407" t="s">
        <v>582</v>
      </c>
      <c r="H407" t="s">
        <v>97</v>
      </c>
      <c r="I407" t="s">
        <v>15</v>
      </c>
      <c r="J407">
        <v>1</v>
      </c>
      <c r="K407">
        <v>4950000</v>
      </c>
      <c r="L407">
        <v>2475000</v>
      </c>
      <c r="M407">
        <v>0.5</v>
      </c>
      <c r="N407" t="s">
        <v>98</v>
      </c>
      <c r="O407" t="s">
        <v>619</v>
      </c>
      <c r="P407">
        <f t="shared" si="6"/>
        <v>2</v>
      </c>
    </row>
    <row r="408" spans="1:16" x14ac:dyDescent="0.25">
      <c r="A408">
        <v>18964</v>
      </c>
      <c r="B408" s="3">
        <v>43519</v>
      </c>
      <c r="D408" s="3" t="s">
        <v>361</v>
      </c>
      <c r="E408" t="s">
        <v>464</v>
      </c>
      <c r="F408" s="5" t="s">
        <v>528</v>
      </c>
      <c r="G408" t="s">
        <v>582</v>
      </c>
      <c r="H408" t="s">
        <v>97</v>
      </c>
      <c r="I408" t="s">
        <v>602</v>
      </c>
      <c r="J408">
        <v>2</v>
      </c>
      <c r="K408">
        <v>1500000</v>
      </c>
      <c r="L408">
        <v>1500000</v>
      </c>
      <c r="M408">
        <v>0.5</v>
      </c>
      <c r="N408" t="s">
        <v>98</v>
      </c>
      <c r="O408" t="s">
        <v>619</v>
      </c>
      <c r="P408">
        <f t="shared" si="6"/>
        <v>2</v>
      </c>
    </row>
    <row r="409" spans="1:16" x14ac:dyDescent="0.25">
      <c r="A409">
        <v>18970</v>
      </c>
      <c r="B409" s="3">
        <v>43519</v>
      </c>
      <c r="D409" s="3" t="s">
        <v>361</v>
      </c>
      <c r="E409" t="s">
        <v>465</v>
      </c>
      <c r="F409" s="5" t="s">
        <v>529</v>
      </c>
      <c r="G409" t="s">
        <v>583</v>
      </c>
      <c r="H409" t="s">
        <v>97</v>
      </c>
      <c r="I409" t="s">
        <v>8</v>
      </c>
      <c r="J409">
        <v>1</v>
      </c>
      <c r="K409">
        <v>32950000</v>
      </c>
      <c r="L409">
        <v>26360000</v>
      </c>
      <c r="M409">
        <v>0.2</v>
      </c>
      <c r="N409" t="s">
        <v>98</v>
      </c>
      <c r="O409" t="s">
        <v>619</v>
      </c>
      <c r="P409">
        <f t="shared" si="6"/>
        <v>2</v>
      </c>
    </row>
    <row r="410" spans="1:16" x14ac:dyDescent="0.25">
      <c r="A410">
        <v>18970</v>
      </c>
      <c r="B410" s="3">
        <v>43519</v>
      </c>
      <c r="D410" s="3" t="s">
        <v>361</v>
      </c>
      <c r="E410" t="s">
        <v>465</v>
      </c>
      <c r="F410" s="5" t="s">
        <v>529</v>
      </c>
      <c r="G410" t="s">
        <v>583</v>
      </c>
      <c r="H410" t="s">
        <v>97</v>
      </c>
      <c r="I410" t="s">
        <v>9</v>
      </c>
      <c r="J410">
        <v>1</v>
      </c>
      <c r="K410">
        <v>5690000</v>
      </c>
      <c r="L410">
        <v>4552000</v>
      </c>
      <c r="M410">
        <v>0.2</v>
      </c>
      <c r="N410" t="s">
        <v>98</v>
      </c>
      <c r="O410" t="s">
        <v>619</v>
      </c>
      <c r="P410">
        <f t="shared" si="6"/>
        <v>2</v>
      </c>
    </row>
    <row r="411" spans="1:16" x14ac:dyDescent="0.25">
      <c r="A411">
        <v>21020</v>
      </c>
      <c r="B411" s="3">
        <v>43519</v>
      </c>
      <c r="D411" s="3" t="s">
        <v>361</v>
      </c>
      <c r="E411" t="s">
        <v>466</v>
      </c>
      <c r="F411" s="5" t="s">
        <v>530</v>
      </c>
      <c r="G411" t="s">
        <v>584</v>
      </c>
      <c r="H411" t="s">
        <v>47</v>
      </c>
      <c r="I411" t="s">
        <v>8</v>
      </c>
      <c r="J411">
        <v>1</v>
      </c>
      <c r="K411">
        <v>32950000</v>
      </c>
      <c r="L411">
        <v>26360000</v>
      </c>
      <c r="M411">
        <v>0.2</v>
      </c>
      <c r="N411" t="s">
        <v>49</v>
      </c>
      <c r="O411" t="s">
        <v>618</v>
      </c>
      <c r="P411">
        <f t="shared" si="6"/>
        <v>3</v>
      </c>
    </row>
    <row r="412" spans="1:16" x14ac:dyDescent="0.25">
      <c r="A412">
        <v>19835</v>
      </c>
      <c r="B412" s="3">
        <v>43519</v>
      </c>
      <c r="D412" s="3" t="s">
        <v>361</v>
      </c>
      <c r="E412" t="s">
        <v>467</v>
      </c>
      <c r="F412" t="s">
        <v>502</v>
      </c>
      <c r="G412" t="s">
        <v>585</v>
      </c>
      <c r="H412" t="s">
        <v>202</v>
      </c>
      <c r="I412" t="s">
        <v>387</v>
      </c>
      <c r="J412">
        <v>1</v>
      </c>
      <c r="K412">
        <v>15990000</v>
      </c>
      <c r="L412">
        <v>12792000</v>
      </c>
      <c r="M412">
        <v>0.2</v>
      </c>
      <c r="N412" t="s">
        <v>98</v>
      </c>
      <c r="O412" t="s">
        <v>619</v>
      </c>
      <c r="P412">
        <f t="shared" si="6"/>
        <v>2</v>
      </c>
    </row>
    <row r="413" spans="1:16" x14ac:dyDescent="0.25">
      <c r="A413">
        <v>19835</v>
      </c>
      <c r="B413" s="3">
        <v>43519</v>
      </c>
      <c r="D413" s="3" t="s">
        <v>361</v>
      </c>
      <c r="E413" t="s">
        <v>467</v>
      </c>
      <c r="F413" s="5" t="s">
        <v>502</v>
      </c>
      <c r="G413" t="s">
        <v>585</v>
      </c>
      <c r="H413" t="s">
        <v>202</v>
      </c>
      <c r="I413" t="s">
        <v>12</v>
      </c>
      <c r="J413">
        <v>1</v>
      </c>
      <c r="K413">
        <v>7690000</v>
      </c>
      <c r="L413">
        <v>6152000</v>
      </c>
      <c r="M413">
        <v>0.2</v>
      </c>
      <c r="N413" t="s">
        <v>98</v>
      </c>
      <c r="O413" t="s">
        <v>619</v>
      </c>
      <c r="P413">
        <f t="shared" si="6"/>
        <v>2</v>
      </c>
    </row>
    <row r="414" spans="1:16" x14ac:dyDescent="0.25">
      <c r="A414">
        <v>20943</v>
      </c>
      <c r="B414" s="3">
        <v>43519</v>
      </c>
      <c r="D414" s="3" t="s">
        <v>361</v>
      </c>
      <c r="E414" t="s">
        <v>468</v>
      </c>
      <c r="F414" s="5" t="s">
        <v>531</v>
      </c>
      <c r="G414" t="s">
        <v>586</v>
      </c>
      <c r="H414" t="s">
        <v>202</v>
      </c>
      <c r="I414" t="s">
        <v>125</v>
      </c>
      <c r="J414">
        <v>1</v>
      </c>
      <c r="K414">
        <v>15350000</v>
      </c>
      <c r="L414">
        <v>13815000</v>
      </c>
      <c r="M414">
        <v>0.1</v>
      </c>
      <c r="N414" t="s">
        <v>98</v>
      </c>
      <c r="O414" t="s">
        <v>619</v>
      </c>
      <c r="P414">
        <f t="shared" si="6"/>
        <v>2</v>
      </c>
    </row>
    <row r="415" spans="1:16" x14ac:dyDescent="0.25">
      <c r="A415">
        <v>20943</v>
      </c>
      <c r="B415" s="3">
        <v>43519</v>
      </c>
      <c r="D415" s="3" t="s">
        <v>361</v>
      </c>
      <c r="E415" t="s">
        <v>468</v>
      </c>
      <c r="F415" s="5" t="s">
        <v>531</v>
      </c>
      <c r="G415" t="s">
        <v>586</v>
      </c>
      <c r="H415" t="s">
        <v>202</v>
      </c>
      <c r="I415" t="s">
        <v>9</v>
      </c>
      <c r="J415">
        <v>1</v>
      </c>
      <c r="K415">
        <v>5690000</v>
      </c>
      <c r="L415">
        <v>5121000</v>
      </c>
      <c r="M415">
        <v>0.1</v>
      </c>
      <c r="N415" t="s">
        <v>98</v>
      </c>
      <c r="O415" t="s">
        <v>619</v>
      </c>
      <c r="P415">
        <f t="shared" si="6"/>
        <v>2</v>
      </c>
    </row>
    <row r="416" spans="1:16" x14ac:dyDescent="0.25">
      <c r="A416">
        <v>20793</v>
      </c>
      <c r="B416" s="3">
        <v>43519</v>
      </c>
      <c r="D416" s="3" t="s">
        <v>361</v>
      </c>
      <c r="E416" t="s">
        <v>469</v>
      </c>
      <c r="F416" t="s">
        <v>503</v>
      </c>
      <c r="G416" t="s">
        <v>587</v>
      </c>
      <c r="H416" t="s">
        <v>202</v>
      </c>
      <c r="I416" t="s">
        <v>20</v>
      </c>
      <c r="J416">
        <v>1</v>
      </c>
      <c r="K416">
        <v>23690000</v>
      </c>
      <c r="L416">
        <v>23690000</v>
      </c>
      <c r="N416" t="s">
        <v>98</v>
      </c>
      <c r="O416" t="s">
        <v>619</v>
      </c>
      <c r="P416">
        <f t="shared" si="6"/>
        <v>2</v>
      </c>
    </row>
    <row r="417" spans="1:16" x14ac:dyDescent="0.25">
      <c r="A417">
        <v>20793</v>
      </c>
      <c r="B417" s="3">
        <v>43519</v>
      </c>
      <c r="D417" s="3" t="s">
        <v>361</v>
      </c>
      <c r="E417" t="s">
        <v>469</v>
      </c>
      <c r="F417" t="s">
        <v>503</v>
      </c>
      <c r="G417" t="s">
        <v>587</v>
      </c>
      <c r="H417" t="s">
        <v>202</v>
      </c>
      <c r="I417" t="s">
        <v>21</v>
      </c>
      <c r="J417">
        <v>1</v>
      </c>
      <c r="K417">
        <v>4950000</v>
      </c>
      <c r="L417">
        <v>0</v>
      </c>
      <c r="N417" t="s">
        <v>98</v>
      </c>
      <c r="O417" t="s">
        <v>619</v>
      </c>
      <c r="P417">
        <f t="shared" si="6"/>
        <v>2</v>
      </c>
    </row>
    <row r="418" spans="1:16" x14ac:dyDescent="0.25">
      <c r="A418">
        <v>20879</v>
      </c>
      <c r="B418" s="3">
        <v>43519</v>
      </c>
      <c r="D418" s="3" t="s">
        <v>361</v>
      </c>
      <c r="E418" t="s">
        <v>470</v>
      </c>
      <c r="F418" s="5" t="s">
        <v>532</v>
      </c>
      <c r="G418" t="s">
        <v>588</v>
      </c>
      <c r="H418" t="s">
        <v>202</v>
      </c>
      <c r="I418" t="s">
        <v>76</v>
      </c>
      <c r="J418">
        <v>1</v>
      </c>
      <c r="K418">
        <v>11450000</v>
      </c>
      <c r="L418">
        <v>10305000</v>
      </c>
      <c r="M418">
        <v>0.1</v>
      </c>
      <c r="N418" t="s">
        <v>98</v>
      </c>
      <c r="O418" t="s">
        <v>619</v>
      </c>
      <c r="P418">
        <f t="shared" si="6"/>
        <v>2</v>
      </c>
    </row>
    <row r="419" spans="1:16" x14ac:dyDescent="0.25">
      <c r="A419">
        <v>18133</v>
      </c>
      <c r="B419" s="3">
        <v>43519</v>
      </c>
      <c r="D419" s="3" t="s">
        <v>361</v>
      </c>
      <c r="E419" t="s">
        <v>471</v>
      </c>
      <c r="F419" s="5" t="s">
        <v>533</v>
      </c>
      <c r="G419" t="s">
        <v>589</v>
      </c>
      <c r="H419" t="s">
        <v>106</v>
      </c>
      <c r="I419" t="s">
        <v>388</v>
      </c>
      <c r="J419">
        <v>1</v>
      </c>
      <c r="K419">
        <v>11450000</v>
      </c>
      <c r="L419">
        <v>11450000</v>
      </c>
      <c r="N419" t="s">
        <v>54</v>
      </c>
      <c r="O419" t="s">
        <v>617</v>
      </c>
      <c r="P419">
        <f t="shared" si="6"/>
        <v>4</v>
      </c>
    </row>
    <row r="420" spans="1:16" x14ac:dyDescent="0.25">
      <c r="A420">
        <v>18133</v>
      </c>
      <c r="B420" s="3">
        <v>43519</v>
      </c>
      <c r="D420" s="3" t="s">
        <v>361</v>
      </c>
      <c r="E420" t="s">
        <v>471</v>
      </c>
      <c r="F420" s="5" t="s">
        <v>533</v>
      </c>
      <c r="G420" t="s">
        <v>589</v>
      </c>
      <c r="H420" t="s">
        <v>106</v>
      </c>
      <c r="I420" t="s">
        <v>9</v>
      </c>
      <c r="J420">
        <v>1</v>
      </c>
      <c r="K420">
        <v>5690000</v>
      </c>
      <c r="L420">
        <v>5690000</v>
      </c>
      <c r="N420" t="s">
        <v>54</v>
      </c>
      <c r="O420" t="s">
        <v>617</v>
      </c>
      <c r="P420">
        <f t="shared" si="6"/>
        <v>4</v>
      </c>
    </row>
    <row r="421" spans="1:16" x14ac:dyDescent="0.25">
      <c r="A421">
        <v>18133</v>
      </c>
      <c r="B421" s="3">
        <v>43519</v>
      </c>
      <c r="D421" s="3" t="s">
        <v>361</v>
      </c>
      <c r="E421" t="s">
        <v>471</v>
      </c>
      <c r="F421" s="5" t="s">
        <v>533</v>
      </c>
      <c r="G421" t="s">
        <v>589</v>
      </c>
      <c r="H421" t="s">
        <v>106</v>
      </c>
      <c r="I421" t="s">
        <v>10</v>
      </c>
      <c r="J421">
        <v>1</v>
      </c>
      <c r="K421">
        <v>990000</v>
      </c>
      <c r="L421">
        <v>990000</v>
      </c>
      <c r="N421" t="s">
        <v>54</v>
      </c>
      <c r="O421" t="s">
        <v>617</v>
      </c>
      <c r="P421">
        <f t="shared" si="6"/>
        <v>4</v>
      </c>
    </row>
    <row r="422" spans="1:16" x14ac:dyDescent="0.25">
      <c r="A422">
        <v>18143</v>
      </c>
      <c r="B422" s="3">
        <v>43519</v>
      </c>
      <c r="D422" s="3" t="s">
        <v>361</v>
      </c>
      <c r="E422" t="s">
        <v>472</v>
      </c>
      <c r="F422" t="s">
        <v>504</v>
      </c>
      <c r="G422" t="s">
        <v>590</v>
      </c>
      <c r="H422" t="s">
        <v>106</v>
      </c>
      <c r="I422" t="s">
        <v>77</v>
      </c>
      <c r="J422">
        <v>1</v>
      </c>
      <c r="K422">
        <v>15990000</v>
      </c>
      <c r="L422">
        <v>13590000</v>
      </c>
      <c r="M422">
        <v>0.15</v>
      </c>
      <c r="N422" t="s">
        <v>54</v>
      </c>
      <c r="O422" t="s">
        <v>617</v>
      </c>
      <c r="P422">
        <f t="shared" si="6"/>
        <v>4</v>
      </c>
    </row>
    <row r="423" spans="1:16" x14ac:dyDescent="0.25">
      <c r="A423">
        <v>17325</v>
      </c>
      <c r="B423" s="3">
        <v>43519</v>
      </c>
      <c r="D423" s="3" t="s">
        <v>361</v>
      </c>
      <c r="E423" t="s">
        <v>473</v>
      </c>
      <c r="F423" s="5" t="s">
        <v>534</v>
      </c>
      <c r="G423" t="s">
        <v>591</v>
      </c>
      <c r="H423" t="s">
        <v>69</v>
      </c>
      <c r="I423" t="s">
        <v>9</v>
      </c>
      <c r="J423">
        <v>1</v>
      </c>
      <c r="K423">
        <v>5690000</v>
      </c>
      <c r="L423">
        <v>4836500</v>
      </c>
      <c r="M423">
        <v>0.15</v>
      </c>
      <c r="N423" t="s">
        <v>54</v>
      </c>
      <c r="O423" t="s">
        <v>617</v>
      </c>
      <c r="P423">
        <f t="shared" si="6"/>
        <v>4</v>
      </c>
    </row>
    <row r="424" spans="1:16" x14ac:dyDescent="0.25">
      <c r="A424">
        <v>17325</v>
      </c>
      <c r="B424" s="3">
        <v>43519</v>
      </c>
      <c r="D424" s="3" t="s">
        <v>361</v>
      </c>
      <c r="E424" t="s">
        <v>473</v>
      </c>
      <c r="F424" s="5" t="s">
        <v>534</v>
      </c>
      <c r="G424" t="s">
        <v>591</v>
      </c>
      <c r="H424" t="s">
        <v>69</v>
      </c>
      <c r="I424" t="s">
        <v>12</v>
      </c>
      <c r="J424">
        <v>2</v>
      </c>
      <c r="K424">
        <v>7690000</v>
      </c>
      <c r="L424">
        <v>13073000</v>
      </c>
      <c r="M424">
        <v>0.15</v>
      </c>
      <c r="N424" t="s">
        <v>54</v>
      </c>
      <c r="O424" t="s">
        <v>617</v>
      </c>
      <c r="P424">
        <f t="shared" si="6"/>
        <v>4</v>
      </c>
    </row>
    <row r="425" spans="1:16" x14ac:dyDescent="0.25">
      <c r="A425">
        <v>18101</v>
      </c>
      <c r="B425" s="3">
        <v>43519</v>
      </c>
      <c r="D425" s="3" t="s">
        <v>361</v>
      </c>
      <c r="E425" t="s">
        <v>474</v>
      </c>
      <c r="F425" t="s">
        <v>505</v>
      </c>
      <c r="G425" t="s">
        <v>592</v>
      </c>
      <c r="H425" t="s">
        <v>102</v>
      </c>
      <c r="I425" t="s">
        <v>391</v>
      </c>
      <c r="J425">
        <v>1</v>
      </c>
      <c r="K425">
        <v>15990000</v>
      </c>
      <c r="L425">
        <v>15990000</v>
      </c>
      <c r="N425" t="s">
        <v>54</v>
      </c>
      <c r="O425" t="s">
        <v>617</v>
      </c>
      <c r="P425">
        <f t="shared" si="6"/>
        <v>4</v>
      </c>
    </row>
    <row r="426" spans="1:16" x14ac:dyDescent="0.25">
      <c r="A426">
        <v>18101</v>
      </c>
      <c r="B426" s="3">
        <v>43519</v>
      </c>
      <c r="D426" s="3" t="s">
        <v>361</v>
      </c>
      <c r="E426" t="s">
        <v>474</v>
      </c>
      <c r="F426" t="s">
        <v>505</v>
      </c>
      <c r="G426" t="s">
        <v>592</v>
      </c>
      <c r="H426" t="s">
        <v>102</v>
      </c>
      <c r="I426" t="s">
        <v>12</v>
      </c>
      <c r="J426">
        <v>1</v>
      </c>
      <c r="K426">
        <v>7690000</v>
      </c>
      <c r="L426">
        <v>7690000</v>
      </c>
      <c r="N426" t="s">
        <v>54</v>
      </c>
      <c r="O426" t="s">
        <v>617</v>
      </c>
      <c r="P426">
        <f t="shared" si="6"/>
        <v>4</v>
      </c>
    </row>
    <row r="427" spans="1:16" x14ac:dyDescent="0.25">
      <c r="A427">
        <v>18101</v>
      </c>
      <c r="B427" s="3">
        <v>43519</v>
      </c>
      <c r="D427" s="3" t="s">
        <v>361</v>
      </c>
      <c r="E427" t="s">
        <v>474</v>
      </c>
      <c r="F427" t="s">
        <v>505</v>
      </c>
      <c r="G427" t="s">
        <v>592</v>
      </c>
      <c r="H427" t="s">
        <v>102</v>
      </c>
      <c r="I427" t="s">
        <v>615</v>
      </c>
      <c r="J427">
        <v>1</v>
      </c>
      <c r="K427">
        <v>16990000</v>
      </c>
      <c r="L427">
        <v>16990000</v>
      </c>
      <c r="N427" t="s">
        <v>54</v>
      </c>
      <c r="O427" t="s">
        <v>617</v>
      </c>
      <c r="P427">
        <f t="shared" si="6"/>
        <v>4</v>
      </c>
    </row>
    <row r="428" spans="1:16" x14ac:dyDescent="0.25">
      <c r="A428">
        <v>19934</v>
      </c>
      <c r="B428" s="3">
        <v>43519</v>
      </c>
      <c r="D428" s="3" t="s">
        <v>361</v>
      </c>
      <c r="E428" t="s">
        <v>475</v>
      </c>
      <c r="F428" t="s">
        <v>506</v>
      </c>
      <c r="G428" t="s">
        <v>593</v>
      </c>
      <c r="H428" t="s">
        <v>202</v>
      </c>
      <c r="I428" t="s">
        <v>616</v>
      </c>
      <c r="J428">
        <v>1</v>
      </c>
      <c r="K428">
        <v>17250000</v>
      </c>
      <c r="L428">
        <v>13800000</v>
      </c>
      <c r="M428">
        <v>0.2</v>
      </c>
      <c r="N428" t="s">
        <v>98</v>
      </c>
      <c r="O428" t="s">
        <v>619</v>
      </c>
      <c r="P428">
        <f t="shared" si="6"/>
        <v>2</v>
      </c>
    </row>
    <row r="429" spans="1:16" x14ac:dyDescent="0.25">
      <c r="A429">
        <v>19936</v>
      </c>
      <c r="B429" s="3">
        <v>43519</v>
      </c>
      <c r="D429" s="3" t="s">
        <v>361</v>
      </c>
      <c r="E429" t="s">
        <v>476</v>
      </c>
      <c r="F429" s="5" t="s">
        <v>535</v>
      </c>
      <c r="G429" t="s">
        <v>594</v>
      </c>
      <c r="H429" t="s">
        <v>202</v>
      </c>
      <c r="I429" t="s">
        <v>222</v>
      </c>
      <c r="J429">
        <v>1</v>
      </c>
      <c r="K429">
        <v>19980000</v>
      </c>
      <c r="L429">
        <v>15984000</v>
      </c>
      <c r="M429">
        <v>0.2</v>
      </c>
      <c r="N429" t="s">
        <v>98</v>
      </c>
      <c r="O429" t="s">
        <v>619</v>
      </c>
      <c r="P429">
        <f t="shared" si="6"/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longlv</cp:lastModifiedBy>
  <dcterms:created xsi:type="dcterms:W3CDTF">2019-02-18T09:58:14Z</dcterms:created>
  <dcterms:modified xsi:type="dcterms:W3CDTF">2019-02-23T02:55:16Z</dcterms:modified>
</cp:coreProperties>
</file>