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แผ่น1" sheetId="1" r:id="rId1"/>
  </sheets>
  <calcPr calcId="152511"/>
</workbook>
</file>

<file path=xl/calcChain.xml><?xml version="1.0" encoding="utf-8"?>
<calcChain xmlns="http://schemas.openxmlformats.org/spreadsheetml/2006/main">
  <c r="N49" i="1" l="1"/>
  <c r="S49" i="1"/>
  <c r="N43" i="1"/>
  <c r="S43" i="1"/>
  <c r="N35" i="1"/>
  <c r="S35" i="1"/>
  <c r="S30" i="1"/>
  <c r="N30" i="1"/>
  <c r="N14" i="1"/>
  <c r="S14" i="1"/>
  <c r="S11" i="1"/>
  <c r="S12" i="1"/>
  <c r="N11" i="1"/>
  <c r="N6" i="1"/>
  <c r="S6" i="1"/>
  <c r="S3" i="1" l="1"/>
  <c r="S4" i="1"/>
  <c r="S5" i="1"/>
  <c r="S7" i="1"/>
  <c r="S8" i="1"/>
  <c r="S9" i="1"/>
  <c r="S10" i="1"/>
  <c r="S13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1" i="1"/>
  <c r="S32" i="1"/>
  <c r="S33" i="1"/>
  <c r="S34" i="1"/>
  <c r="S36" i="1"/>
  <c r="S37" i="1"/>
  <c r="S38" i="1"/>
  <c r="S39" i="1"/>
  <c r="S40" i="1"/>
  <c r="S41" i="1"/>
  <c r="S42" i="1"/>
  <c r="S44" i="1"/>
  <c r="S45" i="1"/>
  <c r="S46" i="1"/>
  <c r="S47" i="1"/>
  <c r="S48" i="1"/>
  <c r="S51" i="1"/>
  <c r="S50" i="1"/>
  <c r="S2" i="1"/>
  <c r="N3" i="1" l="1"/>
  <c r="N4" i="1"/>
  <c r="N5" i="1"/>
  <c r="N7" i="1"/>
  <c r="N8" i="1"/>
  <c r="N9" i="1"/>
  <c r="N10" i="1"/>
  <c r="N12" i="1"/>
  <c r="N13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6" i="1"/>
  <c r="N37" i="1"/>
  <c r="N38" i="1"/>
  <c r="N39" i="1"/>
  <c r="N40" i="1"/>
  <c r="N41" i="1"/>
  <c r="N42" i="1"/>
  <c r="N44" i="1"/>
  <c r="N45" i="1"/>
  <c r="N46" i="1"/>
  <c r="N47" i="1"/>
  <c r="N48" i="1"/>
  <c r="N51" i="1"/>
  <c r="N50" i="1"/>
  <c r="N2" i="1"/>
</calcChain>
</file>

<file path=xl/sharedStrings.xml><?xml version="1.0" encoding="utf-8"?>
<sst xmlns="http://schemas.openxmlformats.org/spreadsheetml/2006/main" count="389" uniqueCount="337">
  <si>
    <t>ชื่อหุ้น</t>
  </si>
  <si>
    <t>ADVANC</t>
  </si>
  <si>
    <t>AOT</t>
  </si>
  <si>
    <t>BANPU</t>
  </si>
  <si>
    <t>BBL</t>
  </si>
  <si>
    <t>BDMS</t>
  </si>
  <si>
    <t>BEM</t>
  </si>
  <si>
    <t>BH</t>
  </si>
  <si>
    <t>BJC</t>
  </si>
  <si>
    <t>BPP</t>
  </si>
  <si>
    <t>BTS</t>
  </si>
  <si>
    <t>CPALL</t>
  </si>
  <si>
    <t>CPF</t>
  </si>
  <si>
    <t>CPN</t>
  </si>
  <si>
    <t>DELTA</t>
  </si>
  <si>
    <t>DTAC</t>
  </si>
  <si>
    <t>EA</t>
  </si>
  <si>
    <t>EGCO</t>
  </si>
  <si>
    <t>GLOBAL</t>
  </si>
  <si>
    <t>GLOW</t>
  </si>
  <si>
    <t>GPSC</t>
  </si>
  <si>
    <t>HMPRO</t>
  </si>
  <si>
    <t>INTUCH</t>
  </si>
  <si>
    <t>IRPC</t>
  </si>
  <si>
    <t>IVL</t>
  </si>
  <si>
    <t>KBANK</t>
  </si>
  <si>
    <t>KKP</t>
  </si>
  <si>
    <t>KTB</t>
  </si>
  <si>
    <t>LH</t>
  </si>
  <si>
    <t>MINT</t>
  </si>
  <si>
    <t>PTT</t>
  </si>
  <si>
    <t>PTTEP</t>
  </si>
  <si>
    <t>PTTGC</t>
  </si>
  <si>
    <t>RATCH</t>
  </si>
  <si>
    <t>ROBINS</t>
  </si>
  <si>
    <t>SCB</t>
  </si>
  <si>
    <t>SCC</t>
  </si>
  <si>
    <t>SPRC</t>
  </si>
  <si>
    <t>TCAP</t>
  </si>
  <si>
    <t>TISCO</t>
  </si>
  <si>
    <t>TMB</t>
  </si>
  <si>
    <t>TOP</t>
  </si>
  <si>
    <t>TU</t>
  </si>
  <si>
    <t>อัตราเงินปันผล</t>
  </si>
  <si>
    <t>อายุบริษัท</t>
  </si>
  <si>
    <t>ประเภทของอุสาหกรรม</t>
  </si>
  <si>
    <t>19.69 </t>
  </si>
  <si>
    <t>13.59 </t>
  </si>
  <si>
    <t>5.28 </t>
  </si>
  <si>
    <t>14.73  </t>
  </si>
  <si>
    <t>64.76 </t>
  </si>
  <si>
    <t>เทคโนโลยี</t>
  </si>
  <si>
    <t>15.62 </t>
  </si>
  <si>
    <t>46.97  </t>
  </si>
  <si>
    <t>1.26  </t>
  </si>
  <si>
    <t>บริการ</t>
  </si>
  <si>
    <t>ทรัพยากร</t>
  </si>
  <si>
    <t>9.62  </t>
  </si>
  <si>
    <t>1.21 </t>
  </si>
  <si>
    <t>2.19 </t>
  </si>
  <si>
    <t>ธุรกิจการเงิน</t>
  </si>
  <si>
    <t>1.37 </t>
  </si>
  <si>
    <t>11.76  </t>
  </si>
  <si>
    <t>0.98  </t>
  </si>
  <si>
    <t>3.22 </t>
  </si>
  <si>
    <t>17.20 </t>
  </si>
  <si>
    <t>31.87 </t>
  </si>
  <si>
    <t>5.50 </t>
  </si>
  <si>
    <t>1.39  </t>
  </si>
  <si>
    <t>10.28 </t>
  </si>
  <si>
    <t>1.43  </t>
  </si>
  <si>
    <t>39.81  </t>
  </si>
  <si>
    <t>3.89  </t>
  </si>
  <si>
    <t>N/A  </t>
  </si>
  <si>
    <t>22.01  </t>
  </si>
  <si>
    <t>1.32  </t>
  </si>
  <si>
    <t>35.88 </t>
  </si>
  <si>
    <t>4.14 </t>
  </si>
  <si>
    <t>4.96  </t>
  </si>
  <si>
    <t>57.63  </t>
  </si>
  <si>
    <t>2.52  </t>
  </si>
  <si>
    <t>16.14  </t>
  </si>
  <si>
    <t>2.02  </t>
  </si>
  <si>
    <t>0.98 </t>
  </si>
  <si>
    <t>4.46  </t>
  </si>
  <si>
    <t>4.57  </t>
  </si>
  <si>
    <t>4.10 </t>
  </si>
  <si>
    <t>50.04 </t>
  </si>
  <si>
    <t>2.38  </t>
  </si>
  <si>
    <t>8.84 </t>
  </si>
  <si>
    <t>30.50 </t>
  </si>
  <si>
    <t>37.02  </t>
  </si>
  <si>
    <t>9.87  </t>
  </si>
  <si>
    <t>1.30 </t>
  </si>
  <si>
    <t>เกษตรและอุตสาหกรรมอาหาร</t>
  </si>
  <si>
    <t>5.09  </t>
  </si>
  <si>
    <t>10.12 </t>
  </si>
  <si>
    <t>3.56  </t>
  </si>
  <si>
    <t>14.09  </t>
  </si>
  <si>
    <t>1.22  </t>
  </si>
  <si>
    <t>อสังหาริมทรัพย์และก่อสร้าง</t>
  </si>
  <si>
    <t>23.84  </t>
  </si>
  <si>
    <t>15.33  </t>
  </si>
  <si>
    <t>17.80 </t>
  </si>
  <si>
    <t>2.92 </t>
  </si>
  <si>
    <t>3.38  </t>
  </si>
  <si>
    <t>7.50  </t>
  </si>
  <si>
    <t>0.86 </t>
  </si>
  <si>
    <t>72.39  </t>
  </si>
  <si>
    <t>4.04  </t>
  </si>
  <si>
    <t>11.53 </t>
  </si>
  <si>
    <t>52.19  </t>
  </si>
  <si>
    <t>14.22  </t>
  </si>
  <si>
    <t>0.29  </t>
  </si>
  <si>
    <t>6.15  </t>
  </si>
  <si>
    <t>14.05  </t>
  </si>
  <si>
    <t>10.48  </t>
  </si>
  <si>
    <t>40.76  </t>
  </si>
  <si>
    <t>5.02  </t>
  </si>
  <si>
    <t>12.92  </t>
  </si>
  <si>
    <t>18.45  </t>
  </si>
  <si>
    <t>14.25  </t>
  </si>
  <si>
    <t>2.50  </t>
  </si>
  <si>
    <t>7.08  </t>
  </si>
  <si>
    <t>6.71 </t>
  </si>
  <si>
    <t>1.60 </t>
  </si>
  <si>
    <t>37.57  </t>
  </si>
  <si>
    <t>2.85  </t>
  </si>
  <si>
    <t>27.05  </t>
  </si>
  <si>
    <t>35.97  </t>
  </si>
  <si>
    <t>2.11  </t>
  </si>
  <si>
    <t>17.68  </t>
  </si>
  <si>
    <t>15.71  </t>
  </si>
  <si>
    <t>6.72 </t>
  </si>
  <si>
    <t>8.18  </t>
  </si>
  <si>
    <t>8.75 </t>
  </si>
  <si>
    <t>13.48  </t>
  </si>
  <si>
    <t>อัตรากำไรสุทธิ</t>
  </si>
  <si>
    <t>5.24  </t>
  </si>
  <si>
    <t>3.26  </t>
  </si>
  <si>
    <t>16.88  </t>
  </si>
  <si>
    <t>1.73  </t>
  </si>
  <si>
    <t>สินค้าอุตสาหกรรม</t>
  </si>
  <si>
    <t>20.26  </t>
  </si>
  <si>
    <t>7.17  </t>
  </si>
  <si>
    <t>20.18  </t>
  </si>
  <si>
    <t>2.57  </t>
  </si>
  <si>
    <t>1.14  </t>
  </si>
  <si>
    <t>1.69 </t>
  </si>
  <si>
    <t>10.24 </t>
  </si>
  <si>
    <t>19.03  </t>
  </si>
  <si>
    <t>1.62  </t>
  </si>
  <si>
    <t>1.72  </t>
  </si>
  <si>
    <t>2.82 </t>
  </si>
  <si>
    <t>14.06  </t>
  </si>
  <si>
    <t>28.04 </t>
  </si>
  <si>
    <t>11.40 </t>
  </si>
  <si>
    <t>1.68  </t>
  </si>
  <si>
    <t>7.57  </t>
  </si>
  <si>
    <t>1.04  </t>
  </si>
  <si>
    <t>7.99  </t>
  </si>
  <si>
    <t>14.30  </t>
  </si>
  <si>
    <t>0.95  </t>
  </si>
  <si>
    <t>4.48  </t>
  </si>
  <si>
    <t>12.97  </t>
  </si>
  <si>
    <t>21.57  </t>
  </si>
  <si>
    <t>24.96 </t>
  </si>
  <si>
    <t>11.94  </t>
  </si>
  <si>
    <t>2.66  </t>
  </si>
  <si>
    <t>7.20  </t>
  </si>
  <si>
    <t>12.78  </t>
  </si>
  <si>
    <t>9.23 </t>
  </si>
  <si>
    <t>39.64 </t>
  </si>
  <si>
    <t>5.20  </t>
  </si>
  <si>
    <t>0.76  </t>
  </si>
  <si>
    <t>6.61  </t>
  </si>
  <si>
    <t>10.57  </t>
  </si>
  <si>
    <t>1.59  </t>
  </si>
  <si>
    <t>3.64  </t>
  </si>
  <si>
    <t>5.25 </t>
  </si>
  <si>
    <t>13.40  </t>
  </si>
  <si>
    <t>38.67 </t>
  </si>
  <si>
    <t>3.25  </t>
  </si>
  <si>
    <t>12.06 </t>
  </si>
  <si>
    <t>15.09  </t>
  </si>
  <si>
    <t>9.16  </t>
  </si>
  <si>
    <t>1.45  </t>
  </si>
  <si>
    <t>3.32  </t>
  </si>
  <si>
    <t>8.77  </t>
  </si>
  <si>
    <t>9.73 </t>
  </si>
  <si>
    <t>9.38  </t>
  </si>
  <si>
    <t>1.25  </t>
  </si>
  <si>
    <t>4.33  </t>
  </si>
  <si>
    <t>12.84  </t>
  </si>
  <si>
    <t>17.33  </t>
  </si>
  <si>
    <t>8.88 </t>
  </si>
  <si>
    <t>27.66 </t>
  </si>
  <si>
    <t>5.17  </t>
  </si>
  <si>
    <t>1.71  </t>
  </si>
  <si>
    <t>1.80 </t>
  </si>
  <si>
    <t>12.37  </t>
  </si>
  <si>
    <t>25.86  </t>
  </si>
  <si>
    <t>10.93  </t>
  </si>
  <si>
    <t>1.44  </t>
  </si>
  <si>
    <t>3.67  </t>
  </si>
  <si>
    <t>11.41 </t>
  </si>
  <si>
    <t>3.93  </t>
  </si>
  <si>
    <t>18.36 </t>
  </si>
  <si>
    <t>21.22 </t>
  </si>
  <si>
    <t>8.12  </t>
  </si>
  <si>
    <t>1.84 </t>
  </si>
  <si>
    <t>6.91  </t>
  </si>
  <si>
    <t>1.56  </t>
  </si>
  <si>
    <t>11.78 </t>
  </si>
  <si>
    <t>9.70  </t>
  </si>
  <si>
    <t>1.09  </t>
  </si>
  <si>
    <t>18.50  </t>
  </si>
  <si>
    <t>25.11 </t>
  </si>
  <si>
    <t>2.14  </t>
  </si>
  <si>
    <t>3.95  </t>
  </si>
  <si>
    <t>1.29  </t>
  </si>
  <si>
    <t>10.01  </t>
  </si>
  <si>
    <t>17.66  </t>
  </si>
  <si>
    <t>15.45  </t>
  </si>
  <si>
    <t>1.51  </t>
  </si>
  <si>
    <t>1.99  </t>
  </si>
  <si>
    <t>N/A </t>
  </si>
  <si>
    <t>15.31  </t>
  </si>
  <si>
    <t>21.70 </t>
  </si>
  <si>
    <t>7.24 </t>
  </si>
  <si>
    <t>8.90  </t>
  </si>
  <si>
    <t>1.83  </t>
  </si>
  <si>
    <t>4.35  </t>
  </si>
  <si>
    <t>2.61  </t>
  </si>
  <si>
    <t>1.76  </t>
  </si>
  <si>
    <t>1.57  </t>
  </si>
  <si>
    <t>5.96  </t>
  </si>
  <si>
    <t>13.73  </t>
  </si>
  <si>
    <t>4.29 </t>
  </si>
  <si>
    <t>17.21  </t>
  </si>
  <si>
    <t>2.13  </t>
  </si>
  <si>
    <t>3.17  </t>
  </si>
  <si>
    <t>18.98  </t>
  </si>
  <si>
    <t>36.45  </t>
  </si>
  <si>
    <t>7.47 </t>
  </si>
  <si>
    <t>22.40  </t>
  </si>
  <si>
    <t>13.24 </t>
  </si>
  <si>
    <t>19.25 </t>
  </si>
  <si>
    <t>4.07  </t>
  </si>
  <si>
    <t>2.92  </t>
  </si>
  <si>
    <t>38.27 </t>
  </si>
  <si>
    <t>9.80  </t>
  </si>
  <si>
    <t>2.69 </t>
  </si>
  <si>
    <t>32.53  </t>
  </si>
  <si>
    <t>31.05 </t>
  </si>
  <si>
    <t>7.46 </t>
  </si>
  <si>
    <t>17.28  </t>
  </si>
  <si>
    <t>14.91  </t>
  </si>
  <si>
    <t>47.34 </t>
  </si>
  <si>
    <t>%chg</t>
  </si>
  <si>
    <t>24/4/1986 </t>
  </si>
  <si>
    <t>03/03/1979  </t>
  </si>
  <si>
    <t>16/5/1983  </t>
  </si>
  <si>
    <t>21/4/1975 </t>
  </si>
  <si>
    <t>27/3/1968 </t>
  </si>
  <si>
    <t>17/1/1978 </t>
  </si>
  <si>
    <t>16/06/1988  </t>
  </si>
  <si>
    <t>08/1989 </t>
  </si>
  <si>
    <t>6/3/2006 </t>
  </si>
  <si>
    <t>12/05/1992 </t>
  </si>
  <si>
    <t>20/12/1995 </t>
  </si>
  <si>
    <t>10/1/2013 </t>
  </si>
  <si>
    <t>6/1/1971  </t>
  </si>
  <si>
    <t>14/03/1966  </t>
  </si>
  <si>
    <t>30/8/1983  </t>
  </si>
  <si>
    <t>1/9/1978  </t>
  </si>
  <si>
    <t>1/10/2001  </t>
  </si>
  <si>
    <t>20/6/1985  </t>
  </si>
  <si>
    <t>19/10/2011  </t>
  </si>
  <si>
    <t>7/3/2000  </t>
  </si>
  <si>
    <t>8/12/1913 </t>
  </si>
  <si>
    <t>17/11/1959 </t>
  </si>
  <si>
    <t>8/11/1957 </t>
  </si>
  <si>
    <t>13/11/1990 </t>
  </si>
  <si>
    <t>ปีที่จดทะเบียน</t>
  </si>
  <si>
    <t>วันที่จดทะเบียนในตลาดหลักทรัพย์</t>
  </si>
  <si>
    <t>ระยะเวลาในตลาดหลักทรัพย์(ปี)</t>
  </si>
  <si>
    <t>วันที่ก่อตั้งบริษัท</t>
  </si>
  <si>
    <t>ปีที่ก่อตั้งบริษัท</t>
  </si>
  <si>
    <t>รวมทรัพย์สิน(อัตราการเปลี่ยนแปลง)</t>
  </si>
  <si>
    <t>รวมหนี้สิน(อัตราการเปลี่ยนแปลง)</t>
  </si>
  <si>
    <t>กำไรสะสม(อัตราการเปลี่ยนแปลง)</t>
  </si>
  <si>
    <t>รวมส่วนของผู้ถือหุ้นบริษัท(อัตราการเปลี่ยนแปลง)</t>
  </si>
  <si>
    <t>รวมส่วนของผู้ถือหุ้น(อัตราการเปลี่ยนแปลง)</t>
  </si>
  <si>
    <t>ROA(เท่า)</t>
  </si>
  <si>
    <t>ROE(เท่า)</t>
  </si>
  <si>
    <t>P/E(เท่า)</t>
  </si>
  <si>
    <t>P/BV(เท่า)</t>
  </si>
  <si>
    <t>BLA</t>
  </si>
  <si>
    <t>CBG</t>
  </si>
  <si>
    <t>KCE</t>
  </si>
  <si>
    <t>PSH</t>
  </si>
  <si>
    <t>SCCC</t>
  </si>
  <si>
    <t>TPIPL</t>
  </si>
  <si>
    <t xml:space="preserve">BCP </t>
  </si>
  <si>
    <t>8/11/1984 </t>
  </si>
  <si>
    <t xml:space="preserve">ทรัพยากร </t>
  </si>
  <si>
    <t>7.32  </t>
  </si>
  <si>
    <t>4.42 </t>
  </si>
  <si>
    <t>1.40  </t>
  </si>
  <si>
    <t>10.09  </t>
  </si>
  <si>
    <t>6.46  </t>
  </si>
  <si>
    <t>15.50 </t>
  </si>
  <si>
    <t>1951  </t>
  </si>
  <si>
    <t>9.53 </t>
  </si>
  <si>
    <t>61.27  </t>
  </si>
  <si>
    <t>11.68  </t>
  </si>
  <si>
    <t>2001 </t>
  </si>
  <si>
    <t>15.74  </t>
  </si>
  <si>
    <t>23.98 </t>
  </si>
  <si>
    <t>17.53  </t>
  </si>
  <si>
    <t>4.56  </t>
  </si>
  <si>
    <t>2.54  </t>
  </si>
  <si>
    <t>5/12/1982  </t>
  </si>
  <si>
    <t>16/03/2016  </t>
  </si>
  <si>
    <t>10.61  </t>
  </si>
  <si>
    <t>12.37 </t>
  </si>
  <si>
    <t>9.06  </t>
  </si>
  <si>
    <t>1.42 </t>
  </si>
  <si>
    <t>16/5/1969  </t>
  </si>
  <si>
    <t>6.12  </t>
  </si>
  <si>
    <t>6.42  </t>
  </si>
  <si>
    <t>4.13  </t>
  </si>
  <si>
    <t>34.21  </t>
  </si>
  <si>
    <t>2.20  </t>
  </si>
  <si>
    <t>4.40 </t>
  </si>
  <si>
    <t>-4.06  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</si>
</sst>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6"/>
      <color rgb="FF000000"/>
      <name val="Angsana New"/>
      <family val="1"/>
    </font>
    <font>
      <sz val="16"/>
      <name val="Angsana New"/>
      <family val="1"/>
    </font>
    <font>
      <sz val="16"/>
      <color rgb="FF333333"/>
      <name val="Angsana New"/>
      <family val="1"/>
    </font>
    <font>
      <sz val="16"/>
      <color theme="1"/>
      <name val="Angsana New"/>
      <family val="1"/>
    </font>
    <font>
      <sz val="16"/>
      <color rgb="FF008000"/>
      <name val="Angsana New"/>
      <family val="1"/>
    </font>
    <font>
      <sz val="10"/>
      <color theme="1"/>
      <name val="Tahoma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  <scheme val="minor"/>
    </font>
    <font>
      <sz val="10"/>
      <color rgb="FF3333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 applyFont="1" applyAlignment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4" fontId="1" fillId="0" borderId="0" xfId="1" applyNumberFormat="1" applyFont="1" applyFill="1" applyBorder="1" applyAlignment="1">
      <alignment horizontal="center" vertical="center" wrapText="1"/>
    </xf>
    <xf numFmtId="17" fontId="1" fillId="0" borderId="0" xfId="1" applyNumberFormat="1" applyFont="1" applyFill="1" applyBorder="1" applyAlignment="1">
      <alignment horizontal="center" vertical="center"/>
    </xf>
    <xf numFmtId="4" fontId="6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top"/>
    </xf>
    <xf numFmtId="0" fontId="9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arketdata.set.or.th/mkt/stockquotation.do?symbol=DTAC&amp;ssoPageId=1&amp;language=th&amp;country=TH" TargetMode="External"/><Relationship Id="rId18" Type="http://schemas.openxmlformats.org/officeDocument/2006/relationships/hyperlink" Target="https://marketdata.set.or.th/mkt/stockquotation.do?symbol=GPSC&amp;ssoPageId=1&amp;language=th&amp;country=TH" TargetMode="External"/><Relationship Id="rId26" Type="http://schemas.openxmlformats.org/officeDocument/2006/relationships/hyperlink" Target="https://marketdata.set.or.th/mkt/stockquotation.do?symbol=LH&amp;ssoPageId=1&amp;language=th&amp;country=TH" TargetMode="External"/><Relationship Id="rId39" Type="http://schemas.openxmlformats.org/officeDocument/2006/relationships/hyperlink" Target="https://marketdata.set.or.th/mkt/stockquotation.do?symbol=TOP&amp;ssoPageId=1&amp;language=th&amp;country=TH" TargetMode="External"/><Relationship Id="rId21" Type="http://schemas.openxmlformats.org/officeDocument/2006/relationships/hyperlink" Target="https://marketdata.set.or.th/mkt/stockquotation.do?symbol=IRPC&amp;ssoPageId=1&amp;language=th&amp;country=TH" TargetMode="External"/><Relationship Id="rId34" Type="http://schemas.openxmlformats.org/officeDocument/2006/relationships/hyperlink" Target="https://marketdata.set.or.th/mkt/stockquotation.do?symbol=SCC&amp;ssoPageId=1&amp;language=th&amp;country=TH" TargetMode="External"/><Relationship Id="rId42" Type="http://schemas.openxmlformats.org/officeDocument/2006/relationships/hyperlink" Target="https://marketdata.set.or.th/mkt/stockquotation.do?symbol=BTS&amp;ssoPageId=1&amp;language=th&amp;country=TH" TargetMode="External"/><Relationship Id="rId7" Type="http://schemas.openxmlformats.org/officeDocument/2006/relationships/hyperlink" Target="https://marketdata.set.or.th/mkt/stockquotation.do?symbol=BJC&amp;ssoPageId=1&amp;language=th&amp;country=TH" TargetMode="External"/><Relationship Id="rId2" Type="http://schemas.openxmlformats.org/officeDocument/2006/relationships/hyperlink" Target="https://marketdata.set.or.th/mkt/stockquotation.do?symbol=BANPU&amp;ssoPageId=1&amp;language=th&amp;country=TH" TargetMode="External"/><Relationship Id="rId16" Type="http://schemas.openxmlformats.org/officeDocument/2006/relationships/hyperlink" Target="https://marketdata.set.or.th/mkt/stockquotation.do?symbol=GLOBAL&amp;ssoPageId=1&amp;language=th&amp;country=TH" TargetMode="External"/><Relationship Id="rId20" Type="http://schemas.openxmlformats.org/officeDocument/2006/relationships/hyperlink" Target="https://marketdata.set.or.th/mkt/stockquotation.do?symbol=INTUCH&amp;ssoPageId=1&amp;language=th&amp;country=TH" TargetMode="External"/><Relationship Id="rId29" Type="http://schemas.openxmlformats.org/officeDocument/2006/relationships/hyperlink" Target="https://marketdata.set.or.th/mkt/stockquotation.do?symbol=PTTEP&amp;ssoPageId=1&amp;language=th&amp;country=TH" TargetMode="External"/><Relationship Id="rId41" Type="http://schemas.openxmlformats.org/officeDocument/2006/relationships/hyperlink" Target="https://marketdata.set.or.th/mkt/stockquotation.do?symbol=TU&amp;ssoPageId=1&amp;language=th&amp;country=TH" TargetMode="External"/><Relationship Id="rId1" Type="http://schemas.openxmlformats.org/officeDocument/2006/relationships/hyperlink" Target="https://marketdata.set.or.th/mkt/stockquotation.do?symbol=AOT&amp;ssoPageId=1&amp;language=th&amp;country=TH" TargetMode="External"/><Relationship Id="rId6" Type="http://schemas.openxmlformats.org/officeDocument/2006/relationships/hyperlink" Target="https://marketdata.set.or.th/mkt/stockquotation.do?symbol=BH&amp;ssoPageId=1&amp;language=th&amp;country=TH" TargetMode="External"/><Relationship Id="rId11" Type="http://schemas.openxmlformats.org/officeDocument/2006/relationships/hyperlink" Target="https://marketdata.set.or.th/mkt/stockquotation.do?symbol=CPN&amp;ssoPageId=1&amp;language=th&amp;country=TH" TargetMode="External"/><Relationship Id="rId24" Type="http://schemas.openxmlformats.org/officeDocument/2006/relationships/hyperlink" Target="https://marketdata.set.or.th/mkt/stockquotation.do?symbol=KKP&amp;ssoPageId=1&amp;language=th&amp;country=TH" TargetMode="External"/><Relationship Id="rId32" Type="http://schemas.openxmlformats.org/officeDocument/2006/relationships/hyperlink" Target="https://marketdata.set.or.th/mkt/stockquotation.do?symbol=ROBINS&amp;ssoPageId=1&amp;language=th&amp;country=TH" TargetMode="External"/><Relationship Id="rId37" Type="http://schemas.openxmlformats.org/officeDocument/2006/relationships/hyperlink" Target="https://marketdata.set.or.th/mkt/stockquotation.do?symbol=TISCO&amp;ssoPageId=1&amp;language=th&amp;country=TH" TargetMode="External"/><Relationship Id="rId40" Type="http://schemas.openxmlformats.org/officeDocument/2006/relationships/hyperlink" Target="https://marketdata.set.or.th/mkt/stockquotation.do?symbol=TRUE&amp;ssoPageId=1&amp;language=th&amp;country=TH" TargetMode="External"/><Relationship Id="rId5" Type="http://schemas.openxmlformats.org/officeDocument/2006/relationships/hyperlink" Target="https://marketdata.set.or.th/mkt/stockquotation.do?symbol=BEM&amp;ssoPageId=1&amp;language=th&amp;country=TH" TargetMode="External"/><Relationship Id="rId15" Type="http://schemas.openxmlformats.org/officeDocument/2006/relationships/hyperlink" Target="https://marketdata.set.or.th/mkt/stockquotation.do?symbol=EGCO&amp;ssoPageId=1&amp;language=th&amp;country=TH" TargetMode="External"/><Relationship Id="rId23" Type="http://schemas.openxmlformats.org/officeDocument/2006/relationships/hyperlink" Target="https://marketdata.set.or.th/mkt/stockquotation.do?symbol=KBANK&amp;ssoPageId=1&amp;language=th&amp;country=TH" TargetMode="External"/><Relationship Id="rId28" Type="http://schemas.openxmlformats.org/officeDocument/2006/relationships/hyperlink" Target="https://marketdata.set.or.th/mkt/stockquotation.do?symbol=PTT&amp;ssoPageId=1&amp;language=th&amp;country=TH" TargetMode="External"/><Relationship Id="rId36" Type="http://schemas.openxmlformats.org/officeDocument/2006/relationships/hyperlink" Target="https://marketdata.set.or.th/mkt/stockquotation.do?symbol=TCAP&amp;ssoPageId=1&amp;language=th&amp;country=TH" TargetMode="External"/><Relationship Id="rId10" Type="http://schemas.openxmlformats.org/officeDocument/2006/relationships/hyperlink" Target="https://marketdata.set.or.th/mkt/stockquotation.do?symbol=CPF&amp;ssoPageId=1&amp;language=th&amp;country=TH" TargetMode="External"/><Relationship Id="rId19" Type="http://schemas.openxmlformats.org/officeDocument/2006/relationships/hyperlink" Target="https://marketdata.set.or.th/mkt/stockquotation.do?symbol=HMPRO&amp;ssoPageId=1&amp;language=th&amp;country=TH" TargetMode="External"/><Relationship Id="rId31" Type="http://schemas.openxmlformats.org/officeDocument/2006/relationships/hyperlink" Target="https://marketdata.set.or.th/mkt/stockquotation.do?symbol=RATCH&amp;ssoPageId=1&amp;language=th&amp;country=TH" TargetMode="External"/><Relationship Id="rId4" Type="http://schemas.openxmlformats.org/officeDocument/2006/relationships/hyperlink" Target="https://marketdata.set.or.th/mkt/stockquotation.do?symbol=BDMS&amp;ssoPageId=1&amp;language=th&amp;country=TH" TargetMode="External"/><Relationship Id="rId9" Type="http://schemas.openxmlformats.org/officeDocument/2006/relationships/hyperlink" Target="https://marketdata.set.or.th/mkt/stockquotation.do?symbol=CPALL&amp;ssoPageId=1&amp;language=th&amp;country=TH" TargetMode="External"/><Relationship Id="rId14" Type="http://schemas.openxmlformats.org/officeDocument/2006/relationships/hyperlink" Target="https://marketdata.set.or.th/mkt/stockquotation.do?symbol=EA&amp;ssoPageId=1&amp;language=th&amp;country=TH" TargetMode="External"/><Relationship Id="rId22" Type="http://schemas.openxmlformats.org/officeDocument/2006/relationships/hyperlink" Target="https://marketdata.set.or.th/mkt/stockquotation.do?symbol=IVL&amp;ssoPageId=1&amp;language=th&amp;country=TH" TargetMode="External"/><Relationship Id="rId27" Type="http://schemas.openxmlformats.org/officeDocument/2006/relationships/hyperlink" Target="https://marketdata.set.or.th/mkt/stockquotation.do?symbol=MINT&amp;ssoPageId=1&amp;language=th&amp;country=TH" TargetMode="External"/><Relationship Id="rId30" Type="http://schemas.openxmlformats.org/officeDocument/2006/relationships/hyperlink" Target="https://marketdata.set.or.th/mkt/stockquotation.do?symbol=PTTGC&amp;ssoPageId=1&amp;language=th&amp;country=TH" TargetMode="External"/><Relationship Id="rId35" Type="http://schemas.openxmlformats.org/officeDocument/2006/relationships/hyperlink" Target="https://marketdata.set.or.th/mkt/stockquotation.do?symbol=SPRC&amp;ssoPageId=1&amp;language=th&amp;country=TH" TargetMode="External"/><Relationship Id="rId8" Type="http://schemas.openxmlformats.org/officeDocument/2006/relationships/hyperlink" Target="https://marketdata.set.or.th/mkt/stockquotation.do?symbol=BPP&amp;ssoPageId=1&amp;language=th&amp;country=TH" TargetMode="External"/><Relationship Id="rId3" Type="http://schemas.openxmlformats.org/officeDocument/2006/relationships/hyperlink" Target="https://marketdata.set.or.th/mkt/stockquotation.do?symbol=BBL&amp;ssoPageId=1&amp;language=th&amp;country=TH" TargetMode="External"/><Relationship Id="rId12" Type="http://schemas.openxmlformats.org/officeDocument/2006/relationships/hyperlink" Target="https://marketdata.set.or.th/mkt/stockquotation.do?symbol=DELTA&amp;ssoPageId=1&amp;language=th&amp;country=TH" TargetMode="External"/><Relationship Id="rId17" Type="http://schemas.openxmlformats.org/officeDocument/2006/relationships/hyperlink" Target="https://marketdata.set.or.th/mkt/stockquotation.do?symbol=GLOW&amp;ssoPageId=1&amp;language=th&amp;country=TH" TargetMode="External"/><Relationship Id="rId25" Type="http://schemas.openxmlformats.org/officeDocument/2006/relationships/hyperlink" Target="https://marketdata.set.or.th/mkt/stockquotation.do?symbol=KTB&amp;ssoPageId=1&amp;language=th&amp;country=TH" TargetMode="External"/><Relationship Id="rId33" Type="http://schemas.openxmlformats.org/officeDocument/2006/relationships/hyperlink" Target="https://marketdata.set.or.th/mkt/stockquotation.do?symbol=SCB&amp;ssoPageId=1&amp;language=th&amp;country=TH" TargetMode="External"/><Relationship Id="rId38" Type="http://schemas.openxmlformats.org/officeDocument/2006/relationships/hyperlink" Target="https://marketdata.set.or.th/mkt/stockquotation.do?symbol=TMB&amp;ssoPageId=1&amp;language=th&amp;country=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Z1000"/>
  <sheetViews>
    <sheetView tabSelected="1" zoomScale="90" zoomScaleNormal="90" workbookViewId="0">
      <selection activeCell="M49" sqref="M49"/>
    </sheetView>
  </sheetViews>
  <sheetFormatPr defaultRowHeight="15.75" customHeight="1" x14ac:dyDescent="0.5"/>
  <cols>
    <col min="1" max="1" width="9.5703125" style="1" bestFit="1" customWidth="1"/>
    <col min="2" max="2" width="30.85546875" style="1" hidden="1" customWidth="1"/>
    <col min="3" max="3" width="28.85546875" style="1" hidden="1" customWidth="1"/>
    <col min="4" max="4" width="29" style="1" hidden="1" customWidth="1"/>
    <col min="5" max="5" width="41.85546875" style="1" hidden="1" customWidth="1"/>
    <col min="6" max="6" width="36.85546875" style="1" hidden="1" customWidth="1"/>
    <col min="7" max="7" width="25.5703125" style="1" customWidth="1"/>
    <col min="8" max="8" width="9.28515625" style="1" customWidth="1"/>
    <col min="9" max="9" width="9" style="1" customWidth="1"/>
    <col min="10" max="10" width="12.85546875" style="1" customWidth="1"/>
    <col min="11" max="11" width="8" style="1" customWidth="1"/>
    <col min="12" max="12" width="9.5703125" style="1" customWidth="1"/>
    <col min="13" max="13" width="13.28515625" style="1" customWidth="1"/>
    <col min="14" max="14" width="27.28515625" style="1" customWidth="1"/>
    <col min="15" max="15" width="12.7109375" style="1" customWidth="1"/>
    <col min="16" max="16" width="29.28515625" style="1" customWidth="1"/>
    <col min="17" max="17" width="14.140625" style="1" customWidth="1"/>
    <col min="18" max="18" width="12.85546875" style="9" customWidth="1"/>
    <col min="19" max="19" width="8.85546875" style="1" customWidth="1"/>
    <col min="20" max="20" width="6.7109375" style="1" customWidth="1"/>
    <col min="21" max="21" width="14.42578125" style="1"/>
    <col min="22" max="22" width="9.28515625" style="1" bestFit="1" customWidth="1"/>
    <col min="23" max="23" width="14.42578125" style="1"/>
    <col min="24" max="24" width="42.85546875" style="1" customWidth="1"/>
    <col min="25" max="25" width="22.140625" style="1" customWidth="1"/>
    <col min="26" max="26" width="26.28515625" style="1" customWidth="1"/>
    <col min="27" max="27" width="26.140625" style="1" customWidth="1"/>
    <col min="28" max="28" width="43" style="1" customWidth="1"/>
    <col min="29" max="29" width="43.85546875" style="1" customWidth="1"/>
    <col min="30" max="30" width="17.5703125" style="1" customWidth="1"/>
    <col min="31" max="31" width="14.42578125" style="1"/>
    <col min="32" max="32" width="22.7109375" style="1" customWidth="1"/>
    <col min="33" max="33" width="18.140625" style="1" customWidth="1"/>
    <col min="34" max="34" width="47.42578125" style="1" customWidth="1"/>
    <col min="35" max="35" width="34" style="1" customWidth="1"/>
    <col min="36" max="36" width="19.7109375" style="1" customWidth="1"/>
    <col min="37" max="37" width="20.140625" style="1" customWidth="1"/>
    <col min="38" max="40" width="14.42578125" style="1"/>
    <col min="41" max="41" width="27" style="1" customWidth="1"/>
    <col min="42" max="42" width="14.42578125" style="1"/>
    <col min="43" max="43" width="24.42578125" style="1" customWidth="1"/>
    <col min="44" max="44" width="14.42578125" style="1"/>
    <col min="45" max="45" width="19.5703125" style="1" customWidth="1"/>
    <col min="46" max="46" width="20.28515625" style="1" customWidth="1"/>
    <col min="47" max="47" width="18.28515625" style="1" customWidth="1"/>
    <col min="48" max="48" width="33" style="1" customWidth="1"/>
    <col min="49" max="49" width="31.42578125" style="1" customWidth="1"/>
    <col min="50" max="50" width="24.28515625" style="1" customWidth="1"/>
    <col min="51" max="51" width="6" style="1" bestFit="1" customWidth="1"/>
    <col min="52" max="52" width="20.7109375" style="1" customWidth="1"/>
    <col min="53" max="54" width="14.42578125" style="1"/>
    <col min="55" max="16384" width="9.140625" style="1"/>
  </cols>
  <sheetData>
    <row r="1" spans="1:52" ht="23.25" x14ac:dyDescent="0.5">
      <c r="A1" s="1" t="s">
        <v>0</v>
      </c>
      <c r="B1" s="2" t="s">
        <v>289</v>
      </c>
      <c r="C1" s="1" t="s">
        <v>290</v>
      </c>
      <c r="D1" s="1" t="s">
        <v>291</v>
      </c>
      <c r="E1" s="1" t="s">
        <v>292</v>
      </c>
      <c r="F1" s="1" t="s">
        <v>293</v>
      </c>
      <c r="G1" s="1" t="s">
        <v>45</v>
      </c>
      <c r="H1" s="1" t="s">
        <v>294</v>
      </c>
      <c r="I1" s="1" t="s">
        <v>295</v>
      </c>
      <c r="J1" s="1" t="s">
        <v>137</v>
      </c>
      <c r="K1" s="1" t="s">
        <v>296</v>
      </c>
      <c r="L1" s="1" t="s">
        <v>297</v>
      </c>
      <c r="M1" s="1" t="s">
        <v>43</v>
      </c>
      <c r="N1" s="1" t="s">
        <v>286</v>
      </c>
      <c r="O1" s="1" t="s">
        <v>284</v>
      </c>
      <c r="P1" s="1" t="s">
        <v>285</v>
      </c>
      <c r="Q1" s="1" t="s">
        <v>287</v>
      </c>
      <c r="R1" s="9" t="s">
        <v>288</v>
      </c>
      <c r="S1" s="1" t="s">
        <v>44</v>
      </c>
      <c r="T1" s="6" t="s">
        <v>259</v>
      </c>
    </row>
    <row r="2" spans="1:52" ht="23.25" hidden="1" x14ac:dyDescent="0.5">
      <c r="A2" s="20" t="s">
        <v>1</v>
      </c>
      <c r="B2" s="11">
        <v>2.17</v>
      </c>
      <c r="C2" s="11">
        <v>-38.979999999999997</v>
      </c>
      <c r="D2" s="11">
        <v>86.06</v>
      </c>
      <c r="E2" s="11">
        <v>30.03</v>
      </c>
      <c r="F2" s="11">
        <v>30.03</v>
      </c>
      <c r="G2" s="3" t="s">
        <v>51</v>
      </c>
      <c r="H2" s="4" t="s">
        <v>49</v>
      </c>
      <c r="I2" s="3" t="s">
        <v>50</v>
      </c>
      <c r="J2" s="3" t="s">
        <v>242</v>
      </c>
      <c r="K2" s="3" t="s">
        <v>46</v>
      </c>
      <c r="L2" s="3" t="s">
        <v>47</v>
      </c>
      <c r="M2" s="3" t="s">
        <v>48</v>
      </c>
      <c r="N2" s="1">
        <f>2560-O2</f>
        <v>26</v>
      </c>
      <c r="O2" s="1">
        <v>2534</v>
      </c>
      <c r="P2" s="12">
        <v>231874</v>
      </c>
      <c r="Q2" s="13" t="s">
        <v>260</v>
      </c>
      <c r="R2" s="14">
        <v>1986</v>
      </c>
      <c r="S2" s="1">
        <f>2017-R2</f>
        <v>31</v>
      </c>
      <c r="T2" s="6">
        <v>29.93</v>
      </c>
      <c r="AZ2" s="2"/>
    </row>
    <row r="3" spans="1:52" ht="23.25" hidden="1" x14ac:dyDescent="0.5">
      <c r="A3" s="20" t="s">
        <v>2</v>
      </c>
      <c r="B3" s="15">
        <v>3.64</v>
      </c>
      <c r="C3" s="15">
        <v>-7.47</v>
      </c>
      <c r="D3" s="15">
        <v>10.33</v>
      </c>
      <c r="E3" s="15">
        <v>8.1999999999999993</v>
      </c>
      <c r="F3" s="15">
        <v>8.1999999999999993</v>
      </c>
      <c r="G3" s="3" t="s">
        <v>55</v>
      </c>
      <c r="H3" s="3" t="s">
        <v>52</v>
      </c>
      <c r="I3" s="3">
        <v>16.37</v>
      </c>
      <c r="J3" s="3" t="s">
        <v>243</v>
      </c>
      <c r="K3" s="4" t="s">
        <v>53</v>
      </c>
      <c r="L3" s="3">
        <v>7.39</v>
      </c>
      <c r="M3" s="4" t="s">
        <v>54</v>
      </c>
      <c r="N3" s="1">
        <f>2560-O3</f>
        <v>13</v>
      </c>
      <c r="O3" s="1">
        <v>2547</v>
      </c>
      <c r="P3" s="12">
        <v>236383</v>
      </c>
      <c r="Q3" s="13" t="s">
        <v>261</v>
      </c>
      <c r="R3" s="14">
        <v>1979</v>
      </c>
      <c r="S3" s="1">
        <f>2017-R3</f>
        <v>38</v>
      </c>
      <c r="T3" s="7">
        <v>-82.91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23.25" hidden="1" x14ac:dyDescent="0.5">
      <c r="A4" s="20" t="s">
        <v>3</v>
      </c>
      <c r="B4" s="15">
        <v>5.56</v>
      </c>
      <c r="C4" s="15">
        <v>11.39</v>
      </c>
      <c r="D4" s="15">
        <v>-1</v>
      </c>
      <c r="E4" s="15">
        <v>-6.52</v>
      </c>
      <c r="F4" s="15">
        <v>-6.52</v>
      </c>
      <c r="G4" s="3" t="s">
        <v>56</v>
      </c>
      <c r="H4" s="3">
        <v>8.0500000000000007</v>
      </c>
      <c r="I4" s="3" t="s">
        <v>57</v>
      </c>
      <c r="J4" s="3" t="s">
        <v>244</v>
      </c>
      <c r="K4" s="3">
        <v>13.92</v>
      </c>
      <c r="L4" s="3" t="s">
        <v>58</v>
      </c>
      <c r="M4" s="3" t="s">
        <v>59</v>
      </c>
      <c r="N4" s="1">
        <f>2560-O4</f>
        <v>28</v>
      </c>
      <c r="O4" s="1">
        <v>2532</v>
      </c>
      <c r="P4" s="12">
        <v>231002</v>
      </c>
      <c r="Q4" s="13" t="s">
        <v>262</v>
      </c>
      <c r="R4" s="14">
        <v>1983</v>
      </c>
      <c r="S4" s="1">
        <f>2017-R4</f>
        <v>34</v>
      </c>
      <c r="T4" s="7">
        <v>1.56</v>
      </c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23.25" hidden="1" x14ac:dyDescent="0.5">
      <c r="A5" s="20" t="s">
        <v>4</v>
      </c>
      <c r="B5" s="15">
        <v>4.62</v>
      </c>
      <c r="C5" s="15">
        <v>4.42</v>
      </c>
      <c r="D5" s="15">
        <v>8.6999999999999993</v>
      </c>
      <c r="E5" s="15">
        <v>5.97</v>
      </c>
      <c r="F5" s="15">
        <v>5.97</v>
      </c>
      <c r="G5" s="2" t="s">
        <v>60</v>
      </c>
      <c r="H5" s="3" t="s">
        <v>61</v>
      </c>
      <c r="I5" s="3">
        <v>8.4600000000000009</v>
      </c>
      <c r="J5" s="3" t="s">
        <v>245</v>
      </c>
      <c r="K5" s="3" t="s">
        <v>62</v>
      </c>
      <c r="L5" s="3" t="s">
        <v>63</v>
      </c>
      <c r="M5" s="3" t="s">
        <v>64</v>
      </c>
      <c r="N5" s="1">
        <f>2560-O5</f>
        <v>42</v>
      </c>
      <c r="O5" s="1">
        <v>2518</v>
      </c>
      <c r="P5" s="16">
        <v>225836</v>
      </c>
      <c r="Q5" s="12">
        <v>16407</v>
      </c>
      <c r="R5" s="14">
        <v>1944</v>
      </c>
      <c r="S5" s="1">
        <f>2017-R5</f>
        <v>73</v>
      </c>
      <c r="T5" s="7">
        <v>26.65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23.25" hidden="1" x14ac:dyDescent="0.5">
      <c r="A6" s="21" t="s">
        <v>304</v>
      </c>
      <c r="B6" s="19">
        <v>-0.55000000000000004</v>
      </c>
      <c r="C6" s="19">
        <v>-8.99</v>
      </c>
      <c r="D6" s="19">
        <v>13.36</v>
      </c>
      <c r="E6" s="19">
        <v>8.7899999999999991</v>
      </c>
      <c r="F6" s="19">
        <v>8.7899999999999991</v>
      </c>
      <c r="G6" s="3" t="s">
        <v>306</v>
      </c>
      <c r="H6" s="3" t="s">
        <v>307</v>
      </c>
      <c r="I6" s="4">
        <v>13.57</v>
      </c>
      <c r="J6" s="3">
        <v>3.29</v>
      </c>
      <c r="K6" s="3">
        <v>10.16</v>
      </c>
      <c r="L6" s="4">
        <v>1.32</v>
      </c>
      <c r="M6" s="4" t="s">
        <v>308</v>
      </c>
      <c r="N6" s="1">
        <f>2560-O6</f>
        <v>23</v>
      </c>
      <c r="O6" s="1">
        <v>2537</v>
      </c>
      <c r="P6" s="12">
        <v>232875</v>
      </c>
      <c r="Q6" s="13" t="s">
        <v>305</v>
      </c>
      <c r="R6" s="14">
        <v>1984</v>
      </c>
      <c r="S6" s="1">
        <f>2017-R6</f>
        <v>33</v>
      </c>
      <c r="T6" s="7">
        <v>21.64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23.25" hidden="1" x14ac:dyDescent="0.5">
      <c r="A7" s="20" t="s">
        <v>5</v>
      </c>
      <c r="B7" s="15">
        <v>16.87</v>
      </c>
      <c r="C7" s="15">
        <v>20.39</v>
      </c>
      <c r="D7" s="15">
        <v>34.81</v>
      </c>
      <c r="E7" s="15">
        <v>11.59</v>
      </c>
      <c r="F7" s="15">
        <v>11.59</v>
      </c>
      <c r="G7" s="3" t="s">
        <v>55</v>
      </c>
      <c r="H7" s="3">
        <v>12.78</v>
      </c>
      <c r="I7" s="3" t="s">
        <v>65</v>
      </c>
      <c r="J7" s="3" t="s">
        <v>246</v>
      </c>
      <c r="K7" s="3" t="s">
        <v>66</v>
      </c>
      <c r="L7" s="3" t="s">
        <v>67</v>
      </c>
      <c r="M7" s="3" t="s">
        <v>68</v>
      </c>
      <c r="N7" s="1">
        <f>2560-O7</f>
        <v>26</v>
      </c>
      <c r="O7" s="1">
        <v>2534</v>
      </c>
      <c r="P7" s="12">
        <v>231840</v>
      </c>
      <c r="Q7" s="12">
        <v>25506</v>
      </c>
      <c r="R7" s="14">
        <v>1969</v>
      </c>
      <c r="S7" s="1">
        <f>2017-R7</f>
        <v>48</v>
      </c>
      <c r="T7" s="7">
        <v>-9.52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23.25" hidden="1" x14ac:dyDescent="0.5">
      <c r="A8" s="20" t="s">
        <v>6</v>
      </c>
      <c r="B8" s="15">
        <v>19.239999999999998</v>
      </c>
      <c r="C8" s="15">
        <v>26.89</v>
      </c>
      <c r="D8" s="15">
        <v>19.84</v>
      </c>
      <c r="E8" s="15">
        <v>4.3</v>
      </c>
      <c r="F8" s="15">
        <v>4.3</v>
      </c>
      <c r="G8" s="3" t="s">
        <v>55</v>
      </c>
      <c r="H8" s="3">
        <v>6</v>
      </c>
      <c r="I8" s="3" t="s">
        <v>69</v>
      </c>
      <c r="J8" s="3">
        <v>19.77</v>
      </c>
      <c r="K8" s="4" t="s">
        <v>71</v>
      </c>
      <c r="L8" s="4" t="s">
        <v>72</v>
      </c>
      <c r="M8" s="3" t="s">
        <v>70</v>
      </c>
      <c r="N8" s="1">
        <f>2560-O8</f>
        <v>2</v>
      </c>
      <c r="O8" s="1">
        <v>2558</v>
      </c>
      <c r="P8" s="12">
        <v>240695</v>
      </c>
      <c r="Q8" s="12">
        <v>42368</v>
      </c>
      <c r="R8" s="14">
        <v>2015</v>
      </c>
      <c r="S8" s="1">
        <f>2017-R8</f>
        <v>2</v>
      </c>
      <c r="T8" s="7">
        <v>3.36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23.25" hidden="1" x14ac:dyDescent="0.5">
      <c r="A9" s="20" t="s">
        <v>7</v>
      </c>
      <c r="B9" s="15">
        <v>10.66</v>
      </c>
      <c r="C9" s="15">
        <v>3.21</v>
      </c>
      <c r="D9" s="15">
        <v>15.75</v>
      </c>
      <c r="E9" s="15">
        <v>14.03</v>
      </c>
      <c r="F9" s="15">
        <v>14.03</v>
      </c>
      <c r="G9" s="3" t="s">
        <v>55</v>
      </c>
      <c r="H9" s="4" t="s">
        <v>74</v>
      </c>
      <c r="I9" s="2">
        <v>25.55</v>
      </c>
      <c r="J9" s="3">
        <v>21.28</v>
      </c>
      <c r="K9" s="3" t="s">
        <v>76</v>
      </c>
      <c r="L9" s="3">
        <v>8.86</v>
      </c>
      <c r="M9" s="3" t="s">
        <v>75</v>
      </c>
      <c r="N9" s="1">
        <f>2560-O9</f>
        <v>28</v>
      </c>
      <c r="O9" s="1">
        <v>2532</v>
      </c>
      <c r="P9" s="12">
        <v>231184</v>
      </c>
      <c r="Q9" s="13" t="s">
        <v>263</v>
      </c>
      <c r="R9" s="14">
        <v>1975</v>
      </c>
      <c r="S9" s="1">
        <f>2017-R9</f>
        <v>42</v>
      </c>
      <c r="T9" s="7">
        <v>4.42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23.25" hidden="1" x14ac:dyDescent="0.5">
      <c r="A10" s="20" t="s">
        <v>8</v>
      </c>
      <c r="B10" s="15">
        <v>8.43</v>
      </c>
      <c r="C10" s="15">
        <v>12.96</v>
      </c>
      <c r="D10" s="15">
        <v>22.71</v>
      </c>
      <c r="E10" s="15">
        <v>1.84</v>
      </c>
      <c r="F10" s="15">
        <v>1.84</v>
      </c>
      <c r="G10" s="3" t="s">
        <v>55</v>
      </c>
      <c r="H10" s="3" t="s">
        <v>77</v>
      </c>
      <c r="I10" s="3" t="s">
        <v>78</v>
      </c>
      <c r="J10" s="4" t="s">
        <v>241</v>
      </c>
      <c r="K10" s="3" t="s">
        <v>79</v>
      </c>
      <c r="L10" s="3" t="s">
        <v>80</v>
      </c>
      <c r="M10" s="3">
        <v>0.76</v>
      </c>
      <c r="N10" s="1">
        <f>2560-O10</f>
        <v>42</v>
      </c>
      <c r="O10" s="1">
        <v>2518</v>
      </c>
      <c r="P10" s="12">
        <v>225836</v>
      </c>
      <c r="Q10" s="13">
        <v>1882</v>
      </c>
      <c r="R10" s="14">
        <v>1882</v>
      </c>
      <c r="S10" s="1">
        <f>2017-R10</f>
        <v>135</v>
      </c>
      <c r="T10" s="7">
        <v>31.34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23.25" hidden="1" x14ac:dyDescent="0.5">
      <c r="A11" s="20" t="s">
        <v>298</v>
      </c>
      <c r="B11" s="15">
        <v>9.34</v>
      </c>
      <c r="C11" s="15">
        <v>8.4</v>
      </c>
      <c r="D11" s="15">
        <v>10.74</v>
      </c>
      <c r="E11" s="15">
        <v>16.329999999999998</v>
      </c>
      <c r="F11" s="15">
        <v>16.329999999999998</v>
      </c>
      <c r="G11" s="3" t="s">
        <v>60</v>
      </c>
      <c r="H11" s="3" t="s">
        <v>309</v>
      </c>
      <c r="I11" s="3" t="s">
        <v>310</v>
      </c>
      <c r="J11" s="4" t="s">
        <v>311</v>
      </c>
      <c r="K11" s="3" t="s">
        <v>312</v>
      </c>
      <c r="L11" s="3">
        <v>1.67</v>
      </c>
      <c r="M11" s="3" t="s">
        <v>240</v>
      </c>
      <c r="N11" s="1">
        <f>2560-O11</f>
        <v>8</v>
      </c>
      <c r="O11" s="1">
        <v>2552</v>
      </c>
      <c r="P11" s="12">
        <v>238408</v>
      </c>
      <c r="Q11" s="13" t="s">
        <v>313</v>
      </c>
      <c r="R11" s="14">
        <v>1951</v>
      </c>
      <c r="S11" s="1">
        <f>2017-R11</f>
        <v>66</v>
      </c>
      <c r="T11" s="7">
        <v>-33.49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23.25" hidden="1" x14ac:dyDescent="0.5">
      <c r="A12" s="20" t="s">
        <v>9</v>
      </c>
      <c r="B12" s="15">
        <v>5.3</v>
      </c>
      <c r="C12" s="15">
        <v>86.29</v>
      </c>
      <c r="D12" s="15">
        <v>11.33</v>
      </c>
      <c r="E12" s="15">
        <v>1.0900000000000001</v>
      </c>
      <c r="F12" s="15">
        <v>1.0900000000000001</v>
      </c>
      <c r="G12" s="3" t="s">
        <v>56</v>
      </c>
      <c r="H12" s="3">
        <v>10.39</v>
      </c>
      <c r="I12" s="3">
        <v>10.91</v>
      </c>
      <c r="J12" s="3">
        <v>38.32</v>
      </c>
      <c r="K12" s="4" t="s">
        <v>81</v>
      </c>
      <c r="L12" s="4" t="s">
        <v>82</v>
      </c>
      <c r="M12" s="3" t="s">
        <v>83</v>
      </c>
      <c r="N12" s="1">
        <f>2560-O12</f>
        <v>1</v>
      </c>
      <c r="O12" s="1">
        <v>2559</v>
      </c>
      <c r="P12" s="12">
        <v>240997</v>
      </c>
      <c r="Q12" s="13">
        <v>1996</v>
      </c>
      <c r="R12" s="14">
        <v>1996</v>
      </c>
      <c r="S12" s="1">
        <f>2017-R12</f>
        <v>21</v>
      </c>
      <c r="T12" s="7">
        <v>4.51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23.25" hidden="1" x14ac:dyDescent="0.5">
      <c r="A13" s="20" t="s">
        <v>10</v>
      </c>
      <c r="B13" s="15">
        <v>3.53</v>
      </c>
      <c r="C13" s="15">
        <v>16.100000000000001</v>
      </c>
      <c r="D13" s="15">
        <v>-9.52</v>
      </c>
      <c r="E13" s="15">
        <v>-1.92</v>
      </c>
      <c r="F13" s="15">
        <v>-1.92</v>
      </c>
      <c r="G13" s="3" t="s">
        <v>55</v>
      </c>
      <c r="H13" s="3" t="s">
        <v>84</v>
      </c>
      <c r="I13" s="3" t="s">
        <v>85</v>
      </c>
      <c r="J13" s="3" t="s">
        <v>247</v>
      </c>
      <c r="K13" s="3" t="s">
        <v>87</v>
      </c>
      <c r="L13" s="3" t="s">
        <v>88</v>
      </c>
      <c r="M13" s="3" t="s">
        <v>86</v>
      </c>
      <c r="N13" s="1">
        <f>2560-O13</f>
        <v>26</v>
      </c>
      <c r="O13" s="1">
        <v>2534</v>
      </c>
      <c r="P13" s="12">
        <v>231625</v>
      </c>
      <c r="Q13" s="13" t="s">
        <v>264</v>
      </c>
      <c r="R13" s="14">
        <v>1968</v>
      </c>
      <c r="S13" s="1">
        <f>2017-R13</f>
        <v>49</v>
      </c>
      <c r="T13" s="7">
        <v>-2.92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23.25" hidden="1" x14ac:dyDescent="0.5">
      <c r="A14" s="20" t="s">
        <v>299</v>
      </c>
      <c r="B14" s="15">
        <v>10.28</v>
      </c>
      <c r="C14" s="15">
        <v>64.52</v>
      </c>
      <c r="D14" s="15">
        <v>0.02</v>
      </c>
      <c r="E14" s="15">
        <v>0</v>
      </c>
      <c r="F14" s="15">
        <v>0</v>
      </c>
      <c r="G14" s="22" t="s">
        <v>94</v>
      </c>
      <c r="H14" s="3">
        <v>9.9499999999999993</v>
      </c>
      <c r="I14" s="3">
        <v>17.809999999999999</v>
      </c>
      <c r="J14" s="3" t="s">
        <v>314</v>
      </c>
      <c r="K14" s="3" t="s">
        <v>315</v>
      </c>
      <c r="L14" s="3" t="s">
        <v>316</v>
      </c>
      <c r="M14" s="3">
        <v>1.24</v>
      </c>
      <c r="N14" s="1">
        <f>2560-O14</f>
        <v>3</v>
      </c>
      <c r="O14" s="1">
        <v>2557</v>
      </c>
      <c r="P14" s="12">
        <v>240291</v>
      </c>
      <c r="Q14" s="13" t="s">
        <v>317</v>
      </c>
      <c r="R14" s="13">
        <v>2001</v>
      </c>
      <c r="S14" s="1">
        <f>2017-R14</f>
        <v>16</v>
      </c>
      <c r="T14" s="7">
        <v>5.9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23.25" hidden="1" x14ac:dyDescent="0.5">
      <c r="A15" s="21" t="s">
        <v>11</v>
      </c>
      <c r="B15" s="15">
        <v>-0.41</v>
      </c>
      <c r="C15" s="15">
        <v>-7.76</v>
      </c>
      <c r="D15" s="15">
        <v>28.15</v>
      </c>
      <c r="E15" s="15">
        <v>37.19</v>
      </c>
      <c r="F15" s="15">
        <v>37.19</v>
      </c>
      <c r="G15" s="3" t="s">
        <v>55</v>
      </c>
      <c r="H15" s="3" t="s">
        <v>89</v>
      </c>
      <c r="I15" s="3" t="s">
        <v>90</v>
      </c>
      <c r="J15" s="3" t="s">
        <v>248</v>
      </c>
      <c r="K15" s="3" t="s">
        <v>91</v>
      </c>
      <c r="L15" s="4" t="s">
        <v>92</v>
      </c>
      <c r="M15" s="3" t="s">
        <v>93</v>
      </c>
      <c r="N15" s="1">
        <f>2560-O15</f>
        <v>14</v>
      </c>
      <c r="O15" s="1">
        <v>2546</v>
      </c>
      <c r="P15" s="12">
        <v>236235</v>
      </c>
      <c r="Q15" s="13">
        <v>1988</v>
      </c>
      <c r="R15" s="14">
        <v>1988</v>
      </c>
      <c r="S15" s="1">
        <f>2017-R15</f>
        <v>29</v>
      </c>
      <c r="T15" s="7">
        <v>23.2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23.25" hidden="1" x14ac:dyDescent="0.5">
      <c r="A16" s="21" t="s">
        <v>12</v>
      </c>
      <c r="B16" s="15">
        <v>12.78</v>
      </c>
      <c r="C16" s="15">
        <v>-13.51</v>
      </c>
      <c r="D16" s="15">
        <v>8.1</v>
      </c>
      <c r="E16" s="15">
        <v>43.3</v>
      </c>
      <c r="F16" s="15">
        <v>43.3</v>
      </c>
      <c r="G16" s="3" t="s">
        <v>94</v>
      </c>
      <c r="H16" s="3" t="s">
        <v>95</v>
      </c>
      <c r="I16" s="3" t="s">
        <v>96</v>
      </c>
      <c r="J16" s="3" t="s">
        <v>249</v>
      </c>
      <c r="K16" s="3" t="s">
        <v>98</v>
      </c>
      <c r="L16" s="4" t="s">
        <v>99</v>
      </c>
      <c r="M16" s="4" t="s">
        <v>97</v>
      </c>
      <c r="N16" s="1">
        <f>2560-O16</f>
        <v>30</v>
      </c>
      <c r="O16" s="1">
        <v>2530</v>
      </c>
      <c r="P16" s="12">
        <v>230459</v>
      </c>
      <c r="Q16" s="13" t="s">
        <v>265</v>
      </c>
      <c r="R16" s="14">
        <v>1978</v>
      </c>
      <c r="S16" s="1">
        <f>2017-R16</f>
        <v>39</v>
      </c>
      <c r="T16" s="7">
        <v>-18.64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23.25" hidden="1" x14ac:dyDescent="0.5">
      <c r="A17" s="21" t="s">
        <v>13</v>
      </c>
      <c r="B17" s="15">
        <v>14.26</v>
      </c>
      <c r="C17" s="15">
        <v>15.13</v>
      </c>
      <c r="D17" s="15">
        <v>17.39</v>
      </c>
      <c r="E17" s="15">
        <v>13.36</v>
      </c>
      <c r="F17" s="15">
        <v>13.36</v>
      </c>
      <c r="G17" s="3" t="s">
        <v>100</v>
      </c>
      <c r="H17" s="3">
        <v>14.06</v>
      </c>
      <c r="I17" s="4" t="s">
        <v>101</v>
      </c>
      <c r="J17" s="3" t="s">
        <v>250</v>
      </c>
      <c r="K17" s="3">
        <v>28.42</v>
      </c>
      <c r="L17" s="3">
        <v>6.42</v>
      </c>
      <c r="M17" s="3">
        <v>0.97</v>
      </c>
      <c r="N17" s="1">
        <f>2560-O17</f>
        <v>22</v>
      </c>
      <c r="O17" s="1">
        <v>2538</v>
      </c>
      <c r="P17" s="12">
        <v>233086</v>
      </c>
      <c r="Q17" s="12">
        <v>29389</v>
      </c>
      <c r="R17" s="14">
        <v>1980</v>
      </c>
      <c r="S17" s="1">
        <f>2017-R17</f>
        <v>37</v>
      </c>
      <c r="T17" s="7">
        <v>50.22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23.25" hidden="1" x14ac:dyDescent="0.5">
      <c r="A18" s="21" t="s">
        <v>14</v>
      </c>
      <c r="B18" s="15">
        <v>-0.03</v>
      </c>
      <c r="C18" s="15">
        <v>3.07</v>
      </c>
      <c r="D18" s="15">
        <v>-0.97</v>
      </c>
      <c r="E18" s="15">
        <v>-0.89</v>
      </c>
      <c r="F18" s="15">
        <v>-0.89</v>
      </c>
      <c r="G18" s="3" t="s">
        <v>51</v>
      </c>
      <c r="H18" s="3">
        <v>14.02</v>
      </c>
      <c r="I18" s="3" t="s">
        <v>102</v>
      </c>
      <c r="J18" s="4" t="s">
        <v>251</v>
      </c>
      <c r="K18" s="3" t="s">
        <v>103</v>
      </c>
      <c r="L18" s="3" t="s">
        <v>104</v>
      </c>
      <c r="M18" s="3">
        <v>4.0999999999999996</v>
      </c>
      <c r="N18" s="1">
        <f>2560-O18</f>
        <v>22</v>
      </c>
      <c r="O18" s="1">
        <v>2538</v>
      </c>
      <c r="P18" s="12">
        <v>233231</v>
      </c>
      <c r="Q18" s="13" t="s">
        <v>266</v>
      </c>
      <c r="R18" s="14">
        <v>1988</v>
      </c>
      <c r="S18" s="1">
        <f>2017-R18</f>
        <v>29</v>
      </c>
      <c r="T18" s="7">
        <v>-10.119999999999999</v>
      </c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23.25" hidden="1" x14ac:dyDescent="0.5">
      <c r="A19" s="21" t="s">
        <v>15</v>
      </c>
      <c r="B19" s="15">
        <v>-10.63</v>
      </c>
      <c r="C19" s="15">
        <v>-15.24</v>
      </c>
      <c r="D19" s="15">
        <v>0</v>
      </c>
      <c r="E19" s="15">
        <v>8.02</v>
      </c>
      <c r="F19" s="15">
        <v>8.02</v>
      </c>
      <c r="G19" s="3" t="s">
        <v>51</v>
      </c>
      <c r="H19" s="3" t="s">
        <v>105</v>
      </c>
      <c r="I19" s="4" t="s">
        <v>106</v>
      </c>
      <c r="J19" s="3" t="s">
        <v>252</v>
      </c>
      <c r="K19" s="3" t="s">
        <v>108</v>
      </c>
      <c r="L19" s="3" t="s">
        <v>109</v>
      </c>
      <c r="M19" s="3" t="s">
        <v>107</v>
      </c>
      <c r="N19" s="1">
        <f>2560-O19</f>
        <v>10</v>
      </c>
      <c r="O19" s="1">
        <v>2550</v>
      </c>
      <c r="P19" s="16">
        <v>237582</v>
      </c>
      <c r="Q19" s="13" t="s">
        <v>267</v>
      </c>
      <c r="R19" s="14">
        <v>1989</v>
      </c>
      <c r="S19" s="1">
        <f>2017-R19</f>
        <v>28</v>
      </c>
      <c r="T19" s="7">
        <v>29.8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23.25" hidden="1" x14ac:dyDescent="0.5">
      <c r="A20" s="21" t="s">
        <v>16</v>
      </c>
      <c r="B20" s="15">
        <v>17.64</v>
      </c>
      <c r="C20" s="15">
        <v>-0.48</v>
      </c>
      <c r="D20" s="15">
        <v>63.21</v>
      </c>
      <c r="E20" s="15">
        <v>36.299999999999997</v>
      </c>
      <c r="F20" s="15">
        <v>36.299999999999997</v>
      </c>
      <c r="G20" s="3" t="s">
        <v>56</v>
      </c>
      <c r="H20" s="3" t="s">
        <v>110</v>
      </c>
      <c r="I20" s="3">
        <v>29.31</v>
      </c>
      <c r="J20" s="4" t="s">
        <v>253</v>
      </c>
      <c r="K20" s="3" t="s">
        <v>111</v>
      </c>
      <c r="L20" s="4" t="s">
        <v>112</v>
      </c>
      <c r="M20" s="3" t="s">
        <v>113</v>
      </c>
      <c r="N20" s="1">
        <f>2560-O20</f>
        <v>4</v>
      </c>
      <c r="O20" s="1">
        <v>2556</v>
      </c>
      <c r="P20" s="12">
        <v>239630</v>
      </c>
      <c r="Q20" s="13" t="s">
        <v>268</v>
      </c>
      <c r="R20" s="14">
        <v>2006</v>
      </c>
      <c r="S20" s="1">
        <f>2017-R20</f>
        <v>11</v>
      </c>
      <c r="T20" s="7">
        <v>76.47</v>
      </c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23.25" hidden="1" x14ac:dyDescent="0.5">
      <c r="A21" s="21" t="s">
        <v>17</v>
      </c>
      <c r="B21" s="15">
        <v>7.24</v>
      </c>
      <c r="C21" s="15">
        <v>6.89</v>
      </c>
      <c r="D21" s="15">
        <v>10.02</v>
      </c>
      <c r="E21" s="15">
        <v>7.53</v>
      </c>
      <c r="F21" s="15">
        <v>7.53</v>
      </c>
      <c r="G21" s="3" t="s">
        <v>56</v>
      </c>
      <c r="H21" s="3" t="s">
        <v>114</v>
      </c>
      <c r="I21" s="3" t="s">
        <v>115</v>
      </c>
      <c r="J21" s="3" t="s">
        <v>254</v>
      </c>
      <c r="K21" s="3" t="s">
        <v>116</v>
      </c>
      <c r="L21" s="3" t="s">
        <v>75</v>
      </c>
      <c r="M21" s="3">
        <v>3.01</v>
      </c>
      <c r="N21" s="1">
        <f>2560-O21</f>
        <v>22</v>
      </c>
      <c r="O21" s="1">
        <v>2538</v>
      </c>
      <c r="P21" s="12">
        <v>233042</v>
      </c>
      <c r="Q21" s="13" t="s">
        <v>269</v>
      </c>
      <c r="R21" s="14">
        <v>1992</v>
      </c>
      <c r="S21" s="1">
        <f>2017-R21</f>
        <v>25</v>
      </c>
      <c r="T21" s="7">
        <v>8.5399999999999991</v>
      </c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23.25" hidden="1" x14ac:dyDescent="0.5">
      <c r="A22" s="21" t="s">
        <v>18</v>
      </c>
      <c r="B22" s="15">
        <v>0.8</v>
      </c>
      <c r="C22" s="15">
        <v>26.77</v>
      </c>
      <c r="D22" s="15">
        <v>20.73</v>
      </c>
      <c r="E22" s="15">
        <v>-17.89</v>
      </c>
      <c r="F22" s="15">
        <v>-17.89</v>
      </c>
      <c r="G22" s="3" t="s">
        <v>55</v>
      </c>
      <c r="H22" s="3">
        <v>7.64</v>
      </c>
      <c r="I22" s="3">
        <v>10.87</v>
      </c>
      <c r="J22" s="3" t="s">
        <v>255</v>
      </c>
      <c r="K22" s="4" t="s">
        <v>117</v>
      </c>
      <c r="L22" s="3" t="s">
        <v>118</v>
      </c>
      <c r="M22" s="3">
        <v>0.93</v>
      </c>
      <c r="N22" s="1">
        <f>2560-O22</f>
        <v>8</v>
      </c>
      <c r="O22" s="1">
        <v>2552</v>
      </c>
      <c r="P22" s="12">
        <v>238371</v>
      </c>
      <c r="Q22" s="13" t="s">
        <v>270</v>
      </c>
      <c r="R22" s="14">
        <v>1995</v>
      </c>
      <c r="S22" s="1">
        <f>2017-R22</f>
        <v>22</v>
      </c>
      <c r="T22" s="7">
        <v>-6.08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23.25" hidden="1" x14ac:dyDescent="0.5">
      <c r="A23" s="21" t="s">
        <v>19</v>
      </c>
      <c r="B23" s="15">
        <v>0.57999999999999996</v>
      </c>
      <c r="C23" s="15">
        <v>-3.02</v>
      </c>
      <c r="D23" s="15">
        <v>9.66</v>
      </c>
      <c r="E23" s="15">
        <v>3.99</v>
      </c>
      <c r="F23" s="15">
        <v>3.99</v>
      </c>
      <c r="G23" s="3" t="s">
        <v>56</v>
      </c>
      <c r="H23" s="3" t="s">
        <v>119</v>
      </c>
      <c r="I23" s="4" t="s">
        <v>120</v>
      </c>
      <c r="J23" s="3" t="s">
        <v>256</v>
      </c>
      <c r="K23" s="3" t="s">
        <v>121</v>
      </c>
      <c r="L23" s="3" t="s">
        <v>122</v>
      </c>
      <c r="M23" s="3" t="s">
        <v>123</v>
      </c>
      <c r="N23" s="1">
        <f>2560-O23</f>
        <v>12</v>
      </c>
      <c r="O23" s="1">
        <v>2548</v>
      </c>
      <c r="P23" s="12">
        <v>236790</v>
      </c>
      <c r="Q23" s="17">
        <v>34243</v>
      </c>
      <c r="R23" s="14">
        <v>1993</v>
      </c>
      <c r="S23" s="1">
        <f>2017-R23</f>
        <v>24</v>
      </c>
      <c r="T23" s="7">
        <v>2.85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23.25" hidden="1" x14ac:dyDescent="0.5">
      <c r="A24" s="21" t="s">
        <v>20</v>
      </c>
      <c r="B24" s="15">
        <v>-1.93</v>
      </c>
      <c r="C24" s="15">
        <v>-21.62</v>
      </c>
      <c r="D24" s="15">
        <v>8.3000000000000007</v>
      </c>
      <c r="E24" s="15">
        <v>2.93</v>
      </c>
      <c r="F24" s="15">
        <v>2.93</v>
      </c>
      <c r="G24" s="3" t="s">
        <v>56</v>
      </c>
      <c r="H24" s="3" t="s">
        <v>124</v>
      </c>
      <c r="I24" s="3">
        <v>8.39</v>
      </c>
      <c r="J24" s="3" t="s">
        <v>257</v>
      </c>
      <c r="K24" s="4" t="s">
        <v>126</v>
      </c>
      <c r="L24" s="3" t="s">
        <v>127</v>
      </c>
      <c r="M24" s="3" t="s">
        <v>125</v>
      </c>
      <c r="N24" s="1">
        <f>2560-O24</f>
        <v>2</v>
      </c>
      <c r="O24" s="1">
        <v>2558</v>
      </c>
      <c r="P24" s="12">
        <v>240469</v>
      </c>
      <c r="Q24" s="13" t="s">
        <v>271</v>
      </c>
      <c r="R24" s="14">
        <v>2013</v>
      </c>
      <c r="S24" s="1">
        <f>2017-R24</f>
        <v>4</v>
      </c>
      <c r="T24" s="7">
        <v>93.29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23.25" hidden="1" x14ac:dyDescent="0.5">
      <c r="A25" s="21" t="s">
        <v>21</v>
      </c>
      <c r="B25" s="15">
        <v>-2.63</v>
      </c>
      <c r="C25" s="15">
        <v>-7.46</v>
      </c>
      <c r="D25" s="15">
        <v>27.48</v>
      </c>
      <c r="E25" s="15">
        <v>6.05</v>
      </c>
      <c r="F25" s="15">
        <v>6.05</v>
      </c>
      <c r="G25" s="3" t="s">
        <v>55</v>
      </c>
      <c r="H25" s="3">
        <v>12.53</v>
      </c>
      <c r="I25" s="3" t="s">
        <v>128</v>
      </c>
      <c r="J25" s="3">
        <v>7.61</v>
      </c>
      <c r="K25" s="3" t="s">
        <v>129</v>
      </c>
      <c r="L25" s="3">
        <v>9.84</v>
      </c>
      <c r="M25" s="3" t="s">
        <v>130</v>
      </c>
      <c r="N25" s="1">
        <f>2560-O25</f>
        <v>16</v>
      </c>
      <c r="O25" s="1">
        <v>2544</v>
      </c>
      <c r="P25" s="12">
        <v>235521</v>
      </c>
      <c r="Q25" s="12">
        <v>34877</v>
      </c>
      <c r="R25" s="14">
        <v>1995</v>
      </c>
      <c r="S25" s="1">
        <f>2017-R25</f>
        <v>22</v>
      </c>
      <c r="T25" s="7">
        <v>25.49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23.25" hidden="1" x14ac:dyDescent="0.5">
      <c r="A26" s="21" t="s">
        <v>22</v>
      </c>
      <c r="B26" s="15">
        <v>109.04</v>
      </c>
      <c r="C26" s="15">
        <v>4.6500000000000004</v>
      </c>
      <c r="D26" s="18">
        <v>1887.27</v>
      </c>
      <c r="E26" s="15">
        <v>110.04</v>
      </c>
      <c r="F26" s="15">
        <v>110.04</v>
      </c>
      <c r="G26" s="3" t="s">
        <v>51</v>
      </c>
      <c r="H26" s="3" t="s">
        <v>131</v>
      </c>
      <c r="I26" s="3">
        <v>38.07</v>
      </c>
      <c r="J26" s="3" t="s">
        <v>258</v>
      </c>
      <c r="K26" s="3" t="s">
        <v>132</v>
      </c>
      <c r="L26" s="3" t="s">
        <v>133</v>
      </c>
      <c r="M26" s="3" t="s">
        <v>134</v>
      </c>
      <c r="N26" s="1">
        <f>2560-O26</f>
        <v>27</v>
      </c>
      <c r="O26" s="1">
        <v>2533</v>
      </c>
      <c r="P26" s="12">
        <v>231443</v>
      </c>
      <c r="Q26" s="12">
        <v>30488</v>
      </c>
      <c r="R26" s="14">
        <v>1983</v>
      </c>
      <c r="S26" s="1">
        <f>2017-R26</f>
        <v>34</v>
      </c>
      <c r="T26" s="7">
        <v>13.07</v>
      </c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23.25" hidden="1" x14ac:dyDescent="0.5">
      <c r="A27" s="21" t="s">
        <v>23</v>
      </c>
      <c r="B27" s="19">
        <v>6.65</v>
      </c>
      <c r="C27" s="19">
        <v>5.88</v>
      </c>
      <c r="D27" s="19">
        <v>19.239999999999998</v>
      </c>
      <c r="E27" s="19">
        <v>7.51</v>
      </c>
      <c r="F27" s="19">
        <v>7.51</v>
      </c>
      <c r="G27" s="2" t="s">
        <v>56</v>
      </c>
      <c r="H27" s="3" t="s">
        <v>135</v>
      </c>
      <c r="I27" s="3" t="s">
        <v>136</v>
      </c>
      <c r="J27" s="3" t="s">
        <v>138</v>
      </c>
      <c r="K27" s="3" t="s">
        <v>140</v>
      </c>
      <c r="L27" s="3" t="s">
        <v>141</v>
      </c>
      <c r="M27" s="3" t="s">
        <v>139</v>
      </c>
      <c r="N27" s="1">
        <f>2560-O27</f>
        <v>22</v>
      </c>
      <c r="O27" s="1">
        <v>2538</v>
      </c>
      <c r="P27" s="12">
        <v>233102</v>
      </c>
      <c r="Q27" s="12">
        <v>28705</v>
      </c>
      <c r="R27" s="14">
        <v>1978</v>
      </c>
      <c r="S27" s="1">
        <f>2017-R27</f>
        <v>39</v>
      </c>
      <c r="T27" s="7">
        <v>46.88</v>
      </c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23.25" hidden="1" x14ac:dyDescent="0.5">
      <c r="A28" s="21" t="s">
        <v>24</v>
      </c>
      <c r="B28" s="19">
        <v>21.47</v>
      </c>
      <c r="C28" s="19">
        <v>11.72</v>
      </c>
      <c r="D28" s="19">
        <v>16.11</v>
      </c>
      <c r="E28" s="19">
        <v>28.67</v>
      </c>
      <c r="F28" s="19">
        <v>28.67</v>
      </c>
      <c r="G28" s="3" t="s">
        <v>142</v>
      </c>
      <c r="H28" s="3">
        <v>8.7100000000000009</v>
      </c>
      <c r="I28" s="3" t="s">
        <v>143</v>
      </c>
      <c r="J28" s="3" t="s">
        <v>144</v>
      </c>
      <c r="K28" s="3" t="s">
        <v>145</v>
      </c>
      <c r="L28" s="4" t="s">
        <v>146</v>
      </c>
      <c r="M28" s="4" t="s">
        <v>147</v>
      </c>
      <c r="N28" s="1">
        <f>2560-O28</f>
        <v>7</v>
      </c>
      <c r="O28" s="1">
        <v>2553</v>
      </c>
      <c r="P28" s="12">
        <v>238541</v>
      </c>
      <c r="Q28" s="12">
        <v>37673</v>
      </c>
      <c r="R28" s="14">
        <v>2003</v>
      </c>
      <c r="S28" s="1">
        <f>2017-R28</f>
        <v>14</v>
      </c>
      <c r="T28" s="7">
        <v>58.96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23.25" hidden="1" x14ac:dyDescent="0.5">
      <c r="A29" s="21" t="s">
        <v>25</v>
      </c>
      <c r="B29" s="19">
        <v>-0.91</v>
      </c>
      <c r="C29" s="19">
        <v>-1.95</v>
      </c>
      <c r="D29" s="19">
        <v>8.17</v>
      </c>
      <c r="E29" s="19">
        <v>6.78</v>
      </c>
      <c r="F29" s="19">
        <v>6.78</v>
      </c>
      <c r="G29" s="3" t="s">
        <v>60</v>
      </c>
      <c r="H29" s="3" t="s">
        <v>148</v>
      </c>
      <c r="I29" s="3" t="s">
        <v>149</v>
      </c>
      <c r="J29" s="4" t="s">
        <v>150</v>
      </c>
      <c r="K29" s="3">
        <v>14.28</v>
      </c>
      <c r="L29" s="3" t="s">
        <v>151</v>
      </c>
      <c r="M29" s="3" t="s">
        <v>152</v>
      </c>
      <c r="N29" s="1">
        <f>2560-O29</f>
        <v>41</v>
      </c>
      <c r="O29" s="1">
        <v>2519</v>
      </c>
      <c r="P29" s="12">
        <v>226126</v>
      </c>
      <c r="Q29" s="12">
        <v>16596</v>
      </c>
      <c r="R29" s="14">
        <v>1945</v>
      </c>
      <c r="S29" s="1">
        <f>2017-R29</f>
        <v>72</v>
      </c>
      <c r="T29" s="7">
        <v>30.7</v>
      </c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23.25" hidden="1" x14ac:dyDescent="0.5">
      <c r="A30" s="21" t="s">
        <v>300</v>
      </c>
      <c r="B30" s="19">
        <v>6.05</v>
      </c>
      <c r="C30" s="19">
        <v>-3.48</v>
      </c>
      <c r="D30" s="19">
        <v>19.78</v>
      </c>
      <c r="E30" s="19">
        <v>12.8</v>
      </c>
      <c r="F30" s="19">
        <v>12.8</v>
      </c>
      <c r="G30" s="3" t="s">
        <v>51</v>
      </c>
      <c r="H30" s="3" t="s">
        <v>318</v>
      </c>
      <c r="I30" s="3" t="s">
        <v>319</v>
      </c>
      <c r="J30" s="4" t="s">
        <v>320</v>
      </c>
      <c r="K30" s="3">
        <v>18.399999999999999</v>
      </c>
      <c r="L30" s="3" t="s">
        <v>321</v>
      </c>
      <c r="M30" s="3" t="s">
        <v>322</v>
      </c>
      <c r="N30" s="1">
        <f>2560-O30</f>
        <v>29</v>
      </c>
      <c r="O30" s="1">
        <v>2531</v>
      </c>
      <c r="P30" s="12">
        <v>230711</v>
      </c>
      <c r="Q30" s="12" t="s">
        <v>323</v>
      </c>
      <c r="R30" s="14">
        <v>1982</v>
      </c>
      <c r="S30" s="1">
        <f>2017-R30</f>
        <v>35</v>
      </c>
      <c r="T30" s="7">
        <v>-32.17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23.25" hidden="1" x14ac:dyDescent="0.5">
      <c r="A31" s="21" t="s">
        <v>26</v>
      </c>
      <c r="B31" s="19">
        <v>11.25</v>
      </c>
      <c r="C31" s="19">
        <v>13.65</v>
      </c>
      <c r="D31" s="19">
        <v>-0.08</v>
      </c>
      <c r="E31" s="19">
        <v>0.12</v>
      </c>
      <c r="F31" s="19">
        <v>0.12</v>
      </c>
      <c r="G31" s="3" t="s">
        <v>60</v>
      </c>
      <c r="H31" s="3" t="s">
        <v>153</v>
      </c>
      <c r="I31" s="3" t="s">
        <v>154</v>
      </c>
      <c r="J31" s="3" t="s">
        <v>155</v>
      </c>
      <c r="K31" s="3" t="s">
        <v>156</v>
      </c>
      <c r="L31" s="3" t="s">
        <v>157</v>
      </c>
      <c r="M31" s="4" t="s">
        <v>158</v>
      </c>
      <c r="N31" s="1">
        <f>2560-O31</f>
        <v>29</v>
      </c>
      <c r="O31" s="1">
        <v>2531</v>
      </c>
      <c r="P31" s="12">
        <v>230707</v>
      </c>
      <c r="Q31" s="13" t="s">
        <v>272</v>
      </c>
      <c r="R31" s="14">
        <v>1971</v>
      </c>
      <c r="S31" s="1">
        <f>2017-R31</f>
        <v>46</v>
      </c>
      <c r="T31" s="7">
        <v>34.32</v>
      </c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23.25" hidden="1" x14ac:dyDescent="0.5">
      <c r="A32" s="21" t="s">
        <v>27</v>
      </c>
      <c r="B32" s="19">
        <v>6</v>
      </c>
      <c r="C32" s="19">
        <v>6</v>
      </c>
      <c r="D32" s="19">
        <v>5.45</v>
      </c>
      <c r="E32" s="19">
        <v>3.71</v>
      </c>
      <c r="F32" s="19">
        <v>3.71</v>
      </c>
      <c r="G32" s="3" t="s">
        <v>60</v>
      </c>
      <c r="H32" s="3" t="s">
        <v>159</v>
      </c>
      <c r="I32" s="3" t="s">
        <v>160</v>
      </c>
      <c r="J32" s="4" t="s">
        <v>161</v>
      </c>
      <c r="K32" s="3">
        <v>10.71</v>
      </c>
      <c r="L32" s="3" t="s">
        <v>162</v>
      </c>
      <c r="M32" s="4" t="s">
        <v>163</v>
      </c>
      <c r="N32" s="1">
        <f>2560-O32</f>
        <v>28</v>
      </c>
      <c r="O32" s="1">
        <v>2532</v>
      </c>
      <c r="P32" s="12">
        <v>231049</v>
      </c>
      <c r="Q32" s="13" t="s">
        <v>273</v>
      </c>
      <c r="R32" s="14">
        <v>1966</v>
      </c>
      <c r="S32" s="1">
        <f>2017-R32</f>
        <v>51</v>
      </c>
      <c r="T32" s="7">
        <v>8.4700000000000006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23.25" hidden="1" x14ac:dyDescent="0.5">
      <c r="A33" s="21" t="s">
        <v>28</v>
      </c>
      <c r="B33" s="19">
        <v>21.45</v>
      </c>
      <c r="C33" s="19">
        <v>8.2799999999999994</v>
      </c>
      <c r="D33" s="19">
        <v>198.06</v>
      </c>
      <c r="E33" s="19">
        <v>38.659999999999997</v>
      </c>
      <c r="F33" s="19">
        <v>38.659999999999997</v>
      </c>
      <c r="G33" s="3" t="s">
        <v>100</v>
      </c>
      <c r="H33" s="3" t="s">
        <v>164</v>
      </c>
      <c r="I33" s="3" t="s">
        <v>165</v>
      </c>
      <c r="J33" s="3" t="s">
        <v>166</v>
      </c>
      <c r="K33" s="3" t="s">
        <v>167</v>
      </c>
      <c r="L33" s="3" t="s">
        <v>168</v>
      </c>
      <c r="M33" s="3">
        <v>6.14</v>
      </c>
      <c r="N33" s="1">
        <f>2560-O33</f>
        <v>28</v>
      </c>
      <c r="O33" s="1">
        <v>2532</v>
      </c>
      <c r="P33" s="12">
        <v>230882</v>
      </c>
      <c r="Q33" s="13" t="s">
        <v>274</v>
      </c>
      <c r="R33" s="14">
        <v>1983</v>
      </c>
      <c r="S33" s="1">
        <f>2017-R33</f>
        <v>34</v>
      </c>
      <c r="T33" s="7">
        <v>7.14</v>
      </c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23.25" hidden="1" x14ac:dyDescent="0.5">
      <c r="A34" s="21" t="s">
        <v>29</v>
      </c>
      <c r="B34" s="19">
        <v>35.57</v>
      </c>
      <c r="C34" s="19">
        <v>29.06</v>
      </c>
      <c r="D34" s="19">
        <v>8.58</v>
      </c>
      <c r="E34" s="19">
        <v>48.75</v>
      </c>
      <c r="F34" s="19">
        <v>48.75</v>
      </c>
      <c r="G34" s="3" t="s">
        <v>94</v>
      </c>
      <c r="H34" s="3" t="s">
        <v>169</v>
      </c>
      <c r="I34" s="4" t="s">
        <v>170</v>
      </c>
      <c r="J34" s="3" t="s">
        <v>171</v>
      </c>
      <c r="K34" s="3" t="s">
        <v>172</v>
      </c>
      <c r="L34" s="4" t="s">
        <v>173</v>
      </c>
      <c r="M34" s="4" t="s">
        <v>174</v>
      </c>
      <c r="N34" s="1">
        <f>2560-O34</f>
        <v>29</v>
      </c>
      <c r="O34" s="1">
        <v>2531</v>
      </c>
      <c r="P34" s="12">
        <v>230756</v>
      </c>
      <c r="Q34" s="13" t="s">
        <v>275</v>
      </c>
      <c r="R34" s="14">
        <v>1978</v>
      </c>
      <c r="S34" s="1">
        <f>2017-R34</f>
        <v>39</v>
      </c>
      <c r="T34" s="7">
        <v>22.38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23.25" hidden="1" x14ac:dyDescent="0.5">
      <c r="A35" s="21" t="s">
        <v>301</v>
      </c>
      <c r="B35" s="19">
        <v>7.4</v>
      </c>
      <c r="C35" s="19">
        <v>-49.14</v>
      </c>
      <c r="D35" s="19">
        <v>0</v>
      </c>
      <c r="E35" s="19">
        <v>7.47</v>
      </c>
      <c r="F35" s="19">
        <v>7.47</v>
      </c>
      <c r="G35" s="3" t="s">
        <v>100</v>
      </c>
      <c r="H35" s="3" t="s">
        <v>325</v>
      </c>
      <c r="I35" s="4">
        <v>14.88</v>
      </c>
      <c r="J35" s="3" t="s">
        <v>326</v>
      </c>
      <c r="K35" s="3" t="s">
        <v>327</v>
      </c>
      <c r="L35" s="4" t="s">
        <v>328</v>
      </c>
      <c r="M35" s="4">
        <v>2.61</v>
      </c>
      <c r="N35" s="1">
        <f>2560-O35</f>
        <v>1</v>
      </c>
      <c r="O35" s="1">
        <v>2559</v>
      </c>
      <c r="P35" s="12">
        <v>241031</v>
      </c>
      <c r="Q35" s="13" t="s">
        <v>324</v>
      </c>
      <c r="R35" s="14">
        <v>2016</v>
      </c>
      <c r="S35" s="1">
        <f>2017-R35</f>
        <v>1</v>
      </c>
      <c r="T35" s="7">
        <v>4.4400000000000004</v>
      </c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23.25" hidden="1" x14ac:dyDescent="0.5">
      <c r="A36" s="21" t="s">
        <v>30</v>
      </c>
      <c r="B36" s="19">
        <v>-0.16</v>
      </c>
      <c r="C36" s="19">
        <v>-11.2</v>
      </c>
      <c r="D36" s="19">
        <v>13.8</v>
      </c>
      <c r="E36" s="19">
        <v>10.79</v>
      </c>
      <c r="F36" s="19">
        <v>10.79</v>
      </c>
      <c r="G36" s="3" t="s">
        <v>56</v>
      </c>
      <c r="H36" s="3">
        <v>10.84</v>
      </c>
      <c r="I36" s="3">
        <v>17.09</v>
      </c>
      <c r="J36" s="3" t="s">
        <v>175</v>
      </c>
      <c r="K36" s="3" t="s">
        <v>176</v>
      </c>
      <c r="L36" s="4" t="s">
        <v>177</v>
      </c>
      <c r="M36" s="3" t="s">
        <v>178</v>
      </c>
      <c r="N36" s="1">
        <f>2560-O36</f>
        <v>16</v>
      </c>
      <c r="O36" s="1">
        <v>2544</v>
      </c>
      <c r="P36" s="12">
        <v>235558</v>
      </c>
      <c r="Q36" s="13" t="s">
        <v>276</v>
      </c>
      <c r="R36" s="14">
        <v>2001</v>
      </c>
      <c r="S36" s="1">
        <f>2017-R36</f>
        <v>16</v>
      </c>
      <c r="T36" s="7">
        <v>18.28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23.25" hidden="1" x14ac:dyDescent="0.5">
      <c r="A37" s="21" t="s">
        <v>31</v>
      </c>
      <c r="B37" s="19">
        <v>-11.05</v>
      </c>
      <c r="C37" s="19">
        <v>-2.93</v>
      </c>
      <c r="D37" s="19">
        <v>5.07</v>
      </c>
      <c r="E37" s="19">
        <v>-13.69</v>
      </c>
      <c r="F37" s="19">
        <v>-13.69</v>
      </c>
      <c r="G37" s="3" t="s">
        <v>56</v>
      </c>
      <c r="H37" s="3" t="s">
        <v>179</v>
      </c>
      <c r="I37" s="3" t="s">
        <v>179</v>
      </c>
      <c r="J37" s="3" t="s">
        <v>180</v>
      </c>
      <c r="K37" s="3" t="s">
        <v>181</v>
      </c>
      <c r="L37" s="3">
        <v>1.06</v>
      </c>
      <c r="M37" s="3" t="s">
        <v>182</v>
      </c>
      <c r="N37" s="1">
        <f>2560-O37</f>
        <v>24</v>
      </c>
      <c r="O37" s="1">
        <v>2536</v>
      </c>
      <c r="P37" s="12">
        <v>232457</v>
      </c>
      <c r="Q37" s="13" t="s">
        <v>277</v>
      </c>
      <c r="R37" s="14">
        <v>1985</v>
      </c>
      <c r="S37" s="1">
        <f>2017-R37</f>
        <v>32</v>
      </c>
      <c r="T37" s="8">
        <v>3.9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23.25" x14ac:dyDescent="0.5">
      <c r="A38" s="21" t="s">
        <v>32</v>
      </c>
      <c r="B38" s="19">
        <v>8.84</v>
      </c>
      <c r="C38" s="19">
        <v>7.55</v>
      </c>
      <c r="D38" s="19">
        <v>12.13</v>
      </c>
      <c r="E38" s="19">
        <v>9.4700000000000006</v>
      </c>
      <c r="F38" s="19">
        <v>9.4700000000000006</v>
      </c>
      <c r="G38" s="3" t="s">
        <v>142</v>
      </c>
      <c r="H38" s="3" t="s">
        <v>183</v>
      </c>
      <c r="I38" s="3" t="s">
        <v>184</v>
      </c>
      <c r="J38" s="3">
        <v>8.75</v>
      </c>
      <c r="K38" s="4" t="s">
        <v>185</v>
      </c>
      <c r="L38" s="3" t="s">
        <v>186</v>
      </c>
      <c r="M38" s="4" t="s">
        <v>187</v>
      </c>
      <c r="N38" s="1">
        <f>2560-O38</f>
        <v>6</v>
      </c>
      <c r="O38" s="1">
        <v>2554</v>
      </c>
      <c r="P38" s="12">
        <v>239162</v>
      </c>
      <c r="Q38" s="13" t="s">
        <v>278</v>
      </c>
      <c r="R38" s="14">
        <v>2011</v>
      </c>
      <c r="S38" s="1">
        <f>2017-R38</f>
        <v>6</v>
      </c>
      <c r="T38" s="7">
        <v>34.92</v>
      </c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ht="23.25" x14ac:dyDescent="0.5">
      <c r="A39" s="21" t="s">
        <v>33</v>
      </c>
      <c r="B39" s="19">
        <v>-5.14</v>
      </c>
      <c r="C39" s="19">
        <v>-90.45</v>
      </c>
      <c r="D39" s="19">
        <v>1.73</v>
      </c>
      <c r="E39" s="19">
        <v>1.23</v>
      </c>
      <c r="F39" s="19">
        <v>1.23</v>
      </c>
      <c r="G39" s="3" t="s">
        <v>56</v>
      </c>
      <c r="H39" s="3" t="s">
        <v>188</v>
      </c>
      <c r="I39" s="3" t="s">
        <v>189</v>
      </c>
      <c r="J39" s="3">
        <v>13.02</v>
      </c>
      <c r="K39" s="3" t="s">
        <v>190</v>
      </c>
      <c r="L39" s="3" t="s">
        <v>191</v>
      </c>
      <c r="M39" s="3" t="s">
        <v>192</v>
      </c>
      <c r="N39" s="1">
        <f>2560-O39</f>
        <v>17</v>
      </c>
      <c r="O39" s="1">
        <v>2543</v>
      </c>
      <c r="P39" s="12">
        <v>235158</v>
      </c>
      <c r="Q39" s="13" t="s">
        <v>279</v>
      </c>
      <c r="R39" s="14">
        <v>2000</v>
      </c>
      <c r="S39" s="1">
        <f>2017-R39</f>
        <v>17</v>
      </c>
      <c r="T39" s="7">
        <v>8.5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ht="23.25" x14ac:dyDescent="0.5">
      <c r="A40" s="21" t="s">
        <v>34</v>
      </c>
      <c r="B40" s="19">
        <v>1.62</v>
      </c>
      <c r="C40" s="19">
        <v>0.28999999999999998</v>
      </c>
      <c r="D40" s="19">
        <v>5.43</v>
      </c>
      <c r="E40" s="19">
        <v>3.39</v>
      </c>
      <c r="F40" s="19">
        <v>3.39</v>
      </c>
      <c r="G40" s="3" t="s">
        <v>55</v>
      </c>
      <c r="H40" s="3" t="s">
        <v>193</v>
      </c>
      <c r="I40" s="3" t="s">
        <v>194</v>
      </c>
      <c r="J40" s="3" t="s">
        <v>195</v>
      </c>
      <c r="K40" s="3" t="s">
        <v>196</v>
      </c>
      <c r="L40" s="4" t="s">
        <v>197</v>
      </c>
      <c r="M40" s="3" t="s">
        <v>198</v>
      </c>
      <c r="N40" s="1">
        <f>2560-O40</f>
        <v>25</v>
      </c>
      <c r="O40" s="1">
        <v>2535</v>
      </c>
      <c r="P40" s="12">
        <v>231933</v>
      </c>
      <c r="Q40" s="12">
        <v>30663</v>
      </c>
      <c r="R40" s="14">
        <v>1983</v>
      </c>
      <c r="S40" s="1">
        <f>2017-R40</f>
        <v>34</v>
      </c>
      <c r="T40" s="7">
        <v>14.96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ht="23.25" x14ac:dyDescent="0.5">
      <c r="A41" s="21" t="s">
        <v>35</v>
      </c>
      <c r="B41" s="19">
        <v>2.41</v>
      </c>
      <c r="C41" s="19">
        <v>1.89</v>
      </c>
      <c r="D41" s="19">
        <v>7.91</v>
      </c>
      <c r="E41" s="19">
        <v>6.4</v>
      </c>
      <c r="F41" s="19">
        <v>6.4</v>
      </c>
      <c r="G41" s="3" t="s">
        <v>60</v>
      </c>
      <c r="H41" s="3" t="s">
        <v>199</v>
      </c>
      <c r="I41" s="3" t="s">
        <v>200</v>
      </c>
      <c r="J41" s="3" t="s">
        <v>201</v>
      </c>
      <c r="K41" s="4" t="s">
        <v>202</v>
      </c>
      <c r="L41" s="4" t="s">
        <v>203</v>
      </c>
      <c r="M41" s="4" t="s">
        <v>204</v>
      </c>
      <c r="N41" s="1">
        <f>2560-O41</f>
        <v>41</v>
      </c>
      <c r="O41" s="1">
        <v>2519</v>
      </c>
      <c r="P41" s="12">
        <v>226123</v>
      </c>
      <c r="Q41" s="12">
        <v>1739</v>
      </c>
      <c r="R41" s="14">
        <v>1904</v>
      </c>
      <c r="S41" s="1">
        <f>2017-R41</f>
        <v>113</v>
      </c>
      <c r="T41" s="7">
        <v>-1.64</v>
      </c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ht="23.25" x14ac:dyDescent="0.5">
      <c r="A42" s="21" t="s">
        <v>36</v>
      </c>
      <c r="B42" s="19">
        <v>5.53</v>
      </c>
      <c r="C42" s="19">
        <v>8.33</v>
      </c>
      <c r="D42" s="19">
        <v>1.78</v>
      </c>
      <c r="E42" s="19">
        <v>0.23</v>
      </c>
      <c r="F42" s="19">
        <v>0.23</v>
      </c>
      <c r="G42" s="3" t="s">
        <v>100</v>
      </c>
      <c r="H42" s="3">
        <v>14.48</v>
      </c>
      <c r="I42" s="3">
        <v>21.97</v>
      </c>
      <c r="J42" s="3" t="s">
        <v>205</v>
      </c>
      <c r="K42" s="4" t="s">
        <v>176</v>
      </c>
      <c r="L42" s="3">
        <v>2.2999999999999998</v>
      </c>
      <c r="M42" s="3" t="s">
        <v>206</v>
      </c>
      <c r="N42" s="1">
        <f>2560-O42</f>
        <v>42</v>
      </c>
      <c r="O42" s="1">
        <v>2518</v>
      </c>
      <c r="P42" s="12">
        <v>225836</v>
      </c>
      <c r="Q42" s="13" t="s">
        <v>280</v>
      </c>
      <c r="R42" s="14">
        <v>1913</v>
      </c>
      <c r="S42" s="1">
        <f>2017-R42</f>
        <v>104</v>
      </c>
      <c r="T42" s="7">
        <v>-2.42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ht="23.25" x14ac:dyDescent="0.5">
      <c r="A43" s="21" t="s">
        <v>302</v>
      </c>
      <c r="B43" s="19">
        <v>80.73</v>
      </c>
      <c r="C43" s="19">
        <v>82.02</v>
      </c>
      <c r="D43" s="19">
        <v>-15.98</v>
      </c>
      <c r="E43" s="19">
        <v>79.489999999999995</v>
      </c>
      <c r="F43" s="19">
        <v>79.489999999999995</v>
      </c>
      <c r="G43" s="3" t="s">
        <v>100</v>
      </c>
      <c r="H43" s="3" t="s">
        <v>330</v>
      </c>
      <c r="I43" s="3" t="s">
        <v>331</v>
      </c>
      <c r="J43" s="3" t="s">
        <v>332</v>
      </c>
      <c r="K43" s="4" t="s">
        <v>333</v>
      </c>
      <c r="L43" s="3" t="s">
        <v>334</v>
      </c>
      <c r="M43" s="3" t="s">
        <v>335</v>
      </c>
      <c r="N43" s="1">
        <f>2560-O43</f>
        <v>40</v>
      </c>
      <c r="O43" s="1">
        <v>2520</v>
      </c>
      <c r="P43" s="12">
        <v>226557</v>
      </c>
      <c r="Q43" s="13" t="s">
        <v>329</v>
      </c>
      <c r="R43" s="14">
        <v>1969</v>
      </c>
      <c r="S43" s="1">
        <f>2017-R43</f>
        <v>48</v>
      </c>
      <c r="T43" s="7">
        <v>-3.31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ht="23.25" x14ac:dyDescent="0.5">
      <c r="A44" s="21" t="s">
        <v>37</v>
      </c>
      <c r="B44" s="19">
        <v>-0.65</v>
      </c>
      <c r="C44" s="19">
        <v>-4.18</v>
      </c>
      <c r="D44" s="19">
        <v>35.1</v>
      </c>
      <c r="E44" s="19">
        <v>0.92</v>
      </c>
      <c r="F44" s="19">
        <v>0.92</v>
      </c>
      <c r="G44" s="3" t="s">
        <v>56</v>
      </c>
      <c r="H44" s="3" t="s">
        <v>207</v>
      </c>
      <c r="I44" s="3" t="s">
        <v>208</v>
      </c>
      <c r="J44" s="3" t="s">
        <v>197</v>
      </c>
      <c r="K44" s="3" t="s">
        <v>209</v>
      </c>
      <c r="L44" s="3" t="s">
        <v>210</v>
      </c>
      <c r="M44" s="3" t="s">
        <v>211</v>
      </c>
      <c r="N44" s="1">
        <f>2560-O44</f>
        <v>2</v>
      </c>
      <c r="O44" s="1">
        <v>2558</v>
      </c>
      <c r="P44" s="12">
        <v>240673</v>
      </c>
      <c r="Q44" s="12">
        <v>33928</v>
      </c>
      <c r="R44" s="14">
        <v>1992</v>
      </c>
      <c r="S44" s="1">
        <f>2017-R44</f>
        <v>25</v>
      </c>
      <c r="T44" s="7">
        <v>37.9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ht="23.25" x14ac:dyDescent="0.5">
      <c r="A45" s="21" t="s">
        <v>38</v>
      </c>
      <c r="B45" s="19">
        <v>0.42</v>
      </c>
      <c r="C45" s="19">
        <v>1.05</v>
      </c>
      <c r="D45" s="19">
        <v>-0.59</v>
      </c>
      <c r="E45" s="19">
        <v>0.09</v>
      </c>
      <c r="F45" s="19">
        <v>0.09</v>
      </c>
      <c r="G45" s="3" t="s">
        <v>60</v>
      </c>
      <c r="H45" s="3" t="s">
        <v>212</v>
      </c>
      <c r="I45" s="3" t="s">
        <v>213</v>
      </c>
      <c r="J45" s="3">
        <v>11.99</v>
      </c>
      <c r="K45" s="3" t="s">
        <v>214</v>
      </c>
      <c r="L45" s="4" t="s">
        <v>215</v>
      </c>
      <c r="M45" s="3" t="s">
        <v>97</v>
      </c>
      <c r="N45" s="1">
        <f>2560-O45</f>
        <v>42</v>
      </c>
      <c r="O45" s="1">
        <v>2518</v>
      </c>
      <c r="P45" s="12">
        <v>225840</v>
      </c>
      <c r="Q45" s="13" t="s">
        <v>281</v>
      </c>
      <c r="R45" s="14">
        <v>1959</v>
      </c>
      <c r="S45" s="1">
        <f>2017-R45</f>
        <v>58</v>
      </c>
      <c r="T45" s="7">
        <v>27.84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ht="23.25" x14ac:dyDescent="0.5">
      <c r="A46" s="21" t="s">
        <v>39</v>
      </c>
      <c r="B46" s="1">
        <v>12.75</v>
      </c>
      <c r="C46" s="1">
        <v>24.47</v>
      </c>
      <c r="D46" s="1">
        <v>31.16</v>
      </c>
      <c r="E46" s="1">
        <v>8.52</v>
      </c>
      <c r="F46" s="1">
        <v>8.52</v>
      </c>
      <c r="G46" s="3" t="s">
        <v>60</v>
      </c>
      <c r="H46" s="3" t="s">
        <v>168</v>
      </c>
      <c r="I46" s="4" t="s">
        <v>216</v>
      </c>
      <c r="J46" s="3" t="s">
        <v>217</v>
      </c>
      <c r="K46" s="3">
        <v>12.09</v>
      </c>
      <c r="L46" s="4" t="s">
        <v>218</v>
      </c>
      <c r="M46" s="3" t="s">
        <v>219</v>
      </c>
      <c r="N46" s="1">
        <f>2560-O46</f>
        <v>8</v>
      </c>
      <c r="O46" s="1">
        <v>2552</v>
      </c>
      <c r="P46" s="12">
        <v>238154</v>
      </c>
      <c r="Q46" s="12">
        <v>39682</v>
      </c>
      <c r="R46" s="14">
        <v>2008</v>
      </c>
      <c r="S46" s="1">
        <f>2017-R46</f>
        <v>9</v>
      </c>
      <c r="T46" s="7">
        <v>46.89</v>
      </c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ht="23.25" x14ac:dyDescent="0.5">
      <c r="A47" s="21" t="s">
        <v>40</v>
      </c>
      <c r="B47" s="19">
        <v>2.78</v>
      </c>
      <c r="C47" s="19">
        <v>2.2799999999999998</v>
      </c>
      <c r="D47" s="19">
        <v>17.079999999999998</v>
      </c>
      <c r="E47" s="19">
        <v>7.25</v>
      </c>
      <c r="F47" s="19">
        <v>7.25</v>
      </c>
      <c r="G47" s="3" t="s">
        <v>60</v>
      </c>
      <c r="H47" s="3" t="s">
        <v>220</v>
      </c>
      <c r="I47" s="3" t="s">
        <v>221</v>
      </c>
      <c r="J47" s="3" t="s">
        <v>222</v>
      </c>
      <c r="K47" s="3" t="s">
        <v>223</v>
      </c>
      <c r="L47" s="4" t="s">
        <v>224</v>
      </c>
      <c r="M47" s="4" t="s">
        <v>225</v>
      </c>
      <c r="N47" s="1">
        <f>2560-O47</f>
        <v>34</v>
      </c>
      <c r="O47" s="1">
        <v>2526</v>
      </c>
      <c r="P47" s="12">
        <v>229000</v>
      </c>
      <c r="Q47" s="13" t="s">
        <v>282</v>
      </c>
      <c r="R47" s="14">
        <v>1957</v>
      </c>
      <c r="S47" s="1">
        <f>2017-R47</f>
        <v>60</v>
      </c>
      <c r="T47" s="7">
        <v>43.81</v>
      </c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ht="23.25" x14ac:dyDescent="0.5">
      <c r="A48" s="21" t="s">
        <v>41</v>
      </c>
      <c r="B48" s="19">
        <v>8.84</v>
      </c>
      <c r="C48" s="19">
        <v>-3.94</v>
      </c>
      <c r="D48" s="19">
        <v>32.67</v>
      </c>
      <c r="E48" s="19">
        <v>23.75</v>
      </c>
      <c r="F48" s="19">
        <v>23.75</v>
      </c>
      <c r="G48" s="3" t="s">
        <v>56</v>
      </c>
      <c r="H48" s="3" t="s">
        <v>227</v>
      </c>
      <c r="I48" s="3" t="s">
        <v>228</v>
      </c>
      <c r="J48" s="3" t="s">
        <v>229</v>
      </c>
      <c r="K48" s="3" t="s">
        <v>230</v>
      </c>
      <c r="L48" s="4" t="s">
        <v>231</v>
      </c>
      <c r="M48" s="4" t="s">
        <v>232</v>
      </c>
      <c r="N48" s="1">
        <f>2560-O48</f>
        <v>13</v>
      </c>
      <c r="O48" s="1">
        <v>2547</v>
      </c>
      <c r="P48" s="16">
        <v>236612</v>
      </c>
      <c r="Q48" s="13">
        <v>1961</v>
      </c>
      <c r="R48" s="14">
        <v>1961</v>
      </c>
      <c r="S48" s="1">
        <f>2017-R48</f>
        <v>56</v>
      </c>
      <c r="T48" s="7">
        <v>43.25</v>
      </c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ht="23.25" x14ac:dyDescent="0.5">
      <c r="A49" s="21" t="s">
        <v>303</v>
      </c>
      <c r="B49" s="19">
        <v>-23.91</v>
      </c>
      <c r="C49" s="19">
        <v>-12.42</v>
      </c>
      <c r="D49" s="19">
        <v>-3.57</v>
      </c>
      <c r="E49" s="19">
        <v>-35.78</v>
      </c>
      <c r="F49" s="19">
        <v>-35.78</v>
      </c>
      <c r="G49" s="3" t="s">
        <v>100</v>
      </c>
      <c r="H49" s="3">
        <v>0.65</v>
      </c>
      <c r="I49" s="3">
        <v>-2.52</v>
      </c>
      <c r="J49" s="3" t="s">
        <v>336</v>
      </c>
      <c r="K49" s="3"/>
      <c r="L49" s="4">
        <v>0.9</v>
      </c>
      <c r="M49" s="4" t="s">
        <v>83</v>
      </c>
      <c r="N49" s="1">
        <f>2560-O49</f>
        <v>7</v>
      </c>
      <c r="O49" s="1">
        <v>2553</v>
      </c>
      <c r="P49" s="16">
        <v>231524</v>
      </c>
      <c r="Q49" s="12">
        <v>32044</v>
      </c>
      <c r="R49" s="14">
        <v>1987</v>
      </c>
      <c r="S49" s="1">
        <f>2017-R49</f>
        <v>30</v>
      </c>
      <c r="T49" s="7">
        <v>-17.07</v>
      </c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ht="23.25" x14ac:dyDescent="0.5">
      <c r="A50" s="21" t="s">
        <v>42</v>
      </c>
      <c r="B50" s="19">
        <v>-0.6</v>
      </c>
      <c r="C50" s="19">
        <v>-0.85</v>
      </c>
      <c r="D50" s="19">
        <v>-0.35</v>
      </c>
      <c r="E50" s="19">
        <v>-7.0000000000000007E-2</v>
      </c>
      <c r="F50" s="19">
        <v>-7.0000000000000007E-2</v>
      </c>
      <c r="G50" s="3" t="s">
        <v>94</v>
      </c>
      <c r="H50" s="3" t="s">
        <v>236</v>
      </c>
      <c r="I50" s="3" t="s">
        <v>237</v>
      </c>
      <c r="J50" s="3" t="s">
        <v>238</v>
      </c>
      <c r="K50" s="3" t="s">
        <v>239</v>
      </c>
      <c r="L50" s="3" t="s">
        <v>240</v>
      </c>
      <c r="M50" s="3" t="s">
        <v>241</v>
      </c>
      <c r="N50" s="1">
        <f>2560-O50</f>
        <v>23</v>
      </c>
      <c r="O50" s="1">
        <v>2537</v>
      </c>
      <c r="P50" s="12">
        <v>232987</v>
      </c>
      <c r="Q50" s="12">
        <v>32219</v>
      </c>
      <c r="R50" s="14">
        <v>1988</v>
      </c>
      <c r="S50" s="1">
        <f>2017-R50</f>
        <v>29</v>
      </c>
      <c r="T50" s="7">
        <v>-5.24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ht="23.25" x14ac:dyDescent="0.5">
      <c r="A51" s="21" t="b">
        <v>1</v>
      </c>
      <c r="B51" s="19">
        <v>2.88</v>
      </c>
      <c r="C51" s="19">
        <v>7.81</v>
      </c>
      <c r="D51" s="19">
        <v>56.55</v>
      </c>
      <c r="E51" s="19">
        <v>1.31</v>
      </c>
      <c r="F51" s="19">
        <v>1.31</v>
      </c>
      <c r="G51" s="3" t="s">
        <v>51</v>
      </c>
      <c r="H51" s="3" t="s">
        <v>233</v>
      </c>
      <c r="I51" s="3" t="s">
        <v>234</v>
      </c>
      <c r="J51" s="3" t="s">
        <v>235</v>
      </c>
      <c r="K51" s="3" t="s">
        <v>226</v>
      </c>
      <c r="L51" s="4" t="s">
        <v>151</v>
      </c>
      <c r="M51" s="3" t="s">
        <v>73</v>
      </c>
      <c r="N51" s="1">
        <f>2560-O51</f>
        <v>24</v>
      </c>
      <c r="O51" s="1">
        <v>2536</v>
      </c>
      <c r="P51" s="12">
        <v>232652</v>
      </c>
      <c r="Q51" s="13" t="s">
        <v>283</v>
      </c>
      <c r="R51" s="14">
        <v>1990</v>
      </c>
      <c r="S51" s="1">
        <f>2017-R51</f>
        <v>27</v>
      </c>
      <c r="T51" s="7">
        <v>-13.29</v>
      </c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ht="23.25" x14ac:dyDescent="0.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P52" s="2"/>
      <c r="Q52" s="2"/>
      <c r="R52" s="10"/>
      <c r="S52" s="2"/>
      <c r="T52" s="7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ht="23.25" x14ac:dyDescent="0.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P53" s="2"/>
      <c r="Q53" s="2"/>
      <c r="R53" s="10"/>
      <c r="S53" s="2"/>
      <c r="T53" s="7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ht="23.25" x14ac:dyDescent="0.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P54" s="2"/>
      <c r="Q54" s="2"/>
      <c r="R54" s="10"/>
      <c r="S54" s="2"/>
      <c r="T54" s="7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ht="23.25" x14ac:dyDescent="0.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P55" s="2"/>
      <c r="Q55" s="2"/>
      <c r="R55" s="10"/>
      <c r="S55" s="2"/>
      <c r="T55" s="7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ht="23.25" x14ac:dyDescent="0.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P56" s="2"/>
      <c r="Q56" s="2"/>
      <c r="R56" s="10"/>
      <c r="S56" s="2"/>
      <c r="T56" s="7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ht="23.25" x14ac:dyDescent="0.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P57" s="2"/>
      <c r="Q57" s="2"/>
      <c r="R57" s="10"/>
      <c r="S57" s="2"/>
      <c r="T57" s="7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ht="23.25" x14ac:dyDescent="0.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P58" s="2"/>
      <c r="Q58" s="2"/>
      <c r="R58" s="10"/>
      <c r="S58" s="2"/>
      <c r="T58" s="7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ht="23.25" x14ac:dyDescent="0.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P59" s="2"/>
      <c r="Q59" s="2"/>
      <c r="R59" s="10"/>
      <c r="S59" s="2"/>
      <c r="T59" s="7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ht="23.25" x14ac:dyDescent="0.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P60" s="2"/>
      <c r="Q60" s="2"/>
      <c r="R60" s="10"/>
      <c r="S60" s="2"/>
      <c r="T60" s="7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ht="23.25" x14ac:dyDescent="0.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P61" s="2"/>
      <c r="Q61" s="2"/>
      <c r="R61" s="10"/>
      <c r="S61" s="2"/>
      <c r="T61" s="7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ht="23.25" x14ac:dyDescent="0.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P62" s="2"/>
      <c r="Q62" s="2"/>
      <c r="R62" s="10"/>
      <c r="S62" s="2"/>
      <c r="T62" s="7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ht="23.25" x14ac:dyDescent="0.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P63" s="2"/>
      <c r="Q63" s="2"/>
      <c r="R63" s="10"/>
      <c r="S63" s="2"/>
      <c r="T63" s="7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ht="23.25" x14ac:dyDescent="0.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P64" s="2"/>
      <c r="Q64" s="2"/>
      <c r="R64" s="10"/>
      <c r="S64" s="2"/>
      <c r="T64" s="7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2:52" ht="23.25" x14ac:dyDescent="0.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P65" s="2"/>
      <c r="Q65" s="2"/>
      <c r="R65" s="10"/>
      <c r="S65" s="2"/>
      <c r="T65" s="7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2:52" ht="23.25" x14ac:dyDescent="0.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P66" s="2"/>
      <c r="Q66" s="2"/>
      <c r="R66" s="10"/>
      <c r="S66" s="2"/>
      <c r="T66" s="7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2:52" ht="23.25" x14ac:dyDescent="0.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P67" s="2"/>
      <c r="Q67" s="2"/>
      <c r="R67" s="10"/>
      <c r="S67" s="2"/>
      <c r="T67" s="7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2:52" ht="23.25" x14ac:dyDescent="0.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P68" s="2"/>
      <c r="Q68" s="2"/>
      <c r="R68" s="10"/>
      <c r="S68" s="2"/>
      <c r="T68" s="7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2:52" ht="23.25" x14ac:dyDescent="0.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P69" s="2"/>
      <c r="Q69" s="2"/>
      <c r="R69" s="10"/>
      <c r="S69" s="2"/>
      <c r="T69" s="7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2:52" ht="23.25" x14ac:dyDescent="0.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P70" s="2"/>
      <c r="Q70" s="2"/>
      <c r="R70" s="10"/>
      <c r="S70" s="2"/>
      <c r="T70" s="7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2:52" ht="23.25" x14ac:dyDescent="0.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P71" s="2"/>
      <c r="Q71" s="2"/>
      <c r="R71" s="10"/>
      <c r="S71" s="2"/>
      <c r="T71" s="7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2:52" ht="23.25" x14ac:dyDescent="0.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P72" s="2"/>
      <c r="Q72" s="2"/>
      <c r="R72" s="10"/>
      <c r="S72" s="2"/>
      <c r="T72" s="7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2:52" ht="23.25" x14ac:dyDescent="0.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P73" s="2"/>
      <c r="Q73" s="2"/>
      <c r="R73" s="10"/>
      <c r="S73" s="2"/>
      <c r="T73" s="7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2:52" ht="23.25" x14ac:dyDescent="0.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P74" s="2"/>
      <c r="Q74" s="2"/>
      <c r="R74" s="10"/>
      <c r="S74" s="2"/>
      <c r="T74" s="7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2:52" ht="23.25" x14ac:dyDescent="0.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P75" s="2"/>
      <c r="Q75" s="2"/>
      <c r="R75" s="10"/>
      <c r="S75" s="2"/>
      <c r="T75" s="7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2:52" ht="23.25" x14ac:dyDescent="0.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P76" s="2"/>
      <c r="Q76" s="2"/>
      <c r="R76" s="10"/>
      <c r="S76" s="2"/>
      <c r="T76" s="7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2:52" ht="23.25" x14ac:dyDescent="0.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P77" s="2"/>
      <c r="Q77" s="2"/>
      <c r="R77" s="10"/>
      <c r="S77" s="2"/>
      <c r="T77" s="7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2:52" ht="23.25" x14ac:dyDescent="0.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P78" s="2"/>
      <c r="Q78" s="2"/>
      <c r="R78" s="10"/>
      <c r="S78" s="2"/>
      <c r="T78" s="7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2:52" ht="23.25" x14ac:dyDescent="0.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P79" s="2"/>
      <c r="Q79" s="2"/>
      <c r="R79" s="10"/>
      <c r="S79" s="2"/>
      <c r="T79" s="7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2:52" ht="23.25" x14ac:dyDescent="0.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P80" s="2"/>
      <c r="Q80" s="2"/>
      <c r="R80" s="10"/>
      <c r="S80" s="2"/>
      <c r="T80" s="7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2:52" ht="23.25" x14ac:dyDescent="0.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P81" s="2"/>
      <c r="Q81" s="2"/>
      <c r="R81" s="10"/>
      <c r="S81" s="2"/>
      <c r="T81" s="7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2:52" ht="23.25" x14ac:dyDescent="0.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P82" s="2"/>
      <c r="Q82" s="2"/>
      <c r="R82" s="10"/>
      <c r="S82" s="2"/>
      <c r="T82" s="7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2:52" ht="23.25" x14ac:dyDescent="0.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P83" s="2"/>
      <c r="Q83" s="2"/>
      <c r="R83" s="10"/>
      <c r="S83" s="2"/>
      <c r="T83" s="7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2:52" ht="23.25" x14ac:dyDescent="0.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P84" s="2"/>
      <c r="Q84" s="2"/>
      <c r="R84" s="10"/>
      <c r="S84" s="2"/>
      <c r="T84" s="7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2:52" ht="23.25" x14ac:dyDescent="0.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P85" s="2"/>
      <c r="Q85" s="2"/>
      <c r="R85" s="10"/>
      <c r="S85" s="2"/>
      <c r="T85" s="7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2:52" ht="23.25" x14ac:dyDescent="0.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P86" s="2"/>
      <c r="Q86" s="2"/>
      <c r="R86" s="10"/>
      <c r="S86" s="2"/>
      <c r="T86" s="7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2:52" ht="23.25" x14ac:dyDescent="0.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P87" s="2"/>
      <c r="Q87" s="2"/>
      <c r="R87" s="10"/>
      <c r="S87" s="2"/>
      <c r="T87" s="7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2:52" ht="23.25" x14ac:dyDescent="0.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P88" s="2"/>
      <c r="Q88" s="2"/>
      <c r="R88" s="10"/>
      <c r="S88" s="2"/>
      <c r="T88" s="7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2:52" ht="23.25" x14ac:dyDescent="0.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P89" s="2"/>
      <c r="Q89" s="2"/>
      <c r="R89" s="10"/>
      <c r="S89" s="2"/>
      <c r="T89" s="7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2:52" ht="23.25" x14ac:dyDescent="0.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P90" s="2"/>
      <c r="Q90" s="2"/>
      <c r="R90" s="10"/>
      <c r="S90" s="2"/>
      <c r="T90" s="7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2:52" ht="23.25" x14ac:dyDescent="0.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P91" s="2"/>
      <c r="Q91" s="2"/>
      <c r="R91" s="10"/>
      <c r="S91" s="2"/>
      <c r="T91" s="7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2:52" ht="23.25" x14ac:dyDescent="0.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P92" s="2"/>
      <c r="Q92" s="2"/>
      <c r="R92" s="10"/>
      <c r="S92" s="2"/>
      <c r="T92" s="7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2:52" ht="23.25" x14ac:dyDescent="0.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P93" s="2"/>
      <c r="Q93" s="2"/>
      <c r="R93" s="10"/>
      <c r="S93" s="2"/>
      <c r="T93" s="7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2:52" ht="23.25" x14ac:dyDescent="0.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P94" s="2"/>
      <c r="Q94" s="2"/>
      <c r="R94" s="10"/>
      <c r="S94" s="2"/>
      <c r="T94" s="7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2:52" ht="23.25" x14ac:dyDescent="0.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P95" s="2"/>
      <c r="Q95" s="2"/>
      <c r="R95" s="10"/>
      <c r="S95" s="2"/>
      <c r="T95" s="7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2:52" ht="23.25" x14ac:dyDescent="0.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P96" s="2"/>
      <c r="Q96" s="2"/>
      <c r="R96" s="10"/>
      <c r="S96" s="2"/>
      <c r="T96" s="7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2:52" ht="23.25" x14ac:dyDescent="0.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P97" s="2"/>
      <c r="Q97" s="2"/>
      <c r="R97" s="10"/>
      <c r="S97" s="2"/>
      <c r="T97" s="7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2:52" ht="23.25" x14ac:dyDescent="0.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P98" s="2"/>
      <c r="Q98" s="2"/>
      <c r="R98" s="10"/>
      <c r="S98" s="2"/>
      <c r="T98" s="7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2:52" ht="23.25" x14ac:dyDescent="0.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P99" s="2"/>
      <c r="Q99" s="2"/>
      <c r="R99" s="10"/>
      <c r="S99" s="2"/>
      <c r="T99" s="7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2:52" ht="23.25" x14ac:dyDescent="0.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P100" s="2"/>
      <c r="Q100" s="2"/>
      <c r="R100" s="10"/>
      <c r="S100" s="2"/>
      <c r="T100" s="7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2:52" ht="23.25" x14ac:dyDescent="0.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P101" s="2"/>
      <c r="Q101" s="2"/>
      <c r="R101" s="10"/>
      <c r="S101" s="2"/>
      <c r="T101" s="7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2:52" ht="23.25" x14ac:dyDescent="0.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P102" s="2"/>
      <c r="Q102" s="2"/>
      <c r="R102" s="10"/>
      <c r="S102" s="2"/>
      <c r="T102" s="7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2:52" ht="23.25" x14ac:dyDescent="0.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P103" s="2"/>
      <c r="Q103" s="2"/>
      <c r="R103" s="10"/>
      <c r="S103" s="2"/>
      <c r="T103" s="7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2:52" ht="23.25" x14ac:dyDescent="0.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P104" s="2"/>
      <c r="Q104" s="2"/>
      <c r="R104" s="10"/>
      <c r="S104" s="2"/>
      <c r="T104" s="7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2:52" ht="23.25" x14ac:dyDescent="0.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P105" s="2"/>
      <c r="Q105" s="2"/>
      <c r="R105" s="10"/>
      <c r="S105" s="2"/>
      <c r="T105" s="7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2:52" ht="23.25" x14ac:dyDescent="0.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P106" s="2"/>
      <c r="Q106" s="2"/>
      <c r="R106" s="10"/>
      <c r="S106" s="2"/>
      <c r="T106" s="7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2:52" ht="23.25" x14ac:dyDescent="0.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P107" s="2"/>
      <c r="Q107" s="2"/>
      <c r="R107" s="10"/>
      <c r="S107" s="2"/>
      <c r="T107" s="7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2:52" ht="23.25" x14ac:dyDescent="0.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P108" s="2"/>
      <c r="Q108" s="2"/>
      <c r="R108" s="10"/>
      <c r="S108" s="2"/>
      <c r="T108" s="7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2:52" ht="23.25" x14ac:dyDescent="0.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P109" s="2"/>
      <c r="Q109" s="2"/>
      <c r="R109" s="10"/>
      <c r="S109" s="2"/>
      <c r="T109" s="7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2:52" ht="23.25" x14ac:dyDescent="0.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P110" s="2"/>
      <c r="Q110" s="2"/>
      <c r="R110" s="10"/>
      <c r="S110" s="2"/>
      <c r="T110" s="7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2:52" ht="23.25" x14ac:dyDescent="0.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P111" s="2"/>
      <c r="Q111" s="2"/>
      <c r="R111" s="10"/>
      <c r="S111" s="2"/>
      <c r="T111" s="7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2:52" ht="23.25" x14ac:dyDescent="0.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P112" s="2"/>
      <c r="Q112" s="2"/>
      <c r="R112" s="10"/>
      <c r="S112" s="2"/>
      <c r="T112" s="7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2:52" ht="23.25" x14ac:dyDescent="0.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P113" s="2"/>
      <c r="Q113" s="2"/>
      <c r="R113" s="10"/>
      <c r="S113" s="2"/>
      <c r="T113" s="7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2:52" ht="23.25" x14ac:dyDescent="0.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P114" s="2"/>
      <c r="Q114" s="2"/>
      <c r="R114" s="10"/>
      <c r="S114" s="2"/>
      <c r="T114" s="7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2:52" ht="23.25" x14ac:dyDescent="0.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P115" s="2"/>
      <c r="Q115" s="2"/>
      <c r="R115" s="10"/>
      <c r="S115" s="2"/>
      <c r="T115" s="7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2:52" ht="23.25" x14ac:dyDescent="0.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P116" s="2"/>
      <c r="Q116" s="2"/>
      <c r="R116" s="10"/>
      <c r="S116" s="2"/>
      <c r="T116" s="7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2:52" ht="23.25" x14ac:dyDescent="0.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P117" s="2"/>
      <c r="Q117" s="2"/>
      <c r="R117" s="10"/>
      <c r="S117" s="2"/>
      <c r="T117" s="7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2:52" ht="23.25" x14ac:dyDescent="0.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P118" s="2"/>
      <c r="Q118" s="2"/>
      <c r="R118" s="10"/>
      <c r="S118" s="2"/>
      <c r="T118" s="7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2:52" ht="23.25" x14ac:dyDescent="0.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P119" s="2"/>
      <c r="Q119" s="2"/>
      <c r="R119" s="10"/>
      <c r="S119" s="2"/>
      <c r="T119" s="7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2:52" ht="23.25" x14ac:dyDescent="0.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P120" s="2"/>
      <c r="Q120" s="2"/>
      <c r="R120" s="10"/>
      <c r="S120" s="2"/>
      <c r="T120" s="7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2:52" ht="23.25" x14ac:dyDescent="0.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P121" s="2"/>
      <c r="Q121" s="2"/>
      <c r="R121" s="10"/>
      <c r="S121" s="2"/>
      <c r="T121" s="7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</row>
    <row r="122" spans="2:52" ht="23.25" x14ac:dyDescent="0.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P122" s="2"/>
      <c r="Q122" s="2"/>
      <c r="R122" s="10"/>
      <c r="S122" s="2"/>
      <c r="T122" s="7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</row>
    <row r="123" spans="2:52" ht="23.25" x14ac:dyDescent="0.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P123" s="2"/>
      <c r="Q123" s="2"/>
      <c r="R123" s="10"/>
      <c r="S123" s="2"/>
      <c r="T123" s="7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</row>
    <row r="124" spans="2:52" ht="23.25" x14ac:dyDescent="0.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P124" s="2"/>
      <c r="Q124" s="2"/>
      <c r="R124" s="10"/>
      <c r="S124" s="2"/>
      <c r="T124" s="7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</row>
    <row r="125" spans="2:52" ht="23.25" x14ac:dyDescent="0.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P125" s="2"/>
      <c r="Q125" s="2"/>
      <c r="R125" s="10"/>
      <c r="S125" s="2"/>
      <c r="T125" s="7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</row>
    <row r="126" spans="2:52" ht="23.25" x14ac:dyDescent="0.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P126" s="2"/>
      <c r="Q126" s="2"/>
      <c r="R126" s="10"/>
      <c r="S126" s="2"/>
      <c r="T126" s="7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</row>
    <row r="127" spans="2:52" ht="23.25" x14ac:dyDescent="0.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P127" s="2"/>
      <c r="Q127" s="2"/>
      <c r="R127" s="10"/>
      <c r="S127" s="2"/>
      <c r="T127" s="7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</row>
    <row r="128" spans="2:52" ht="23.25" x14ac:dyDescent="0.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P128" s="2"/>
      <c r="Q128" s="2"/>
      <c r="R128" s="10"/>
      <c r="S128" s="2"/>
      <c r="T128" s="7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</row>
    <row r="129" spans="2:52" ht="23.25" x14ac:dyDescent="0.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P129" s="2"/>
      <c r="Q129" s="2"/>
      <c r="R129" s="10"/>
      <c r="S129" s="2"/>
      <c r="T129" s="7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</row>
    <row r="130" spans="2:52" ht="23.25" x14ac:dyDescent="0.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 s="2"/>
      <c r="Q130" s="2"/>
      <c r="R130" s="10"/>
      <c r="S130" s="2"/>
      <c r="T130" s="7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</row>
    <row r="131" spans="2:52" ht="23.25" x14ac:dyDescent="0.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 s="2"/>
      <c r="Q131" s="2"/>
      <c r="R131" s="10"/>
      <c r="S131" s="2"/>
      <c r="T131" s="7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</row>
    <row r="132" spans="2:52" ht="23.25" x14ac:dyDescent="0.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 s="2"/>
      <c r="Q132" s="2"/>
      <c r="R132" s="10"/>
      <c r="S132" s="2"/>
      <c r="T132" s="7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</row>
    <row r="133" spans="2:52" ht="23.25" x14ac:dyDescent="0.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 s="2"/>
      <c r="Q133" s="2"/>
      <c r="R133" s="10"/>
      <c r="S133" s="2"/>
      <c r="T133" s="7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</row>
    <row r="134" spans="2:52" ht="23.25" x14ac:dyDescent="0.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P134" s="2"/>
      <c r="Q134" s="2"/>
      <c r="R134" s="10"/>
      <c r="S134" s="2"/>
      <c r="T134" s="7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</row>
    <row r="135" spans="2:52" ht="23.25" x14ac:dyDescent="0.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P135" s="2"/>
      <c r="Q135" s="2"/>
      <c r="R135" s="10"/>
      <c r="S135" s="2"/>
      <c r="T135" s="7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</row>
    <row r="136" spans="2:52" ht="23.25" x14ac:dyDescent="0.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P136" s="2"/>
      <c r="Q136" s="2"/>
      <c r="R136" s="10"/>
      <c r="S136" s="2"/>
      <c r="T136" s="7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</row>
    <row r="137" spans="2:52" ht="23.25" x14ac:dyDescent="0.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P137" s="2"/>
      <c r="Q137" s="2"/>
      <c r="R137" s="10"/>
      <c r="S137" s="2"/>
      <c r="T137" s="7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</row>
    <row r="138" spans="2:52" ht="23.25" x14ac:dyDescent="0.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P138" s="2"/>
      <c r="Q138" s="2"/>
      <c r="R138" s="10"/>
      <c r="S138" s="2"/>
      <c r="T138" s="7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</row>
    <row r="139" spans="2:52" ht="23.25" x14ac:dyDescent="0.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P139" s="2"/>
      <c r="Q139" s="2"/>
      <c r="R139" s="10"/>
      <c r="S139" s="2"/>
      <c r="T139" s="7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</row>
    <row r="140" spans="2:52" ht="23.25" x14ac:dyDescent="0.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P140" s="2"/>
      <c r="Q140" s="2"/>
      <c r="R140" s="10"/>
      <c r="S140" s="2"/>
      <c r="T140" s="7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</row>
    <row r="141" spans="2:52" ht="23.25" x14ac:dyDescent="0.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P141" s="2"/>
      <c r="Q141" s="2"/>
      <c r="R141" s="10"/>
      <c r="S141" s="2"/>
      <c r="T141" s="7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</row>
    <row r="142" spans="2:52" ht="23.25" x14ac:dyDescent="0.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P142" s="2"/>
      <c r="Q142" s="2"/>
      <c r="R142" s="10"/>
      <c r="S142" s="2"/>
      <c r="T142" s="7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</row>
    <row r="143" spans="2:52" ht="23.25" x14ac:dyDescent="0.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P143" s="2"/>
      <c r="Q143" s="2"/>
      <c r="R143" s="10"/>
      <c r="S143" s="2"/>
      <c r="T143" s="7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</row>
    <row r="144" spans="2:52" ht="23.25" x14ac:dyDescent="0.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P144" s="2"/>
      <c r="Q144" s="2"/>
      <c r="R144" s="10"/>
      <c r="S144" s="2"/>
      <c r="T144" s="7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</row>
    <row r="145" spans="2:52" ht="23.25" x14ac:dyDescent="0.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P145" s="2"/>
      <c r="Q145" s="2"/>
      <c r="R145" s="10"/>
      <c r="S145" s="2"/>
      <c r="T145" s="7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</row>
    <row r="146" spans="2:52" ht="23.25" x14ac:dyDescent="0.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P146" s="2"/>
      <c r="Q146" s="2"/>
      <c r="R146" s="10"/>
      <c r="S146" s="2"/>
      <c r="T146" s="7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</row>
    <row r="147" spans="2:52" ht="23.25" x14ac:dyDescent="0.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P147" s="2"/>
      <c r="Q147" s="2"/>
      <c r="R147" s="10"/>
      <c r="S147" s="2"/>
      <c r="T147" s="7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</row>
    <row r="148" spans="2:52" ht="23.25" x14ac:dyDescent="0.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P148" s="2"/>
      <c r="Q148" s="2"/>
      <c r="R148" s="10"/>
      <c r="S148" s="2"/>
      <c r="T148" s="7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</row>
    <row r="149" spans="2:52" ht="23.25" x14ac:dyDescent="0.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P149" s="2"/>
      <c r="Q149" s="2"/>
      <c r="R149" s="10"/>
      <c r="S149" s="2"/>
      <c r="T149" s="7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</row>
    <row r="150" spans="2:52" ht="23.25" x14ac:dyDescent="0.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P150" s="2"/>
      <c r="Q150" s="2"/>
      <c r="R150" s="10"/>
      <c r="S150" s="2"/>
      <c r="T150" s="7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</row>
    <row r="151" spans="2:52" ht="23.25" x14ac:dyDescent="0.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P151" s="2"/>
      <c r="Q151" s="2"/>
      <c r="R151" s="10"/>
      <c r="S151" s="2"/>
      <c r="T151" s="7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</row>
    <row r="152" spans="2:52" ht="23.25" x14ac:dyDescent="0.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P152" s="2"/>
      <c r="Q152" s="2"/>
      <c r="R152" s="10"/>
      <c r="S152" s="2"/>
      <c r="T152" s="7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</row>
    <row r="153" spans="2:52" ht="23.25" x14ac:dyDescent="0.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P153" s="2"/>
      <c r="Q153" s="2"/>
      <c r="R153" s="10"/>
      <c r="S153" s="2"/>
      <c r="T153" s="7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</row>
    <row r="154" spans="2:52" ht="23.25" x14ac:dyDescent="0.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P154" s="2"/>
      <c r="Q154" s="2"/>
      <c r="R154" s="10"/>
      <c r="S154" s="2"/>
      <c r="T154" s="7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</row>
    <row r="155" spans="2:52" ht="23.25" x14ac:dyDescent="0.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P155" s="2"/>
      <c r="Q155" s="2"/>
      <c r="R155" s="10"/>
      <c r="S155" s="2"/>
      <c r="T155" s="7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</row>
    <row r="156" spans="2:52" ht="23.25" x14ac:dyDescent="0.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P156" s="2"/>
      <c r="Q156" s="2"/>
      <c r="R156" s="10"/>
      <c r="S156" s="2"/>
      <c r="T156" s="7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</row>
    <row r="157" spans="2:52" ht="23.25" x14ac:dyDescent="0.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P157" s="2"/>
      <c r="Q157" s="2"/>
      <c r="R157" s="10"/>
      <c r="S157" s="2"/>
      <c r="T157" s="7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</row>
    <row r="158" spans="2:52" ht="23.25" x14ac:dyDescent="0.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P158" s="2"/>
      <c r="Q158" s="2"/>
      <c r="R158" s="10"/>
      <c r="S158" s="2"/>
      <c r="T158" s="7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</row>
    <row r="159" spans="2:52" ht="23.25" x14ac:dyDescent="0.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P159" s="2"/>
      <c r="Q159" s="2"/>
      <c r="R159" s="10"/>
      <c r="S159" s="2"/>
      <c r="T159" s="7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</row>
    <row r="160" spans="2:52" ht="23.25" x14ac:dyDescent="0.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P160" s="2"/>
      <c r="Q160" s="2"/>
      <c r="R160" s="10"/>
      <c r="S160" s="2"/>
      <c r="T160" s="7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</row>
    <row r="161" spans="2:52" ht="23.25" x14ac:dyDescent="0.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P161" s="2"/>
      <c r="Q161" s="2"/>
      <c r="R161" s="10"/>
      <c r="S161" s="2"/>
      <c r="T161" s="7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</row>
    <row r="162" spans="2:52" ht="23.25" x14ac:dyDescent="0.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P162" s="2"/>
      <c r="Q162" s="2"/>
      <c r="R162" s="10"/>
      <c r="S162" s="2"/>
      <c r="T162" s="7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</row>
    <row r="163" spans="2:52" ht="23.25" x14ac:dyDescent="0.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P163" s="2"/>
      <c r="Q163" s="2"/>
      <c r="R163" s="10"/>
      <c r="S163" s="2"/>
      <c r="T163" s="7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</row>
    <row r="164" spans="2:52" ht="23.25" x14ac:dyDescent="0.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P164" s="2"/>
      <c r="Q164" s="2"/>
      <c r="R164" s="10"/>
      <c r="S164" s="2"/>
      <c r="T164" s="7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</row>
    <row r="165" spans="2:52" ht="23.25" x14ac:dyDescent="0.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P165" s="2"/>
      <c r="Q165" s="2"/>
      <c r="R165" s="10"/>
      <c r="S165" s="2"/>
      <c r="T165" s="7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</row>
    <row r="166" spans="2:52" ht="23.25" x14ac:dyDescent="0.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P166" s="2"/>
      <c r="Q166" s="2"/>
      <c r="R166" s="10"/>
      <c r="S166" s="2"/>
      <c r="T166" s="7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</row>
    <row r="167" spans="2:52" ht="23.25" x14ac:dyDescent="0.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P167" s="2"/>
      <c r="Q167" s="2"/>
      <c r="R167" s="10"/>
      <c r="S167" s="2"/>
      <c r="T167" s="7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</row>
    <row r="168" spans="2:52" ht="23.25" x14ac:dyDescent="0.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P168" s="2"/>
      <c r="Q168" s="2"/>
      <c r="R168" s="10"/>
      <c r="S168" s="2"/>
      <c r="T168" s="7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</row>
    <row r="169" spans="2:52" ht="23.25" x14ac:dyDescent="0.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P169" s="2"/>
      <c r="Q169" s="2"/>
      <c r="R169" s="10"/>
      <c r="S169" s="2"/>
      <c r="T169" s="7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</row>
    <row r="170" spans="2:52" ht="23.25" x14ac:dyDescent="0.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P170" s="2"/>
      <c r="Q170" s="2"/>
      <c r="R170" s="10"/>
      <c r="S170" s="2"/>
      <c r="T170" s="7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</row>
    <row r="171" spans="2:52" ht="23.25" x14ac:dyDescent="0.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P171" s="2"/>
      <c r="Q171" s="2"/>
      <c r="R171" s="10"/>
      <c r="S171" s="2"/>
      <c r="T171" s="7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</row>
    <row r="172" spans="2:52" ht="23.25" x14ac:dyDescent="0.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P172" s="2"/>
      <c r="Q172" s="2"/>
      <c r="R172" s="10"/>
      <c r="S172" s="2"/>
      <c r="T172" s="7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</row>
    <row r="173" spans="2:52" ht="23.25" x14ac:dyDescent="0.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P173" s="2"/>
      <c r="Q173" s="2"/>
      <c r="R173" s="10"/>
      <c r="S173" s="2"/>
      <c r="T173" s="7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</row>
    <row r="174" spans="2:52" ht="23.25" x14ac:dyDescent="0.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P174" s="2"/>
      <c r="Q174" s="2"/>
      <c r="R174" s="10"/>
      <c r="S174" s="2"/>
      <c r="T174" s="7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</row>
    <row r="175" spans="2:52" ht="23.25" x14ac:dyDescent="0.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P175" s="2"/>
      <c r="Q175" s="2"/>
      <c r="R175" s="10"/>
      <c r="S175" s="2"/>
      <c r="T175" s="7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</row>
    <row r="176" spans="2:52" ht="23.25" x14ac:dyDescent="0.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P176" s="2"/>
      <c r="Q176" s="2"/>
      <c r="R176" s="10"/>
      <c r="S176" s="2"/>
      <c r="T176" s="7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</row>
    <row r="177" spans="2:52" ht="23.25" x14ac:dyDescent="0.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P177" s="2"/>
      <c r="Q177" s="2"/>
      <c r="R177" s="10"/>
      <c r="S177" s="2"/>
      <c r="T177" s="7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</row>
    <row r="178" spans="2:52" ht="23.25" x14ac:dyDescent="0.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P178" s="2"/>
      <c r="Q178" s="2"/>
      <c r="R178" s="10"/>
      <c r="S178" s="2"/>
      <c r="T178" s="7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</row>
    <row r="179" spans="2:52" ht="23.25" x14ac:dyDescent="0.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P179" s="2"/>
      <c r="Q179" s="2"/>
      <c r="R179" s="10"/>
      <c r="S179" s="2"/>
      <c r="T179" s="7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</row>
    <row r="180" spans="2:52" ht="23.25" x14ac:dyDescent="0.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P180" s="2"/>
      <c r="Q180" s="2"/>
      <c r="R180" s="10"/>
      <c r="S180" s="2"/>
      <c r="T180" s="7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</row>
    <row r="181" spans="2:52" ht="23.25" x14ac:dyDescent="0.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P181" s="2"/>
      <c r="Q181" s="2"/>
      <c r="R181" s="10"/>
      <c r="S181" s="2"/>
      <c r="T181" s="7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</row>
    <row r="182" spans="2:52" ht="23.25" x14ac:dyDescent="0.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P182" s="2"/>
      <c r="Q182" s="2"/>
      <c r="R182" s="10"/>
      <c r="S182" s="2"/>
      <c r="T182" s="7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</row>
    <row r="183" spans="2:52" ht="23.25" x14ac:dyDescent="0.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P183" s="2"/>
      <c r="Q183" s="2"/>
      <c r="R183" s="10"/>
      <c r="S183" s="2"/>
      <c r="T183" s="7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</row>
    <row r="184" spans="2:52" ht="23.25" x14ac:dyDescent="0.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P184" s="2"/>
      <c r="Q184" s="2"/>
      <c r="R184" s="10"/>
      <c r="S184" s="2"/>
      <c r="T184" s="7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</row>
    <row r="185" spans="2:52" ht="23.25" x14ac:dyDescent="0.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P185" s="2"/>
      <c r="Q185" s="2"/>
      <c r="R185" s="10"/>
      <c r="S185" s="2"/>
      <c r="T185" s="7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</row>
    <row r="186" spans="2:52" ht="23.25" x14ac:dyDescent="0.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P186" s="2"/>
      <c r="Q186" s="2"/>
      <c r="R186" s="10"/>
      <c r="S186" s="2"/>
      <c r="T186" s="7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</row>
    <row r="187" spans="2:52" ht="23.25" x14ac:dyDescent="0.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P187" s="2"/>
      <c r="Q187" s="2"/>
      <c r="R187" s="10"/>
      <c r="S187" s="2"/>
      <c r="T187" s="7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</row>
    <row r="188" spans="2:52" ht="23.25" x14ac:dyDescent="0.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P188" s="2"/>
      <c r="Q188" s="2"/>
      <c r="R188" s="10"/>
      <c r="S188" s="2"/>
      <c r="T188" s="7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</row>
    <row r="189" spans="2:52" ht="23.25" x14ac:dyDescent="0.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P189" s="2"/>
      <c r="Q189" s="2"/>
      <c r="R189" s="10"/>
      <c r="S189" s="2"/>
      <c r="T189" s="7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</row>
    <row r="190" spans="2:52" ht="23.25" x14ac:dyDescent="0.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P190" s="2"/>
      <c r="Q190" s="2"/>
      <c r="R190" s="10"/>
      <c r="S190" s="2"/>
      <c r="T190" s="7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</row>
    <row r="191" spans="2:52" ht="23.25" x14ac:dyDescent="0.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P191" s="2"/>
      <c r="Q191" s="2"/>
      <c r="R191" s="10"/>
      <c r="S191" s="2"/>
      <c r="T191" s="7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</row>
    <row r="192" spans="2:52" ht="23.25" x14ac:dyDescent="0.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P192" s="2"/>
      <c r="Q192" s="2"/>
      <c r="R192" s="10"/>
      <c r="S192" s="2"/>
      <c r="T192" s="7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</row>
    <row r="193" spans="2:52" ht="23.25" x14ac:dyDescent="0.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P193" s="2"/>
      <c r="Q193" s="2"/>
      <c r="R193" s="10"/>
      <c r="S193" s="2"/>
      <c r="T193" s="7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</row>
    <row r="194" spans="2:52" ht="23.25" x14ac:dyDescent="0.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P194" s="2"/>
      <c r="Q194" s="2"/>
      <c r="R194" s="10"/>
      <c r="S194" s="2"/>
      <c r="T194" s="7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</row>
    <row r="195" spans="2:52" ht="23.25" x14ac:dyDescent="0.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P195" s="2"/>
      <c r="Q195" s="2"/>
      <c r="R195" s="10"/>
      <c r="S195" s="2"/>
      <c r="T195" s="7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</row>
    <row r="196" spans="2:52" ht="23.25" x14ac:dyDescent="0.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P196" s="2"/>
      <c r="Q196" s="2"/>
      <c r="R196" s="10"/>
      <c r="S196" s="2"/>
      <c r="T196" s="7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</row>
    <row r="197" spans="2:52" ht="23.25" x14ac:dyDescent="0.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P197" s="2"/>
      <c r="Q197" s="2"/>
      <c r="R197" s="10"/>
      <c r="S197" s="2"/>
      <c r="T197" s="7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</row>
    <row r="198" spans="2:52" ht="23.25" x14ac:dyDescent="0.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P198" s="2"/>
      <c r="Q198" s="2"/>
      <c r="R198" s="10"/>
      <c r="S198" s="2"/>
      <c r="T198" s="7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</row>
    <row r="199" spans="2:52" ht="23.25" x14ac:dyDescent="0.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P199" s="2"/>
      <c r="Q199" s="2"/>
      <c r="R199" s="10"/>
      <c r="S199" s="2"/>
      <c r="T199" s="7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</row>
    <row r="200" spans="2:52" ht="23.25" x14ac:dyDescent="0.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P200" s="2"/>
      <c r="Q200" s="2"/>
      <c r="R200" s="10"/>
      <c r="S200" s="2"/>
      <c r="T200" s="7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</row>
    <row r="201" spans="2:52" ht="23.25" x14ac:dyDescent="0.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P201" s="2"/>
      <c r="Q201" s="2"/>
      <c r="R201" s="10"/>
      <c r="S201" s="2"/>
      <c r="T201" s="7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</row>
    <row r="202" spans="2:52" ht="23.25" x14ac:dyDescent="0.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P202" s="2"/>
      <c r="Q202" s="2"/>
      <c r="R202" s="10"/>
      <c r="S202" s="2"/>
      <c r="T202" s="7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</row>
    <row r="203" spans="2:52" ht="23.25" x14ac:dyDescent="0.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P203" s="2"/>
      <c r="Q203" s="2"/>
      <c r="R203" s="10"/>
      <c r="S203" s="2"/>
      <c r="T203" s="7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</row>
    <row r="204" spans="2:52" ht="23.25" x14ac:dyDescent="0.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P204" s="2"/>
      <c r="Q204" s="2"/>
      <c r="R204" s="10"/>
      <c r="S204" s="2"/>
      <c r="T204" s="7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</row>
    <row r="205" spans="2:52" ht="23.25" x14ac:dyDescent="0.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P205" s="2"/>
      <c r="Q205" s="2"/>
      <c r="R205" s="10"/>
      <c r="S205" s="2"/>
      <c r="T205" s="7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</row>
    <row r="206" spans="2:52" ht="23.25" x14ac:dyDescent="0.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P206" s="2"/>
      <c r="Q206" s="2"/>
      <c r="R206" s="10"/>
      <c r="S206" s="2"/>
      <c r="T206" s="7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</row>
    <row r="207" spans="2:52" ht="23.25" x14ac:dyDescent="0.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P207" s="2"/>
      <c r="Q207" s="2"/>
      <c r="R207" s="10"/>
      <c r="S207" s="2"/>
      <c r="T207" s="7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</row>
    <row r="208" spans="2:52" ht="23.25" x14ac:dyDescent="0.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P208" s="2"/>
      <c r="Q208" s="2"/>
      <c r="R208" s="10"/>
      <c r="S208" s="2"/>
      <c r="T208" s="7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</row>
    <row r="209" spans="2:52" ht="23.25" x14ac:dyDescent="0.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P209" s="2"/>
      <c r="Q209" s="2"/>
      <c r="R209" s="10"/>
      <c r="S209" s="2"/>
      <c r="T209" s="7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</row>
    <row r="210" spans="2:52" ht="23.25" x14ac:dyDescent="0.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P210" s="2"/>
      <c r="Q210" s="2"/>
      <c r="R210" s="10"/>
      <c r="S210" s="2"/>
      <c r="T210" s="7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</row>
    <row r="211" spans="2:52" ht="23.25" x14ac:dyDescent="0.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P211" s="2"/>
      <c r="Q211" s="2"/>
      <c r="R211" s="10"/>
      <c r="S211" s="2"/>
      <c r="T211" s="7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</row>
    <row r="212" spans="2:52" ht="23.25" x14ac:dyDescent="0.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P212" s="2"/>
      <c r="Q212" s="2"/>
      <c r="R212" s="10"/>
      <c r="S212" s="2"/>
      <c r="T212" s="7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</row>
    <row r="213" spans="2:52" ht="23.25" x14ac:dyDescent="0.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P213" s="2"/>
      <c r="Q213" s="2"/>
      <c r="R213" s="10"/>
      <c r="S213" s="2"/>
      <c r="T213" s="7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</row>
    <row r="214" spans="2:52" ht="23.25" x14ac:dyDescent="0.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P214" s="2"/>
      <c r="Q214" s="2"/>
      <c r="R214" s="10"/>
      <c r="S214" s="2"/>
      <c r="T214" s="7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</row>
    <row r="215" spans="2:52" ht="23.25" x14ac:dyDescent="0.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P215" s="2"/>
      <c r="Q215" s="2"/>
      <c r="R215" s="10"/>
      <c r="S215" s="2"/>
      <c r="T215" s="7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</row>
    <row r="216" spans="2:52" ht="23.25" x14ac:dyDescent="0.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P216" s="2"/>
      <c r="Q216" s="2"/>
      <c r="R216" s="10"/>
      <c r="S216" s="2"/>
      <c r="T216" s="7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</row>
    <row r="217" spans="2:52" ht="23.25" x14ac:dyDescent="0.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P217" s="2"/>
      <c r="Q217" s="2"/>
      <c r="R217" s="10"/>
      <c r="S217" s="2"/>
      <c r="T217" s="7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</row>
    <row r="218" spans="2:52" ht="23.25" x14ac:dyDescent="0.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P218" s="2"/>
      <c r="Q218" s="2"/>
      <c r="R218" s="10"/>
      <c r="S218" s="2"/>
      <c r="T218" s="7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</row>
    <row r="219" spans="2:52" ht="23.25" x14ac:dyDescent="0.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P219" s="2"/>
      <c r="Q219" s="2"/>
      <c r="R219" s="10"/>
      <c r="S219" s="2"/>
      <c r="T219" s="7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</row>
    <row r="220" spans="2:52" ht="23.25" x14ac:dyDescent="0.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P220" s="2"/>
      <c r="Q220" s="2"/>
      <c r="R220" s="10"/>
      <c r="S220" s="2"/>
      <c r="T220" s="7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</row>
    <row r="221" spans="2:52" ht="23.25" x14ac:dyDescent="0.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P221" s="2"/>
      <c r="Q221" s="2"/>
      <c r="R221" s="10"/>
      <c r="S221" s="2"/>
      <c r="T221" s="7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</row>
    <row r="222" spans="2:52" ht="23.25" x14ac:dyDescent="0.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P222" s="2"/>
      <c r="Q222" s="2"/>
      <c r="R222" s="10"/>
      <c r="S222" s="2"/>
      <c r="T222" s="7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</row>
    <row r="223" spans="2:52" ht="23.25" x14ac:dyDescent="0.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P223" s="2"/>
      <c r="Q223" s="2"/>
      <c r="R223" s="10"/>
      <c r="S223" s="2"/>
      <c r="T223" s="7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</row>
    <row r="224" spans="2:52" ht="23.25" x14ac:dyDescent="0.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P224" s="2"/>
      <c r="Q224" s="2"/>
      <c r="R224" s="10"/>
      <c r="S224" s="2"/>
      <c r="T224" s="7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</row>
    <row r="225" spans="2:52" ht="23.25" x14ac:dyDescent="0.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P225" s="2"/>
      <c r="Q225" s="2"/>
      <c r="R225" s="10"/>
      <c r="S225" s="2"/>
      <c r="T225" s="7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</row>
    <row r="226" spans="2:52" ht="23.25" x14ac:dyDescent="0.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P226" s="2"/>
      <c r="Q226" s="2"/>
      <c r="R226" s="10"/>
      <c r="S226" s="2"/>
      <c r="T226" s="7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</row>
    <row r="227" spans="2:52" ht="23.25" x14ac:dyDescent="0.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P227" s="2"/>
      <c r="Q227" s="2"/>
      <c r="R227" s="10"/>
      <c r="S227" s="2"/>
      <c r="T227" s="7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</row>
    <row r="228" spans="2:52" ht="23.25" x14ac:dyDescent="0.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P228" s="2"/>
      <c r="Q228" s="2"/>
      <c r="R228" s="10"/>
      <c r="S228" s="2"/>
      <c r="T228" s="7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</row>
    <row r="229" spans="2:52" ht="23.25" x14ac:dyDescent="0.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P229" s="2"/>
      <c r="Q229" s="2"/>
      <c r="R229" s="10"/>
      <c r="S229" s="2"/>
      <c r="T229" s="7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</row>
    <row r="230" spans="2:52" ht="23.25" x14ac:dyDescent="0.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P230" s="2"/>
      <c r="Q230" s="2"/>
      <c r="R230" s="10"/>
      <c r="S230" s="2"/>
      <c r="T230" s="7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</row>
    <row r="231" spans="2:52" ht="23.25" x14ac:dyDescent="0.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P231" s="2"/>
      <c r="Q231" s="2"/>
      <c r="R231" s="10"/>
      <c r="S231" s="2"/>
      <c r="T231" s="7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</row>
    <row r="232" spans="2:52" ht="23.25" x14ac:dyDescent="0.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P232" s="2"/>
      <c r="Q232" s="2"/>
      <c r="R232" s="10"/>
      <c r="S232" s="2"/>
      <c r="T232" s="7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</row>
    <row r="233" spans="2:52" ht="23.25" x14ac:dyDescent="0.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P233" s="2"/>
      <c r="Q233" s="2"/>
      <c r="R233" s="10"/>
      <c r="S233" s="2"/>
      <c r="T233" s="7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</row>
    <row r="234" spans="2:52" ht="23.25" x14ac:dyDescent="0.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P234" s="2"/>
      <c r="Q234" s="2"/>
      <c r="R234" s="10"/>
      <c r="S234" s="2"/>
      <c r="T234" s="7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</row>
    <row r="235" spans="2:52" ht="23.25" x14ac:dyDescent="0.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P235" s="2"/>
      <c r="Q235" s="2"/>
      <c r="R235" s="10"/>
      <c r="S235" s="2"/>
      <c r="T235" s="7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</row>
    <row r="236" spans="2:52" ht="23.25" x14ac:dyDescent="0.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P236" s="2"/>
      <c r="Q236" s="2"/>
      <c r="R236" s="10"/>
      <c r="S236" s="2"/>
      <c r="T236" s="7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</row>
    <row r="237" spans="2:52" ht="23.25" x14ac:dyDescent="0.5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P237" s="2"/>
      <c r="Q237" s="2"/>
      <c r="R237" s="10"/>
      <c r="S237" s="2"/>
      <c r="T237" s="7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</row>
    <row r="238" spans="2:52" ht="23.25" x14ac:dyDescent="0.5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P238" s="2"/>
      <c r="Q238" s="2"/>
      <c r="R238" s="10"/>
      <c r="S238" s="2"/>
      <c r="T238" s="7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</row>
    <row r="239" spans="2:52" ht="23.25" x14ac:dyDescent="0.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P239" s="2"/>
      <c r="Q239" s="2"/>
      <c r="R239" s="10"/>
      <c r="S239" s="2"/>
      <c r="T239" s="7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</row>
    <row r="240" spans="2:52" ht="23.25" x14ac:dyDescent="0.5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P240" s="2"/>
      <c r="Q240" s="2"/>
      <c r="R240" s="10"/>
      <c r="S240" s="2"/>
      <c r="T240" s="7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</row>
    <row r="241" spans="2:52" ht="23.25" x14ac:dyDescent="0.5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P241" s="2"/>
      <c r="Q241" s="2"/>
      <c r="R241" s="10"/>
      <c r="S241" s="2"/>
      <c r="T241" s="7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</row>
    <row r="242" spans="2:52" ht="23.25" x14ac:dyDescent="0.5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P242" s="2"/>
      <c r="Q242" s="2"/>
      <c r="R242" s="10"/>
      <c r="S242" s="2"/>
      <c r="T242" s="7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</row>
    <row r="243" spans="2:52" ht="23.25" x14ac:dyDescent="0.5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P243" s="2"/>
      <c r="Q243" s="2"/>
      <c r="R243" s="10"/>
      <c r="S243" s="2"/>
      <c r="T243" s="7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</row>
    <row r="244" spans="2:52" ht="23.25" x14ac:dyDescent="0.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P244" s="2"/>
      <c r="Q244" s="2"/>
      <c r="R244" s="10"/>
      <c r="S244" s="2"/>
      <c r="T244" s="7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</row>
    <row r="245" spans="2:52" ht="23.25" x14ac:dyDescent="0.5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P245" s="2"/>
      <c r="Q245" s="2"/>
      <c r="R245" s="10"/>
      <c r="S245" s="2"/>
      <c r="T245" s="7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</row>
    <row r="246" spans="2:52" ht="23.25" x14ac:dyDescent="0.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P246" s="2"/>
      <c r="Q246" s="2"/>
      <c r="R246" s="10"/>
      <c r="S246" s="2"/>
      <c r="T246" s="7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</row>
    <row r="247" spans="2:52" ht="23.25" x14ac:dyDescent="0.5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P247" s="2"/>
      <c r="Q247" s="2"/>
      <c r="R247" s="10"/>
      <c r="S247" s="2"/>
      <c r="T247" s="7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</row>
    <row r="248" spans="2:52" ht="23.25" x14ac:dyDescent="0.5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P248" s="2"/>
      <c r="Q248" s="2"/>
      <c r="R248" s="10"/>
      <c r="S248" s="2"/>
      <c r="T248" s="7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</row>
    <row r="249" spans="2:52" ht="23.25" x14ac:dyDescent="0.5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P249" s="2"/>
      <c r="Q249" s="2"/>
      <c r="R249" s="10"/>
      <c r="S249" s="2"/>
      <c r="T249" s="7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</row>
    <row r="250" spans="2:52" ht="23.25" x14ac:dyDescent="0.5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P250" s="2"/>
      <c r="Q250" s="2"/>
      <c r="R250" s="10"/>
      <c r="S250" s="2"/>
      <c r="T250" s="7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</row>
    <row r="251" spans="2:52" ht="23.25" x14ac:dyDescent="0.5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P251" s="2"/>
      <c r="Q251" s="2"/>
      <c r="R251" s="10"/>
      <c r="S251" s="2"/>
      <c r="T251" s="7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</row>
    <row r="252" spans="2:52" ht="23.25" x14ac:dyDescent="0.5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P252" s="2"/>
      <c r="Q252" s="2"/>
      <c r="R252" s="10"/>
      <c r="S252" s="2"/>
      <c r="T252" s="7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</row>
    <row r="253" spans="2:52" ht="23.25" x14ac:dyDescent="0.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P253" s="2"/>
      <c r="Q253" s="2"/>
      <c r="R253" s="10"/>
      <c r="S253" s="2"/>
      <c r="T253" s="7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</row>
    <row r="254" spans="2:52" ht="23.25" x14ac:dyDescent="0.5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P254" s="2"/>
      <c r="Q254" s="2"/>
      <c r="R254" s="10"/>
      <c r="S254" s="2"/>
      <c r="T254" s="7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</row>
    <row r="255" spans="2:52" ht="23.25" x14ac:dyDescent="0.5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P255" s="2"/>
      <c r="Q255" s="2"/>
      <c r="R255" s="10"/>
      <c r="S255" s="2"/>
      <c r="T255" s="7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</row>
    <row r="256" spans="2:52" ht="23.25" x14ac:dyDescent="0.5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P256" s="2"/>
      <c r="Q256" s="2"/>
      <c r="R256" s="10"/>
      <c r="S256" s="2"/>
      <c r="T256" s="7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</row>
    <row r="257" spans="2:52" ht="23.25" x14ac:dyDescent="0.5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P257" s="2"/>
      <c r="Q257" s="2"/>
      <c r="R257" s="10"/>
      <c r="S257" s="2"/>
      <c r="T257" s="7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</row>
    <row r="258" spans="2:52" ht="23.25" x14ac:dyDescent="0.5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P258" s="2"/>
      <c r="Q258" s="2"/>
      <c r="R258" s="10"/>
      <c r="S258" s="2"/>
      <c r="T258" s="7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</row>
    <row r="259" spans="2:52" ht="23.25" x14ac:dyDescent="0.5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P259" s="2"/>
      <c r="Q259" s="2"/>
      <c r="R259" s="10"/>
      <c r="S259" s="2"/>
      <c r="T259" s="7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</row>
    <row r="260" spans="2:52" ht="23.25" x14ac:dyDescent="0.5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P260" s="2"/>
      <c r="Q260" s="2"/>
      <c r="R260" s="10"/>
      <c r="S260" s="2"/>
      <c r="T260" s="7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</row>
    <row r="261" spans="2:52" ht="23.25" x14ac:dyDescent="0.5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P261" s="2"/>
      <c r="Q261" s="2"/>
      <c r="R261" s="10"/>
      <c r="S261" s="2"/>
      <c r="T261" s="7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</row>
    <row r="262" spans="2:52" ht="23.25" x14ac:dyDescent="0.5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P262" s="2"/>
      <c r="Q262" s="2"/>
      <c r="R262" s="10"/>
      <c r="S262" s="2"/>
      <c r="T262" s="7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</row>
    <row r="263" spans="2:52" ht="23.25" x14ac:dyDescent="0.5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P263" s="2"/>
      <c r="Q263" s="2"/>
      <c r="R263" s="10"/>
      <c r="S263" s="2"/>
      <c r="T263" s="7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</row>
    <row r="264" spans="2:52" ht="23.25" x14ac:dyDescent="0.5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P264" s="2"/>
      <c r="Q264" s="2"/>
      <c r="R264" s="10"/>
      <c r="S264" s="2"/>
      <c r="T264" s="7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</row>
    <row r="265" spans="2:52" ht="23.25" x14ac:dyDescent="0.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P265" s="2"/>
      <c r="Q265" s="2"/>
      <c r="R265" s="10"/>
      <c r="S265" s="2"/>
      <c r="T265" s="7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</row>
    <row r="266" spans="2:52" ht="23.25" x14ac:dyDescent="0.5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P266" s="2"/>
      <c r="Q266" s="2"/>
      <c r="R266" s="10"/>
      <c r="S266" s="2"/>
      <c r="T266" s="7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</row>
    <row r="267" spans="2:52" ht="23.25" x14ac:dyDescent="0.5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P267" s="2"/>
      <c r="Q267" s="2"/>
      <c r="R267" s="10"/>
      <c r="S267" s="2"/>
      <c r="T267" s="7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</row>
    <row r="268" spans="2:52" ht="23.25" x14ac:dyDescent="0.5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P268" s="2"/>
      <c r="Q268" s="2"/>
      <c r="R268" s="10"/>
      <c r="S268" s="2"/>
      <c r="T268" s="7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</row>
    <row r="269" spans="2:52" ht="23.25" x14ac:dyDescent="0.5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P269" s="2"/>
      <c r="Q269" s="2"/>
      <c r="R269" s="10"/>
      <c r="S269" s="2"/>
      <c r="T269" s="7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</row>
    <row r="270" spans="2:52" ht="23.25" x14ac:dyDescent="0.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P270" s="2"/>
      <c r="Q270" s="2"/>
      <c r="R270" s="10"/>
      <c r="S270" s="2"/>
      <c r="T270" s="7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</row>
    <row r="271" spans="2:52" ht="23.25" x14ac:dyDescent="0.5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P271" s="2"/>
      <c r="Q271" s="2"/>
      <c r="R271" s="10"/>
      <c r="S271" s="2"/>
      <c r="T271" s="7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</row>
    <row r="272" spans="2:52" ht="23.25" x14ac:dyDescent="0.5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P272" s="2"/>
      <c r="Q272" s="2"/>
      <c r="R272" s="10"/>
      <c r="S272" s="2"/>
      <c r="T272" s="7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</row>
    <row r="273" spans="2:52" ht="23.25" x14ac:dyDescent="0.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P273" s="2"/>
      <c r="Q273" s="2"/>
      <c r="R273" s="10"/>
      <c r="S273" s="2"/>
      <c r="T273" s="7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</row>
    <row r="274" spans="2:52" ht="23.25" x14ac:dyDescent="0.5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P274" s="2"/>
      <c r="Q274" s="2"/>
      <c r="R274" s="10"/>
      <c r="S274" s="2"/>
      <c r="T274" s="7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</row>
    <row r="275" spans="2:52" ht="23.25" x14ac:dyDescent="0.5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P275" s="2"/>
      <c r="Q275" s="2"/>
      <c r="R275" s="10"/>
      <c r="S275" s="2"/>
      <c r="T275" s="7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</row>
    <row r="276" spans="2:52" ht="23.25" x14ac:dyDescent="0.5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P276" s="2"/>
      <c r="Q276" s="2"/>
      <c r="R276" s="10"/>
      <c r="S276" s="2"/>
      <c r="T276" s="7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</row>
    <row r="277" spans="2:52" ht="23.25" x14ac:dyDescent="0.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P277" s="2"/>
      <c r="Q277" s="2"/>
      <c r="R277" s="10"/>
      <c r="S277" s="2"/>
      <c r="T277" s="7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</row>
    <row r="278" spans="2:52" ht="23.25" x14ac:dyDescent="0.5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P278" s="2"/>
      <c r="Q278" s="2"/>
      <c r="R278" s="10"/>
      <c r="S278" s="2"/>
      <c r="T278" s="7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</row>
    <row r="279" spans="2:52" ht="23.25" x14ac:dyDescent="0.5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P279" s="2"/>
      <c r="Q279" s="2"/>
      <c r="R279" s="10"/>
      <c r="S279" s="2"/>
      <c r="T279" s="7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</row>
    <row r="280" spans="2:52" ht="23.25" x14ac:dyDescent="0.5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P280" s="2"/>
      <c r="Q280" s="2"/>
      <c r="R280" s="10"/>
      <c r="S280" s="2"/>
      <c r="T280" s="7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</row>
    <row r="281" spans="2:52" ht="23.25" x14ac:dyDescent="0.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P281" s="2"/>
      <c r="Q281" s="2"/>
      <c r="R281" s="10"/>
      <c r="S281" s="2"/>
      <c r="T281" s="7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</row>
    <row r="282" spans="2:52" ht="23.25" x14ac:dyDescent="0.5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P282" s="2"/>
      <c r="Q282" s="2"/>
      <c r="R282" s="10"/>
      <c r="S282" s="2"/>
      <c r="T282" s="7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</row>
    <row r="283" spans="2:52" ht="23.25" x14ac:dyDescent="0.5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P283" s="2"/>
      <c r="Q283" s="2"/>
      <c r="R283" s="10"/>
      <c r="S283" s="2"/>
      <c r="T283" s="7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</row>
    <row r="284" spans="2:52" ht="23.25" x14ac:dyDescent="0.5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P284" s="2"/>
      <c r="Q284" s="2"/>
      <c r="R284" s="10"/>
      <c r="S284" s="2"/>
      <c r="T284" s="7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</row>
    <row r="285" spans="2:52" ht="23.25" x14ac:dyDescent="0.5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P285" s="2"/>
      <c r="Q285" s="2"/>
      <c r="R285" s="10"/>
      <c r="S285" s="2"/>
      <c r="T285" s="7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</row>
    <row r="286" spans="2:52" ht="23.25" x14ac:dyDescent="0.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P286" s="2"/>
      <c r="Q286" s="2"/>
      <c r="R286" s="10"/>
      <c r="S286" s="2"/>
      <c r="T286" s="7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</row>
    <row r="287" spans="2:52" ht="23.25" x14ac:dyDescent="0.5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P287" s="2"/>
      <c r="Q287" s="2"/>
      <c r="R287" s="10"/>
      <c r="S287" s="2"/>
      <c r="T287" s="7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</row>
    <row r="288" spans="2:52" ht="23.25" x14ac:dyDescent="0.5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P288" s="2"/>
      <c r="Q288" s="2"/>
      <c r="R288" s="10"/>
      <c r="S288" s="2"/>
      <c r="T288" s="7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</row>
    <row r="289" spans="2:52" ht="23.25" x14ac:dyDescent="0.5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P289" s="2"/>
      <c r="Q289" s="2"/>
      <c r="R289" s="10"/>
      <c r="S289" s="2"/>
      <c r="T289" s="7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</row>
    <row r="290" spans="2:52" ht="23.25" x14ac:dyDescent="0.5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P290" s="2"/>
      <c r="Q290" s="2"/>
      <c r="R290" s="10"/>
      <c r="S290" s="2"/>
      <c r="T290" s="7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</row>
    <row r="291" spans="2:52" ht="23.25" x14ac:dyDescent="0.5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P291" s="2"/>
      <c r="Q291" s="2"/>
      <c r="R291" s="10"/>
      <c r="S291" s="2"/>
      <c r="T291" s="7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</row>
    <row r="292" spans="2:52" ht="23.25" x14ac:dyDescent="0.5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P292" s="2"/>
      <c r="Q292" s="2"/>
      <c r="R292" s="10"/>
      <c r="S292" s="2"/>
      <c r="T292" s="7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</row>
    <row r="293" spans="2:52" ht="23.25" x14ac:dyDescent="0.5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P293" s="2"/>
      <c r="Q293" s="2"/>
      <c r="R293" s="10"/>
      <c r="S293" s="2"/>
      <c r="T293" s="7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</row>
    <row r="294" spans="2:52" ht="23.25" x14ac:dyDescent="0.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P294" s="2"/>
      <c r="Q294" s="2"/>
      <c r="R294" s="10"/>
      <c r="S294" s="2"/>
      <c r="T294" s="7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</row>
    <row r="295" spans="2:52" ht="23.25" x14ac:dyDescent="0.5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P295" s="2"/>
      <c r="Q295" s="2"/>
      <c r="R295" s="10"/>
      <c r="S295" s="2"/>
      <c r="T295" s="7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</row>
    <row r="296" spans="2:52" ht="23.25" x14ac:dyDescent="0.5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P296" s="2"/>
      <c r="Q296" s="2"/>
      <c r="R296" s="10"/>
      <c r="S296" s="2"/>
      <c r="T296" s="7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</row>
    <row r="297" spans="2:52" ht="23.25" x14ac:dyDescent="0.5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P297" s="2"/>
      <c r="Q297" s="2"/>
      <c r="R297" s="10"/>
      <c r="S297" s="2"/>
      <c r="T297" s="7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</row>
    <row r="298" spans="2:52" ht="23.25" x14ac:dyDescent="0.5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P298" s="2"/>
      <c r="Q298" s="2"/>
      <c r="R298" s="10"/>
      <c r="S298" s="2"/>
      <c r="T298" s="7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</row>
    <row r="299" spans="2:52" ht="23.25" x14ac:dyDescent="0.5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P299" s="2"/>
      <c r="Q299" s="2"/>
      <c r="R299" s="10"/>
      <c r="S299" s="2"/>
      <c r="T299" s="7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</row>
    <row r="300" spans="2:52" ht="23.25" x14ac:dyDescent="0.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P300" s="2"/>
      <c r="Q300" s="2"/>
      <c r="R300" s="10"/>
      <c r="S300" s="2"/>
      <c r="T300" s="7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</row>
    <row r="301" spans="2:52" ht="23.25" x14ac:dyDescent="0.5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P301" s="2"/>
      <c r="Q301" s="2"/>
      <c r="R301" s="10"/>
      <c r="S301" s="2"/>
      <c r="T301" s="7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</row>
    <row r="302" spans="2:52" ht="23.25" x14ac:dyDescent="0.5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P302" s="2"/>
      <c r="Q302" s="2"/>
      <c r="R302" s="10"/>
      <c r="S302" s="2"/>
      <c r="T302" s="7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</row>
    <row r="303" spans="2:52" ht="23.25" x14ac:dyDescent="0.5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P303" s="2"/>
      <c r="Q303" s="2"/>
      <c r="R303" s="10"/>
      <c r="S303" s="2"/>
      <c r="T303" s="7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</row>
    <row r="304" spans="2:52" ht="23.25" x14ac:dyDescent="0.5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P304" s="2"/>
      <c r="Q304" s="2"/>
      <c r="R304" s="10"/>
      <c r="S304" s="2"/>
      <c r="T304" s="7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</row>
    <row r="305" spans="2:52" ht="23.25" x14ac:dyDescent="0.5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P305" s="2"/>
      <c r="Q305" s="2"/>
      <c r="R305" s="10"/>
      <c r="S305" s="2"/>
      <c r="T305" s="7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</row>
    <row r="306" spans="2:52" ht="23.25" x14ac:dyDescent="0.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P306" s="2"/>
      <c r="Q306" s="2"/>
      <c r="R306" s="10"/>
      <c r="S306" s="2"/>
      <c r="T306" s="7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</row>
    <row r="307" spans="2:52" ht="23.25" x14ac:dyDescent="0.5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P307" s="2"/>
      <c r="Q307" s="2"/>
      <c r="R307" s="10"/>
      <c r="S307" s="2"/>
      <c r="T307" s="7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</row>
    <row r="308" spans="2:52" ht="23.25" x14ac:dyDescent="0.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P308" s="2"/>
      <c r="Q308" s="2"/>
      <c r="R308" s="10"/>
      <c r="S308" s="2"/>
      <c r="T308" s="7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</row>
    <row r="309" spans="2:52" ht="23.25" x14ac:dyDescent="0.5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P309" s="2"/>
      <c r="Q309" s="2"/>
      <c r="R309" s="10"/>
      <c r="S309" s="2"/>
      <c r="T309" s="7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</row>
    <row r="310" spans="2:52" ht="23.25" x14ac:dyDescent="0.5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P310" s="2"/>
      <c r="Q310" s="2"/>
      <c r="R310" s="10"/>
      <c r="S310" s="2"/>
      <c r="T310" s="7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</row>
    <row r="311" spans="2:52" ht="23.25" x14ac:dyDescent="0.5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P311" s="2"/>
      <c r="Q311" s="2"/>
      <c r="R311" s="10"/>
      <c r="S311" s="2"/>
      <c r="T311" s="7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</row>
    <row r="312" spans="2:52" ht="23.25" x14ac:dyDescent="0.5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P312" s="2"/>
      <c r="Q312" s="2"/>
      <c r="R312" s="10"/>
      <c r="S312" s="2"/>
      <c r="T312" s="7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</row>
    <row r="313" spans="2:52" ht="23.25" x14ac:dyDescent="0.5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P313" s="2"/>
      <c r="Q313" s="2"/>
      <c r="R313" s="10"/>
      <c r="S313" s="2"/>
      <c r="T313" s="7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</row>
    <row r="314" spans="2:52" ht="23.25" x14ac:dyDescent="0.5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P314" s="2"/>
      <c r="Q314" s="2"/>
      <c r="R314" s="10"/>
      <c r="S314" s="2"/>
      <c r="T314" s="7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</row>
    <row r="315" spans="2:52" ht="23.25" x14ac:dyDescent="0.5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P315" s="2"/>
      <c r="Q315" s="2"/>
      <c r="R315" s="10"/>
      <c r="S315" s="2"/>
      <c r="T315" s="7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</row>
    <row r="316" spans="2:52" ht="23.25" x14ac:dyDescent="0.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P316" s="2"/>
      <c r="Q316" s="2"/>
      <c r="R316" s="10"/>
      <c r="S316" s="2"/>
      <c r="T316" s="7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</row>
    <row r="317" spans="2:52" ht="23.25" x14ac:dyDescent="0.5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P317" s="2"/>
      <c r="Q317" s="2"/>
      <c r="R317" s="10"/>
      <c r="S317" s="2"/>
      <c r="T317" s="7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</row>
    <row r="318" spans="2:52" ht="23.25" x14ac:dyDescent="0.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P318" s="2"/>
      <c r="Q318" s="2"/>
      <c r="R318" s="10"/>
      <c r="S318" s="2"/>
      <c r="T318" s="7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</row>
    <row r="319" spans="2:52" ht="23.25" x14ac:dyDescent="0.5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P319" s="2"/>
      <c r="Q319" s="2"/>
      <c r="R319" s="10"/>
      <c r="S319" s="2"/>
      <c r="T319" s="7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</row>
    <row r="320" spans="2:52" ht="23.25" x14ac:dyDescent="0.5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P320" s="2"/>
      <c r="Q320" s="2"/>
      <c r="R320" s="10"/>
      <c r="S320" s="2"/>
      <c r="T320" s="7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</row>
    <row r="321" spans="2:52" ht="23.25" x14ac:dyDescent="0.5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P321" s="2"/>
      <c r="Q321" s="2"/>
      <c r="R321" s="10"/>
      <c r="S321" s="2"/>
      <c r="T321" s="7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</row>
    <row r="322" spans="2:52" ht="23.25" x14ac:dyDescent="0.5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P322" s="2"/>
      <c r="Q322" s="2"/>
      <c r="R322" s="10"/>
      <c r="S322" s="2"/>
      <c r="T322" s="7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</row>
    <row r="323" spans="2:52" ht="23.25" x14ac:dyDescent="0.5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P323" s="2"/>
      <c r="Q323" s="2"/>
      <c r="R323" s="10"/>
      <c r="S323" s="2"/>
      <c r="T323" s="7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</row>
    <row r="324" spans="2:52" ht="23.25" x14ac:dyDescent="0.5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P324" s="2"/>
      <c r="Q324" s="2"/>
      <c r="R324" s="10"/>
      <c r="S324" s="2"/>
      <c r="T324" s="7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</row>
    <row r="325" spans="2:52" ht="23.25" x14ac:dyDescent="0.5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P325" s="2"/>
      <c r="Q325" s="2"/>
      <c r="R325" s="10"/>
      <c r="S325" s="2"/>
      <c r="T325" s="7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</row>
    <row r="326" spans="2:52" ht="23.25" x14ac:dyDescent="0.5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P326" s="2"/>
      <c r="Q326" s="2"/>
      <c r="R326" s="10"/>
      <c r="S326" s="2"/>
      <c r="T326" s="7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</row>
    <row r="327" spans="2:52" ht="23.25" x14ac:dyDescent="0.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P327" s="2"/>
      <c r="Q327" s="2"/>
      <c r="R327" s="10"/>
      <c r="S327" s="2"/>
      <c r="T327" s="7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</row>
    <row r="328" spans="2:52" ht="23.25" x14ac:dyDescent="0.5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P328" s="2"/>
      <c r="Q328" s="2"/>
      <c r="R328" s="10"/>
      <c r="S328" s="2"/>
      <c r="T328" s="7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</row>
    <row r="329" spans="2:52" ht="23.25" x14ac:dyDescent="0.5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P329" s="2"/>
      <c r="Q329" s="2"/>
      <c r="R329" s="10"/>
      <c r="S329" s="2"/>
      <c r="T329" s="7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</row>
    <row r="330" spans="2:52" ht="23.25" x14ac:dyDescent="0.5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P330" s="2"/>
      <c r="Q330" s="2"/>
      <c r="R330" s="10"/>
      <c r="S330" s="2"/>
      <c r="T330" s="7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</row>
    <row r="331" spans="2:52" ht="23.25" x14ac:dyDescent="0.5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P331" s="2"/>
      <c r="Q331" s="2"/>
      <c r="R331" s="10"/>
      <c r="S331" s="2"/>
      <c r="T331" s="7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</row>
    <row r="332" spans="2:52" ht="23.25" x14ac:dyDescent="0.5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P332" s="2"/>
      <c r="Q332" s="2"/>
      <c r="R332" s="10"/>
      <c r="S332" s="2"/>
      <c r="T332" s="7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</row>
    <row r="333" spans="2:52" ht="23.25" x14ac:dyDescent="0.5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P333" s="2"/>
      <c r="Q333" s="2"/>
      <c r="R333" s="10"/>
      <c r="S333" s="2"/>
      <c r="T333" s="7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</row>
    <row r="334" spans="2:52" ht="23.25" x14ac:dyDescent="0.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P334" s="2"/>
      <c r="Q334" s="2"/>
      <c r="R334" s="10"/>
      <c r="S334" s="2"/>
      <c r="T334" s="7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</row>
    <row r="335" spans="2:52" ht="23.25" x14ac:dyDescent="0.5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P335" s="2"/>
      <c r="Q335" s="2"/>
      <c r="R335" s="10"/>
      <c r="S335" s="2"/>
      <c r="T335" s="7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</row>
    <row r="336" spans="2:52" ht="23.25" x14ac:dyDescent="0.5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P336" s="2"/>
      <c r="Q336" s="2"/>
      <c r="R336" s="10"/>
      <c r="S336" s="2"/>
      <c r="T336" s="7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</row>
    <row r="337" spans="2:52" ht="23.25" x14ac:dyDescent="0.5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P337" s="2"/>
      <c r="Q337" s="2"/>
      <c r="R337" s="10"/>
      <c r="S337" s="2"/>
      <c r="T337" s="7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</row>
    <row r="338" spans="2:52" ht="23.25" x14ac:dyDescent="0.5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P338" s="2"/>
      <c r="Q338" s="2"/>
      <c r="R338" s="10"/>
      <c r="S338" s="2"/>
      <c r="T338" s="7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</row>
    <row r="339" spans="2:52" ht="23.25" x14ac:dyDescent="0.5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P339" s="2"/>
      <c r="Q339" s="2"/>
      <c r="R339" s="10"/>
      <c r="S339" s="2"/>
      <c r="T339" s="7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</row>
    <row r="340" spans="2:52" ht="23.25" x14ac:dyDescent="0.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P340" s="2"/>
      <c r="Q340" s="2"/>
      <c r="R340" s="10"/>
      <c r="S340" s="2"/>
      <c r="T340" s="7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</row>
    <row r="341" spans="2:52" ht="23.25" x14ac:dyDescent="0.5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P341" s="2"/>
      <c r="Q341" s="2"/>
      <c r="R341" s="10"/>
      <c r="S341" s="2"/>
      <c r="T341" s="7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</row>
    <row r="342" spans="2:52" ht="23.25" x14ac:dyDescent="0.5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P342" s="2"/>
      <c r="Q342" s="2"/>
      <c r="R342" s="10"/>
      <c r="S342" s="2"/>
      <c r="T342" s="7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</row>
    <row r="343" spans="2:52" ht="23.25" x14ac:dyDescent="0.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P343" s="2"/>
      <c r="Q343" s="2"/>
      <c r="R343" s="10"/>
      <c r="S343" s="2"/>
      <c r="T343" s="7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</row>
    <row r="344" spans="2:52" ht="23.25" x14ac:dyDescent="0.5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P344" s="2"/>
      <c r="Q344" s="2"/>
      <c r="R344" s="10"/>
      <c r="S344" s="2"/>
      <c r="T344" s="7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</row>
    <row r="345" spans="2:52" ht="23.25" x14ac:dyDescent="0.5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P345" s="2"/>
      <c r="Q345" s="2"/>
      <c r="R345" s="10"/>
      <c r="S345" s="2"/>
      <c r="T345" s="7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</row>
    <row r="346" spans="2:52" ht="23.25" x14ac:dyDescent="0.5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P346" s="2"/>
      <c r="Q346" s="2"/>
      <c r="R346" s="10"/>
      <c r="S346" s="2"/>
      <c r="T346" s="7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</row>
    <row r="347" spans="2:52" ht="23.25" x14ac:dyDescent="0.5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P347" s="2"/>
      <c r="Q347" s="2"/>
      <c r="R347" s="10"/>
      <c r="S347" s="2"/>
      <c r="T347" s="7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</row>
    <row r="348" spans="2:52" ht="23.25" x14ac:dyDescent="0.5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P348" s="2"/>
      <c r="Q348" s="2"/>
      <c r="R348" s="10"/>
      <c r="S348" s="2"/>
      <c r="T348" s="7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</row>
    <row r="349" spans="2:52" ht="23.25" x14ac:dyDescent="0.5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P349" s="2"/>
      <c r="Q349" s="2"/>
      <c r="R349" s="10"/>
      <c r="S349" s="2"/>
      <c r="T349" s="7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</row>
    <row r="350" spans="2:52" ht="23.25" x14ac:dyDescent="0.5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P350" s="2"/>
      <c r="Q350" s="2"/>
      <c r="R350" s="10"/>
      <c r="S350" s="2"/>
      <c r="T350" s="7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</row>
    <row r="351" spans="2:52" ht="23.25" x14ac:dyDescent="0.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P351" s="2"/>
      <c r="Q351" s="2"/>
      <c r="R351" s="10"/>
      <c r="S351" s="2"/>
      <c r="T351" s="7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</row>
    <row r="352" spans="2:52" ht="23.25" x14ac:dyDescent="0.5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P352" s="2"/>
      <c r="Q352" s="2"/>
      <c r="R352" s="10"/>
      <c r="S352" s="2"/>
      <c r="T352" s="7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</row>
    <row r="353" spans="2:52" ht="23.25" x14ac:dyDescent="0.5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P353" s="2"/>
      <c r="Q353" s="2"/>
      <c r="R353" s="10"/>
      <c r="S353" s="2"/>
      <c r="T353" s="7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</row>
    <row r="354" spans="2:52" ht="23.25" x14ac:dyDescent="0.5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P354" s="2"/>
      <c r="Q354" s="2"/>
      <c r="R354" s="10"/>
      <c r="S354" s="2"/>
      <c r="T354" s="7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</row>
    <row r="355" spans="2:52" ht="23.25" x14ac:dyDescent="0.5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P355" s="2"/>
      <c r="Q355" s="2"/>
      <c r="R355" s="10"/>
      <c r="S355" s="2"/>
      <c r="T355" s="7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</row>
    <row r="356" spans="2:52" ht="23.25" x14ac:dyDescent="0.5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P356" s="2"/>
      <c r="Q356" s="2"/>
      <c r="R356" s="10"/>
      <c r="S356" s="2"/>
      <c r="T356" s="7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</row>
    <row r="357" spans="2:52" ht="23.25" x14ac:dyDescent="0.5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P357" s="2"/>
      <c r="Q357" s="2"/>
      <c r="R357" s="10"/>
      <c r="S357" s="2"/>
      <c r="T357" s="7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</row>
    <row r="358" spans="2:52" ht="23.25" x14ac:dyDescent="0.5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P358" s="2"/>
      <c r="Q358" s="2"/>
      <c r="R358" s="10"/>
      <c r="S358" s="2"/>
      <c r="T358" s="7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</row>
    <row r="359" spans="2:52" ht="23.25" x14ac:dyDescent="0.5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P359" s="2"/>
      <c r="Q359" s="2"/>
      <c r="R359" s="10"/>
      <c r="S359" s="2"/>
      <c r="T359" s="7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</row>
    <row r="360" spans="2:52" ht="23.25" x14ac:dyDescent="0.5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P360" s="2"/>
      <c r="Q360" s="2"/>
      <c r="R360" s="10"/>
      <c r="S360" s="2"/>
      <c r="T360" s="7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</row>
    <row r="361" spans="2:52" ht="23.25" x14ac:dyDescent="0.5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P361" s="2"/>
      <c r="Q361" s="2"/>
      <c r="R361" s="10"/>
      <c r="S361" s="2"/>
      <c r="T361" s="7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</row>
    <row r="362" spans="2:52" ht="23.25" x14ac:dyDescent="0.5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P362" s="2"/>
      <c r="Q362" s="2"/>
      <c r="R362" s="10"/>
      <c r="S362" s="2"/>
      <c r="T362" s="7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</row>
    <row r="363" spans="2:52" ht="23.25" x14ac:dyDescent="0.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P363" s="2"/>
      <c r="Q363" s="2"/>
      <c r="R363" s="10"/>
      <c r="S363" s="2"/>
      <c r="T363" s="7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</row>
    <row r="364" spans="2:52" ht="23.25" x14ac:dyDescent="0.5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P364" s="2"/>
      <c r="Q364" s="2"/>
      <c r="R364" s="10"/>
      <c r="S364" s="2"/>
      <c r="T364" s="7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</row>
    <row r="365" spans="2:52" ht="23.25" x14ac:dyDescent="0.5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P365" s="2"/>
      <c r="Q365" s="2"/>
      <c r="R365" s="10"/>
      <c r="S365" s="2"/>
      <c r="T365" s="7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</row>
    <row r="366" spans="2:52" ht="23.25" x14ac:dyDescent="0.5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P366" s="2"/>
      <c r="Q366" s="2"/>
      <c r="R366" s="10"/>
      <c r="S366" s="2"/>
      <c r="T366" s="7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</row>
    <row r="367" spans="2:52" ht="23.25" x14ac:dyDescent="0.5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P367" s="2"/>
      <c r="Q367" s="2"/>
      <c r="R367" s="10"/>
      <c r="S367" s="2"/>
      <c r="T367" s="7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</row>
    <row r="368" spans="2:52" ht="23.25" x14ac:dyDescent="0.5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P368" s="2"/>
      <c r="Q368" s="2"/>
      <c r="R368" s="10"/>
      <c r="S368" s="2"/>
      <c r="T368" s="7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</row>
    <row r="369" spans="2:52" ht="23.25" x14ac:dyDescent="0.5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P369" s="2"/>
      <c r="Q369" s="2"/>
      <c r="R369" s="10"/>
      <c r="S369" s="2"/>
      <c r="T369" s="7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</row>
    <row r="370" spans="2:52" ht="23.25" x14ac:dyDescent="0.5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P370" s="2"/>
      <c r="Q370" s="2"/>
      <c r="R370" s="10"/>
      <c r="S370" s="2"/>
      <c r="T370" s="7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</row>
    <row r="371" spans="2:52" ht="23.25" x14ac:dyDescent="0.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P371" s="2"/>
      <c r="Q371" s="2"/>
      <c r="R371" s="10"/>
      <c r="S371" s="2"/>
      <c r="T371" s="7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</row>
    <row r="372" spans="2:52" ht="23.25" x14ac:dyDescent="0.5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P372" s="2"/>
      <c r="Q372" s="2"/>
      <c r="R372" s="10"/>
      <c r="S372" s="2"/>
      <c r="T372" s="7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</row>
    <row r="373" spans="2:52" ht="23.25" x14ac:dyDescent="0.5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P373" s="2"/>
      <c r="Q373" s="2"/>
      <c r="R373" s="10"/>
      <c r="S373" s="2"/>
      <c r="T373" s="7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  <row r="374" spans="2:52" ht="23.25" x14ac:dyDescent="0.5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P374" s="2"/>
      <c r="Q374" s="2"/>
      <c r="R374" s="10"/>
      <c r="S374" s="2"/>
      <c r="T374" s="7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</row>
    <row r="375" spans="2:52" ht="23.25" x14ac:dyDescent="0.5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P375" s="2"/>
      <c r="Q375" s="2"/>
      <c r="R375" s="10"/>
      <c r="S375" s="2"/>
      <c r="T375" s="7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</row>
    <row r="376" spans="2:52" ht="23.25" x14ac:dyDescent="0.5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P376" s="2"/>
      <c r="Q376" s="2"/>
      <c r="R376" s="10"/>
      <c r="S376" s="2"/>
      <c r="T376" s="7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</row>
    <row r="377" spans="2:52" ht="23.25" x14ac:dyDescent="0.5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P377" s="2"/>
      <c r="Q377" s="2"/>
      <c r="R377" s="10"/>
      <c r="S377" s="2"/>
      <c r="T377" s="7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</row>
    <row r="378" spans="2:52" ht="23.25" x14ac:dyDescent="0.5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P378" s="2"/>
      <c r="Q378" s="2"/>
      <c r="R378" s="10"/>
      <c r="S378" s="2"/>
      <c r="T378" s="7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</row>
    <row r="379" spans="2:52" ht="23.25" x14ac:dyDescent="0.5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P379" s="2"/>
      <c r="Q379" s="2"/>
      <c r="R379" s="10"/>
      <c r="S379" s="2"/>
      <c r="T379" s="7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</row>
    <row r="380" spans="2:52" ht="23.25" x14ac:dyDescent="0.5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P380" s="2"/>
      <c r="Q380" s="2"/>
      <c r="R380" s="10"/>
      <c r="S380" s="2"/>
      <c r="T380" s="7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</row>
    <row r="381" spans="2:52" ht="23.25" x14ac:dyDescent="0.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P381" s="2"/>
      <c r="Q381" s="2"/>
      <c r="R381" s="10"/>
      <c r="S381" s="2"/>
      <c r="T381" s="7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</row>
    <row r="382" spans="2:52" ht="23.25" x14ac:dyDescent="0.5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P382" s="2"/>
      <c r="Q382" s="2"/>
      <c r="R382" s="10"/>
      <c r="S382" s="2"/>
      <c r="T382" s="7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</row>
    <row r="383" spans="2:52" ht="23.25" x14ac:dyDescent="0.5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P383" s="2"/>
      <c r="Q383" s="2"/>
      <c r="R383" s="10"/>
      <c r="S383" s="2"/>
      <c r="T383" s="7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</row>
    <row r="384" spans="2:52" ht="23.25" x14ac:dyDescent="0.5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P384" s="2"/>
      <c r="Q384" s="2"/>
      <c r="R384" s="10"/>
      <c r="S384" s="2"/>
      <c r="T384" s="7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</row>
    <row r="385" spans="2:52" ht="23.25" x14ac:dyDescent="0.5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P385" s="2"/>
      <c r="Q385" s="2"/>
      <c r="R385" s="10"/>
      <c r="S385" s="2"/>
      <c r="T385" s="7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</row>
    <row r="386" spans="2:52" ht="23.25" x14ac:dyDescent="0.5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P386" s="2"/>
      <c r="Q386" s="2"/>
      <c r="R386" s="10"/>
      <c r="S386" s="2"/>
      <c r="T386" s="7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</row>
    <row r="387" spans="2:52" ht="23.25" x14ac:dyDescent="0.5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P387" s="2"/>
      <c r="Q387" s="2"/>
      <c r="R387" s="10"/>
      <c r="S387" s="2"/>
      <c r="T387" s="7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</row>
    <row r="388" spans="2:52" ht="23.25" x14ac:dyDescent="0.5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P388" s="2"/>
      <c r="Q388" s="2"/>
      <c r="R388" s="10"/>
      <c r="S388" s="2"/>
      <c r="T388" s="7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</row>
    <row r="389" spans="2:52" ht="23.25" x14ac:dyDescent="0.5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P389" s="2"/>
      <c r="Q389" s="2"/>
      <c r="R389" s="10"/>
      <c r="S389" s="2"/>
      <c r="T389" s="7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</row>
    <row r="390" spans="2:52" ht="23.25" x14ac:dyDescent="0.5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P390" s="2"/>
      <c r="Q390" s="2"/>
      <c r="R390" s="10"/>
      <c r="S390" s="2"/>
      <c r="T390" s="7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</row>
    <row r="391" spans="2:52" ht="23.25" x14ac:dyDescent="0.5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P391" s="2"/>
      <c r="Q391" s="2"/>
      <c r="R391" s="10"/>
      <c r="S391" s="2"/>
      <c r="T391" s="7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</row>
    <row r="392" spans="2:52" ht="23.25" x14ac:dyDescent="0.5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P392" s="2"/>
      <c r="Q392" s="2"/>
      <c r="R392" s="10"/>
      <c r="S392" s="2"/>
      <c r="T392" s="7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</row>
    <row r="393" spans="2:52" ht="23.25" x14ac:dyDescent="0.5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P393" s="2"/>
      <c r="Q393" s="2"/>
      <c r="R393" s="10"/>
      <c r="S393" s="2"/>
      <c r="T393" s="7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</row>
    <row r="394" spans="2:52" ht="23.25" x14ac:dyDescent="0.5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P394" s="2"/>
      <c r="Q394" s="2"/>
      <c r="R394" s="10"/>
      <c r="S394" s="2"/>
      <c r="T394" s="7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</row>
    <row r="395" spans="2:52" ht="23.25" x14ac:dyDescent="0.5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P395" s="2"/>
      <c r="Q395" s="2"/>
      <c r="R395" s="10"/>
      <c r="S395" s="2"/>
      <c r="T395" s="7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</row>
    <row r="396" spans="2:52" ht="23.25" x14ac:dyDescent="0.5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P396" s="2"/>
      <c r="Q396" s="2"/>
      <c r="R396" s="10"/>
      <c r="S396" s="2"/>
      <c r="T396" s="7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</row>
    <row r="397" spans="2:52" ht="23.25" x14ac:dyDescent="0.5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P397" s="2"/>
      <c r="Q397" s="2"/>
      <c r="R397" s="10"/>
      <c r="S397" s="2"/>
      <c r="T397" s="7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</row>
    <row r="398" spans="2:52" ht="23.25" x14ac:dyDescent="0.5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P398" s="2"/>
      <c r="Q398" s="2"/>
      <c r="R398" s="10"/>
      <c r="S398" s="2"/>
      <c r="T398" s="7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</row>
    <row r="399" spans="2:52" ht="23.25" x14ac:dyDescent="0.5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P399" s="2"/>
      <c r="Q399" s="2"/>
      <c r="R399" s="10"/>
      <c r="S399" s="2"/>
      <c r="T399" s="7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</row>
    <row r="400" spans="2:52" ht="23.25" x14ac:dyDescent="0.5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P400" s="2"/>
      <c r="Q400" s="2"/>
      <c r="R400" s="10"/>
      <c r="S400" s="2"/>
      <c r="T400" s="7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</row>
    <row r="401" spans="2:52" ht="23.25" x14ac:dyDescent="0.5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P401" s="2"/>
      <c r="Q401" s="2"/>
      <c r="R401" s="10"/>
      <c r="S401" s="2"/>
      <c r="T401" s="7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</row>
    <row r="402" spans="2:52" ht="23.25" x14ac:dyDescent="0.5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P402" s="2"/>
      <c r="Q402" s="2"/>
      <c r="R402" s="10"/>
      <c r="S402" s="2"/>
      <c r="T402" s="7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</row>
    <row r="403" spans="2:52" ht="23.25" x14ac:dyDescent="0.5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P403" s="2"/>
      <c r="Q403" s="2"/>
      <c r="R403" s="10"/>
      <c r="S403" s="2"/>
      <c r="T403" s="7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</row>
    <row r="404" spans="2:52" ht="23.25" x14ac:dyDescent="0.5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P404" s="2"/>
      <c r="Q404" s="2"/>
      <c r="R404" s="10"/>
      <c r="S404" s="2"/>
      <c r="T404" s="7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</row>
    <row r="405" spans="2:52" ht="23.25" x14ac:dyDescent="0.5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P405" s="2"/>
      <c r="Q405" s="2"/>
      <c r="R405" s="10"/>
      <c r="S405" s="2"/>
      <c r="T405" s="7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</row>
    <row r="406" spans="2:52" ht="23.25" x14ac:dyDescent="0.5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P406" s="2"/>
      <c r="Q406" s="2"/>
      <c r="R406" s="10"/>
      <c r="S406" s="2"/>
      <c r="T406" s="7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</row>
    <row r="407" spans="2:52" ht="23.25" x14ac:dyDescent="0.5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P407" s="2"/>
      <c r="Q407" s="2"/>
      <c r="R407" s="10"/>
      <c r="S407" s="2"/>
      <c r="T407" s="7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</row>
    <row r="408" spans="2:52" ht="23.25" x14ac:dyDescent="0.5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P408" s="2"/>
      <c r="Q408" s="2"/>
      <c r="R408" s="10"/>
      <c r="S408" s="2"/>
      <c r="T408" s="7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</row>
    <row r="409" spans="2:52" ht="23.25" x14ac:dyDescent="0.5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P409" s="2"/>
      <c r="Q409" s="2"/>
      <c r="R409" s="10"/>
      <c r="S409" s="2"/>
      <c r="T409" s="7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</row>
    <row r="410" spans="2:52" ht="23.25" x14ac:dyDescent="0.5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P410" s="2"/>
      <c r="Q410" s="2"/>
      <c r="R410" s="10"/>
      <c r="S410" s="2"/>
      <c r="T410" s="7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</row>
    <row r="411" spans="2:52" ht="23.25" x14ac:dyDescent="0.5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P411" s="2"/>
      <c r="Q411" s="2"/>
      <c r="R411" s="10"/>
      <c r="S411" s="2"/>
      <c r="T411" s="7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</row>
    <row r="412" spans="2:52" ht="23.25" x14ac:dyDescent="0.5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P412" s="2"/>
      <c r="Q412" s="2"/>
      <c r="R412" s="10"/>
      <c r="S412" s="2"/>
      <c r="T412" s="7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</row>
    <row r="413" spans="2:52" ht="23.25" x14ac:dyDescent="0.5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P413" s="2"/>
      <c r="Q413" s="2"/>
      <c r="R413" s="10"/>
      <c r="S413" s="2"/>
      <c r="T413" s="7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</row>
    <row r="414" spans="2:52" ht="23.25" x14ac:dyDescent="0.5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P414" s="2"/>
      <c r="Q414" s="2"/>
      <c r="R414" s="10"/>
      <c r="S414" s="2"/>
      <c r="T414" s="7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</row>
    <row r="415" spans="2:52" ht="23.25" x14ac:dyDescent="0.5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P415" s="2"/>
      <c r="Q415" s="2"/>
      <c r="R415" s="10"/>
      <c r="S415" s="2"/>
      <c r="T415" s="7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</row>
    <row r="416" spans="2:52" ht="23.25" x14ac:dyDescent="0.5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P416" s="2"/>
      <c r="Q416" s="2"/>
      <c r="R416" s="10"/>
      <c r="S416" s="2"/>
      <c r="T416" s="7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</row>
    <row r="417" spans="2:52" ht="23.25" x14ac:dyDescent="0.5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P417" s="2"/>
      <c r="Q417" s="2"/>
      <c r="R417" s="10"/>
      <c r="S417" s="2"/>
      <c r="T417" s="7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</row>
    <row r="418" spans="2:52" ht="23.25" x14ac:dyDescent="0.5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P418" s="2"/>
      <c r="Q418" s="2"/>
      <c r="R418" s="10"/>
      <c r="S418" s="2"/>
      <c r="T418" s="7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</row>
    <row r="419" spans="2:52" ht="23.25" x14ac:dyDescent="0.5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P419" s="2"/>
      <c r="Q419" s="2"/>
      <c r="R419" s="10"/>
      <c r="S419" s="2"/>
      <c r="T419" s="7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</row>
    <row r="420" spans="2:52" ht="23.25" x14ac:dyDescent="0.5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P420" s="2"/>
      <c r="Q420" s="2"/>
      <c r="R420" s="10"/>
      <c r="S420" s="2"/>
      <c r="T420" s="7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</row>
    <row r="421" spans="2:52" ht="23.25" x14ac:dyDescent="0.5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P421" s="2"/>
      <c r="Q421" s="2"/>
      <c r="R421" s="10"/>
      <c r="S421" s="2"/>
      <c r="T421" s="7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</row>
    <row r="422" spans="2:52" ht="23.25" x14ac:dyDescent="0.5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P422" s="2"/>
      <c r="Q422" s="2"/>
      <c r="R422" s="10"/>
      <c r="S422" s="2"/>
      <c r="T422" s="7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</row>
    <row r="423" spans="2:52" ht="23.25" x14ac:dyDescent="0.5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P423" s="2"/>
      <c r="Q423" s="2"/>
      <c r="R423" s="10"/>
      <c r="S423" s="2"/>
      <c r="T423" s="7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</row>
    <row r="424" spans="2:52" ht="23.25" x14ac:dyDescent="0.5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P424" s="2"/>
      <c r="Q424" s="2"/>
      <c r="R424" s="10"/>
      <c r="S424" s="2"/>
      <c r="T424" s="7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</row>
    <row r="425" spans="2:52" ht="23.25" x14ac:dyDescent="0.5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P425" s="2"/>
      <c r="Q425" s="2"/>
      <c r="R425" s="10"/>
      <c r="S425" s="2"/>
      <c r="T425" s="7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</row>
    <row r="426" spans="2:52" ht="23.25" x14ac:dyDescent="0.5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P426" s="2"/>
      <c r="Q426" s="2"/>
      <c r="R426" s="10"/>
      <c r="S426" s="2"/>
      <c r="T426" s="7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</row>
    <row r="427" spans="2:52" ht="23.25" x14ac:dyDescent="0.5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P427" s="2"/>
      <c r="Q427" s="2"/>
      <c r="R427" s="10"/>
      <c r="S427" s="2"/>
      <c r="T427" s="7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</row>
    <row r="428" spans="2:52" ht="23.25" x14ac:dyDescent="0.5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P428" s="2"/>
      <c r="Q428" s="2"/>
      <c r="R428" s="10"/>
      <c r="S428" s="2"/>
      <c r="T428" s="7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</row>
    <row r="429" spans="2:52" ht="23.25" x14ac:dyDescent="0.5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P429" s="2"/>
      <c r="Q429" s="2"/>
      <c r="R429" s="10"/>
      <c r="S429" s="2"/>
      <c r="T429" s="7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</row>
    <row r="430" spans="2:52" ht="23.25" x14ac:dyDescent="0.5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P430" s="2"/>
      <c r="Q430" s="2"/>
      <c r="R430" s="10"/>
      <c r="S430" s="2"/>
      <c r="T430" s="7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</row>
    <row r="431" spans="2:52" ht="23.25" x14ac:dyDescent="0.5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P431" s="2"/>
      <c r="Q431" s="2"/>
      <c r="R431" s="10"/>
      <c r="S431" s="2"/>
      <c r="T431" s="7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</row>
    <row r="432" spans="2:52" ht="23.25" x14ac:dyDescent="0.5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P432" s="2"/>
      <c r="Q432" s="2"/>
      <c r="R432" s="10"/>
      <c r="S432" s="2"/>
      <c r="T432" s="7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</row>
    <row r="433" spans="2:52" ht="23.25" x14ac:dyDescent="0.5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P433" s="2"/>
      <c r="Q433" s="2"/>
      <c r="R433" s="10"/>
      <c r="S433" s="2"/>
      <c r="T433" s="7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</row>
    <row r="434" spans="2:52" ht="23.25" x14ac:dyDescent="0.5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P434" s="2"/>
      <c r="Q434" s="2"/>
      <c r="R434" s="10"/>
      <c r="S434" s="2"/>
      <c r="T434" s="7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</row>
    <row r="435" spans="2:52" ht="23.25" x14ac:dyDescent="0.5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P435" s="2"/>
      <c r="Q435" s="2"/>
      <c r="R435" s="10"/>
      <c r="S435" s="2"/>
      <c r="T435" s="7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</row>
    <row r="436" spans="2:52" ht="23.25" x14ac:dyDescent="0.5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P436" s="2"/>
      <c r="Q436" s="2"/>
      <c r="R436" s="10"/>
      <c r="S436" s="2"/>
      <c r="T436" s="7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</row>
    <row r="437" spans="2:52" ht="23.25" x14ac:dyDescent="0.5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P437" s="2"/>
      <c r="Q437" s="2"/>
      <c r="R437" s="10"/>
      <c r="S437" s="2"/>
      <c r="T437" s="7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</row>
    <row r="438" spans="2:52" ht="23.25" x14ac:dyDescent="0.5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P438" s="2"/>
      <c r="Q438" s="2"/>
      <c r="R438" s="10"/>
      <c r="S438" s="2"/>
      <c r="T438" s="7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</row>
    <row r="439" spans="2:52" ht="23.25" x14ac:dyDescent="0.5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P439" s="2"/>
      <c r="Q439" s="2"/>
      <c r="R439" s="10"/>
      <c r="S439" s="2"/>
      <c r="T439" s="7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</row>
    <row r="440" spans="2:52" ht="23.25" x14ac:dyDescent="0.5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P440" s="2"/>
      <c r="Q440" s="2"/>
      <c r="R440" s="10"/>
      <c r="S440" s="2"/>
      <c r="T440" s="7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</row>
    <row r="441" spans="2:52" ht="23.25" x14ac:dyDescent="0.5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P441" s="2"/>
      <c r="Q441" s="2"/>
      <c r="R441" s="10"/>
      <c r="S441" s="2"/>
      <c r="T441" s="7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</row>
    <row r="442" spans="2:52" ht="23.25" x14ac:dyDescent="0.5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P442" s="2"/>
      <c r="Q442" s="2"/>
      <c r="R442" s="10"/>
      <c r="S442" s="2"/>
      <c r="T442" s="7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</row>
    <row r="443" spans="2:52" ht="23.25" x14ac:dyDescent="0.5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P443" s="2"/>
      <c r="Q443" s="2"/>
      <c r="R443" s="10"/>
      <c r="S443" s="2"/>
      <c r="T443" s="7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</row>
    <row r="444" spans="2:52" ht="23.25" x14ac:dyDescent="0.5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P444" s="2"/>
      <c r="Q444" s="2"/>
      <c r="R444" s="10"/>
      <c r="S444" s="2"/>
      <c r="T444" s="7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</row>
    <row r="445" spans="2:52" ht="23.25" x14ac:dyDescent="0.5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P445" s="2"/>
      <c r="Q445" s="2"/>
      <c r="R445" s="10"/>
      <c r="S445" s="2"/>
      <c r="T445" s="7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</row>
    <row r="446" spans="2:52" ht="23.25" x14ac:dyDescent="0.5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P446" s="2"/>
      <c r="Q446" s="2"/>
      <c r="R446" s="10"/>
      <c r="S446" s="2"/>
      <c r="T446" s="7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</row>
    <row r="447" spans="2:52" ht="23.25" x14ac:dyDescent="0.5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P447" s="2"/>
      <c r="Q447" s="2"/>
      <c r="R447" s="10"/>
      <c r="S447" s="2"/>
      <c r="T447" s="7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</row>
    <row r="448" spans="2:52" ht="23.25" x14ac:dyDescent="0.5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P448" s="2"/>
      <c r="Q448" s="2"/>
      <c r="R448" s="10"/>
      <c r="S448" s="2"/>
      <c r="T448" s="7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</row>
    <row r="449" spans="2:52" ht="23.25" x14ac:dyDescent="0.5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P449" s="2"/>
      <c r="Q449" s="2"/>
      <c r="R449" s="10"/>
      <c r="S449" s="2"/>
      <c r="T449" s="7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</row>
    <row r="450" spans="2:52" ht="23.25" x14ac:dyDescent="0.5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P450" s="2"/>
      <c r="Q450" s="2"/>
      <c r="R450" s="10"/>
      <c r="S450" s="2"/>
      <c r="T450" s="7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</row>
    <row r="451" spans="2:52" ht="23.25" x14ac:dyDescent="0.5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P451" s="2"/>
      <c r="Q451" s="2"/>
      <c r="R451" s="10"/>
      <c r="S451" s="2"/>
      <c r="T451" s="7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</row>
    <row r="452" spans="2:52" ht="23.25" x14ac:dyDescent="0.5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P452" s="2"/>
      <c r="Q452" s="2"/>
      <c r="R452" s="10"/>
      <c r="S452" s="2"/>
      <c r="T452" s="7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</row>
    <row r="453" spans="2:52" ht="23.25" x14ac:dyDescent="0.5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P453" s="2"/>
      <c r="Q453" s="2"/>
      <c r="R453" s="10"/>
      <c r="S453" s="2"/>
      <c r="T453" s="7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</row>
    <row r="454" spans="2:52" ht="23.25" x14ac:dyDescent="0.5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P454" s="2"/>
      <c r="Q454" s="2"/>
      <c r="R454" s="10"/>
      <c r="S454" s="2"/>
      <c r="T454" s="7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</row>
    <row r="455" spans="2:52" ht="23.25" x14ac:dyDescent="0.5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P455" s="2"/>
      <c r="Q455" s="2"/>
      <c r="R455" s="10"/>
      <c r="S455" s="2"/>
      <c r="T455" s="7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</row>
    <row r="456" spans="2:52" ht="23.25" x14ac:dyDescent="0.5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P456" s="2"/>
      <c r="Q456" s="2"/>
      <c r="R456" s="10"/>
      <c r="S456" s="2"/>
      <c r="T456" s="7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</row>
    <row r="457" spans="2:52" ht="23.25" x14ac:dyDescent="0.5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P457" s="2"/>
      <c r="Q457" s="2"/>
      <c r="R457" s="10"/>
      <c r="S457" s="2"/>
      <c r="T457" s="7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</row>
    <row r="458" spans="2:52" ht="23.25" x14ac:dyDescent="0.5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P458" s="2"/>
      <c r="Q458" s="2"/>
      <c r="R458" s="10"/>
      <c r="S458" s="2"/>
      <c r="T458" s="7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</row>
    <row r="459" spans="2:52" ht="23.25" x14ac:dyDescent="0.5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P459" s="2"/>
      <c r="Q459" s="2"/>
      <c r="R459" s="10"/>
      <c r="S459" s="2"/>
      <c r="T459" s="7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</row>
    <row r="460" spans="2:52" ht="23.25" x14ac:dyDescent="0.5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P460" s="2"/>
      <c r="Q460" s="2"/>
      <c r="R460" s="10"/>
      <c r="S460" s="2"/>
      <c r="T460" s="7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</row>
    <row r="461" spans="2:52" ht="23.25" x14ac:dyDescent="0.5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P461" s="2"/>
      <c r="Q461" s="2"/>
      <c r="R461" s="10"/>
      <c r="S461" s="2"/>
      <c r="T461" s="7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</row>
    <row r="462" spans="2:52" ht="23.25" x14ac:dyDescent="0.5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P462" s="2"/>
      <c r="Q462" s="2"/>
      <c r="R462" s="10"/>
      <c r="S462" s="2"/>
      <c r="T462" s="7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</row>
    <row r="463" spans="2:52" ht="23.25" x14ac:dyDescent="0.5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P463" s="2"/>
      <c r="Q463" s="2"/>
      <c r="R463" s="10"/>
      <c r="S463" s="2"/>
      <c r="T463" s="7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</row>
    <row r="464" spans="2:52" ht="23.25" x14ac:dyDescent="0.5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P464" s="2"/>
      <c r="Q464" s="2"/>
      <c r="R464" s="10"/>
      <c r="S464" s="2"/>
      <c r="T464" s="7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</row>
    <row r="465" spans="2:52" ht="23.25" x14ac:dyDescent="0.5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P465" s="2"/>
      <c r="Q465" s="2"/>
      <c r="R465" s="10"/>
      <c r="S465" s="2"/>
      <c r="T465" s="7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</row>
    <row r="466" spans="2:52" ht="23.25" x14ac:dyDescent="0.5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P466" s="2"/>
      <c r="Q466" s="2"/>
      <c r="R466" s="10"/>
      <c r="S466" s="2"/>
      <c r="T466" s="7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</row>
    <row r="467" spans="2:52" ht="23.25" x14ac:dyDescent="0.5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P467" s="2"/>
      <c r="Q467" s="2"/>
      <c r="R467" s="10"/>
      <c r="S467" s="2"/>
      <c r="T467" s="7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</row>
    <row r="468" spans="2:52" ht="23.25" x14ac:dyDescent="0.5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P468" s="2"/>
      <c r="Q468" s="2"/>
      <c r="R468" s="10"/>
      <c r="S468" s="2"/>
      <c r="T468" s="7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</row>
    <row r="469" spans="2:52" ht="23.25" x14ac:dyDescent="0.5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P469" s="2"/>
      <c r="Q469" s="2"/>
      <c r="R469" s="10"/>
      <c r="S469" s="2"/>
      <c r="T469" s="7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</row>
    <row r="470" spans="2:52" ht="23.25" x14ac:dyDescent="0.5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P470" s="2"/>
      <c r="Q470" s="2"/>
      <c r="R470" s="10"/>
      <c r="S470" s="2"/>
      <c r="T470" s="7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</row>
    <row r="471" spans="2:52" ht="23.25" x14ac:dyDescent="0.5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P471" s="2"/>
      <c r="Q471" s="2"/>
      <c r="R471" s="10"/>
      <c r="S471" s="2"/>
      <c r="T471" s="7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</row>
    <row r="472" spans="2:52" ht="23.25" x14ac:dyDescent="0.5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P472" s="2"/>
      <c r="Q472" s="2"/>
      <c r="R472" s="10"/>
      <c r="S472" s="2"/>
      <c r="T472" s="7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</row>
    <row r="473" spans="2:52" ht="23.25" x14ac:dyDescent="0.5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P473" s="2"/>
      <c r="Q473" s="2"/>
      <c r="R473" s="10"/>
      <c r="S473" s="2"/>
      <c r="T473" s="7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</row>
    <row r="474" spans="2:52" ht="23.25" x14ac:dyDescent="0.5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P474" s="2"/>
      <c r="Q474" s="2"/>
      <c r="R474" s="10"/>
      <c r="S474" s="2"/>
      <c r="T474" s="7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</row>
    <row r="475" spans="2:52" ht="23.25" x14ac:dyDescent="0.5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P475" s="2"/>
      <c r="Q475" s="2"/>
      <c r="R475" s="10"/>
      <c r="S475" s="2"/>
      <c r="T475" s="7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</row>
    <row r="476" spans="2:52" ht="23.25" x14ac:dyDescent="0.5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P476" s="2"/>
      <c r="Q476" s="2"/>
      <c r="R476" s="10"/>
      <c r="S476" s="2"/>
      <c r="T476" s="7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</row>
    <row r="477" spans="2:52" ht="23.25" x14ac:dyDescent="0.5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P477" s="2"/>
      <c r="Q477" s="2"/>
      <c r="R477" s="10"/>
      <c r="S477" s="2"/>
      <c r="T477" s="7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</row>
    <row r="478" spans="2:52" ht="23.25" x14ac:dyDescent="0.5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P478" s="2"/>
      <c r="Q478" s="2"/>
      <c r="R478" s="10"/>
      <c r="S478" s="2"/>
      <c r="T478" s="7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</row>
    <row r="479" spans="2:52" ht="23.25" x14ac:dyDescent="0.5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P479" s="2"/>
      <c r="Q479" s="2"/>
      <c r="R479" s="10"/>
      <c r="S479" s="2"/>
      <c r="T479" s="7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</row>
    <row r="480" spans="2:52" ht="23.25" x14ac:dyDescent="0.5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P480" s="2"/>
      <c r="Q480" s="2"/>
      <c r="R480" s="10"/>
      <c r="S480" s="2"/>
      <c r="T480" s="7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</row>
    <row r="481" spans="2:52" ht="23.25" x14ac:dyDescent="0.5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P481" s="2"/>
      <c r="Q481" s="2"/>
      <c r="R481" s="10"/>
      <c r="S481" s="2"/>
      <c r="T481" s="7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</row>
    <row r="482" spans="2:52" ht="23.25" x14ac:dyDescent="0.5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P482" s="2"/>
      <c r="Q482" s="2"/>
      <c r="R482" s="10"/>
      <c r="S482" s="2"/>
      <c r="T482" s="7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</row>
    <row r="483" spans="2:52" ht="23.25" x14ac:dyDescent="0.5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P483" s="2"/>
      <c r="Q483" s="2"/>
      <c r="R483" s="10"/>
      <c r="S483" s="2"/>
      <c r="T483" s="7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</row>
    <row r="484" spans="2:52" ht="23.25" x14ac:dyDescent="0.5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P484" s="2"/>
      <c r="Q484" s="2"/>
      <c r="R484" s="10"/>
      <c r="S484" s="2"/>
      <c r="T484" s="7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</row>
    <row r="485" spans="2:52" ht="23.25" x14ac:dyDescent="0.5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P485" s="2"/>
      <c r="Q485" s="2"/>
      <c r="R485" s="10"/>
      <c r="S485" s="2"/>
      <c r="T485" s="7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</row>
    <row r="486" spans="2:52" ht="23.25" x14ac:dyDescent="0.5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P486" s="2"/>
      <c r="Q486" s="2"/>
      <c r="R486" s="10"/>
      <c r="S486" s="2"/>
      <c r="T486" s="7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</row>
    <row r="487" spans="2:52" ht="23.25" x14ac:dyDescent="0.5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P487" s="2"/>
      <c r="Q487" s="2"/>
      <c r="R487" s="10"/>
      <c r="S487" s="2"/>
      <c r="T487" s="7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</row>
    <row r="488" spans="2:52" ht="23.25" x14ac:dyDescent="0.5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P488" s="2"/>
      <c r="Q488" s="2"/>
      <c r="R488" s="10"/>
      <c r="S488" s="2"/>
      <c r="T488" s="7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</row>
    <row r="489" spans="2:52" ht="23.25" x14ac:dyDescent="0.5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P489" s="2"/>
      <c r="Q489" s="2"/>
      <c r="R489" s="10"/>
      <c r="S489" s="2"/>
      <c r="T489" s="7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</row>
    <row r="490" spans="2:52" ht="23.25" x14ac:dyDescent="0.5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P490" s="2"/>
      <c r="Q490" s="2"/>
      <c r="R490" s="10"/>
      <c r="S490" s="2"/>
      <c r="T490" s="7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</row>
    <row r="491" spans="2:52" ht="23.25" x14ac:dyDescent="0.5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P491" s="2"/>
      <c r="Q491" s="2"/>
      <c r="R491" s="10"/>
      <c r="S491" s="2"/>
      <c r="T491" s="7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</row>
    <row r="492" spans="2:52" ht="23.25" x14ac:dyDescent="0.5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P492" s="2"/>
      <c r="Q492" s="2"/>
      <c r="R492" s="10"/>
      <c r="S492" s="2"/>
      <c r="T492" s="7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</row>
    <row r="493" spans="2:52" ht="23.25" x14ac:dyDescent="0.5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P493" s="2"/>
      <c r="Q493" s="2"/>
      <c r="R493" s="10"/>
      <c r="S493" s="2"/>
      <c r="T493" s="7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</row>
    <row r="494" spans="2:52" ht="23.25" x14ac:dyDescent="0.5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P494" s="2"/>
      <c r="Q494" s="2"/>
      <c r="R494" s="10"/>
      <c r="S494" s="2"/>
      <c r="T494" s="7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</row>
    <row r="495" spans="2:52" ht="23.25" x14ac:dyDescent="0.5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P495" s="2"/>
      <c r="Q495" s="2"/>
      <c r="R495" s="10"/>
      <c r="S495" s="2"/>
      <c r="T495" s="7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</row>
    <row r="496" spans="2:52" ht="23.25" x14ac:dyDescent="0.5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P496" s="2"/>
      <c r="Q496" s="2"/>
      <c r="R496" s="10"/>
      <c r="S496" s="2"/>
      <c r="T496" s="7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</row>
    <row r="497" spans="2:52" ht="23.25" x14ac:dyDescent="0.5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P497" s="2"/>
      <c r="Q497" s="2"/>
      <c r="R497" s="10"/>
      <c r="S497" s="2"/>
      <c r="T497" s="7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</row>
    <row r="498" spans="2:52" ht="23.25" x14ac:dyDescent="0.5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P498" s="2"/>
      <c r="Q498" s="2"/>
      <c r="R498" s="10"/>
      <c r="S498" s="2"/>
      <c r="T498" s="7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</row>
    <row r="499" spans="2:52" ht="23.25" x14ac:dyDescent="0.5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P499" s="2"/>
      <c r="Q499" s="2"/>
      <c r="R499" s="10"/>
      <c r="S499" s="2"/>
      <c r="T499" s="7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</row>
    <row r="500" spans="2:52" ht="23.25" x14ac:dyDescent="0.5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P500" s="2"/>
      <c r="Q500" s="2"/>
      <c r="R500" s="10"/>
      <c r="S500" s="2"/>
      <c r="T500" s="7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</row>
    <row r="501" spans="2:52" ht="23.25" x14ac:dyDescent="0.5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P501" s="2"/>
      <c r="Q501" s="2"/>
      <c r="R501" s="10"/>
      <c r="S501" s="2"/>
      <c r="T501" s="7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</row>
    <row r="502" spans="2:52" ht="23.25" x14ac:dyDescent="0.5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P502" s="2"/>
      <c r="Q502" s="2"/>
      <c r="R502" s="10"/>
      <c r="S502" s="2"/>
      <c r="T502" s="7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</row>
    <row r="503" spans="2:52" ht="23.25" x14ac:dyDescent="0.5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P503" s="2"/>
      <c r="Q503" s="2"/>
      <c r="R503" s="10"/>
      <c r="S503" s="2"/>
      <c r="T503" s="7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</row>
    <row r="504" spans="2:52" ht="23.25" x14ac:dyDescent="0.5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P504" s="2"/>
      <c r="Q504" s="2"/>
      <c r="R504" s="10"/>
      <c r="S504" s="2"/>
      <c r="T504" s="7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</row>
    <row r="505" spans="2:52" ht="23.25" x14ac:dyDescent="0.5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P505" s="2"/>
      <c r="Q505" s="2"/>
      <c r="R505" s="10"/>
      <c r="S505" s="2"/>
      <c r="T505" s="7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</row>
    <row r="506" spans="2:52" ht="23.25" x14ac:dyDescent="0.5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P506" s="2"/>
      <c r="Q506" s="2"/>
      <c r="R506" s="10"/>
      <c r="S506" s="2"/>
      <c r="T506" s="7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</row>
    <row r="507" spans="2:52" ht="23.25" x14ac:dyDescent="0.5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P507" s="2"/>
      <c r="Q507" s="2"/>
      <c r="R507" s="10"/>
      <c r="S507" s="2"/>
      <c r="T507" s="7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</row>
    <row r="508" spans="2:52" ht="23.25" x14ac:dyDescent="0.5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P508" s="2"/>
      <c r="Q508" s="2"/>
      <c r="R508" s="10"/>
      <c r="S508" s="2"/>
      <c r="T508" s="7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</row>
    <row r="509" spans="2:52" ht="23.25" x14ac:dyDescent="0.5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P509" s="2"/>
      <c r="Q509" s="2"/>
      <c r="R509" s="10"/>
      <c r="S509" s="2"/>
      <c r="T509" s="7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</row>
    <row r="510" spans="2:52" ht="23.25" x14ac:dyDescent="0.5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P510" s="2"/>
      <c r="Q510" s="2"/>
      <c r="R510" s="10"/>
      <c r="S510" s="2"/>
      <c r="T510" s="7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</row>
    <row r="511" spans="2:52" ht="23.25" x14ac:dyDescent="0.5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P511" s="2"/>
      <c r="Q511" s="2"/>
      <c r="R511" s="10"/>
      <c r="S511" s="2"/>
      <c r="T511" s="7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</row>
    <row r="512" spans="2:52" ht="23.25" x14ac:dyDescent="0.5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P512" s="2"/>
      <c r="Q512" s="2"/>
      <c r="R512" s="10"/>
      <c r="S512" s="2"/>
      <c r="T512" s="7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</row>
    <row r="513" spans="2:52" ht="23.25" x14ac:dyDescent="0.5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P513" s="2"/>
      <c r="Q513" s="2"/>
      <c r="R513" s="10"/>
      <c r="S513" s="2"/>
      <c r="T513" s="7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</row>
    <row r="514" spans="2:52" ht="23.25" x14ac:dyDescent="0.5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P514" s="2"/>
      <c r="Q514" s="2"/>
      <c r="R514" s="10"/>
      <c r="S514" s="2"/>
      <c r="T514" s="7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</row>
    <row r="515" spans="2:52" ht="23.25" x14ac:dyDescent="0.5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P515" s="2"/>
      <c r="Q515" s="2"/>
      <c r="R515" s="10"/>
      <c r="S515" s="2"/>
      <c r="T515" s="7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</row>
    <row r="516" spans="2:52" ht="23.25" x14ac:dyDescent="0.5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P516" s="2"/>
      <c r="Q516" s="2"/>
      <c r="R516" s="10"/>
      <c r="S516" s="2"/>
      <c r="T516" s="7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</row>
    <row r="517" spans="2:52" ht="23.25" x14ac:dyDescent="0.5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P517" s="2"/>
      <c r="Q517" s="2"/>
      <c r="R517" s="10"/>
      <c r="S517" s="2"/>
      <c r="T517" s="7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</row>
    <row r="518" spans="2:52" ht="23.25" x14ac:dyDescent="0.5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P518" s="2"/>
      <c r="Q518" s="2"/>
      <c r="R518" s="10"/>
      <c r="S518" s="2"/>
      <c r="T518" s="7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</row>
    <row r="519" spans="2:52" ht="23.25" x14ac:dyDescent="0.5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P519" s="2"/>
      <c r="Q519" s="2"/>
      <c r="R519" s="10"/>
      <c r="S519" s="2"/>
      <c r="T519" s="7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</row>
    <row r="520" spans="2:52" ht="23.25" x14ac:dyDescent="0.5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P520" s="2"/>
      <c r="Q520" s="2"/>
      <c r="R520" s="10"/>
      <c r="S520" s="2"/>
      <c r="T520" s="7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</row>
    <row r="521" spans="2:52" ht="23.25" x14ac:dyDescent="0.5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P521" s="2"/>
      <c r="Q521" s="2"/>
      <c r="R521" s="10"/>
      <c r="S521" s="2"/>
      <c r="T521" s="7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</row>
    <row r="522" spans="2:52" ht="23.25" x14ac:dyDescent="0.5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P522" s="2"/>
      <c r="Q522" s="2"/>
      <c r="R522" s="10"/>
      <c r="S522" s="2"/>
      <c r="T522" s="7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</row>
    <row r="523" spans="2:52" ht="23.25" x14ac:dyDescent="0.5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P523" s="2"/>
      <c r="Q523" s="2"/>
      <c r="R523" s="10"/>
      <c r="S523" s="2"/>
      <c r="T523" s="7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</row>
    <row r="524" spans="2:52" ht="23.25" x14ac:dyDescent="0.5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P524" s="2"/>
      <c r="Q524" s="2"/>
      <c r="R524" s="10"/>
      <c r="S524" s="2"/>
      <c r="T524" s="7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</row>
    <row r="525" spans="2:52" ht="23.25" x14ac:dyDescent="0.5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P525" s="2"/>
      <c r="Q525" s="2"/>
      <c r="R525" s="10"/>
      <c r="S525" s="2"/>
      <c r="T525" s="7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</row>
    <row r="526" spans="2:52" ht="23.25" x14ac:dyDescent="0.5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P526" s="2"/>
      <c r="Q526" s="2"/>
      <c r="R526" s="10"/>
      <c r="S526" s="2"/>
      <c r="T526" s="7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</row>
    <row r="527" spans="2:52" ht="23.25" x14ac:dyDescent="0.5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P527" s="2"/>
      <c r="Q527" s="2"/>
      <c r="R527" s="10"/>
      <c r="S527" s="2"/>
      <c r="T527" s="7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</row>
    <row r="528" spans="2:52" ht="23.25" x14ac:dyDescent="0.5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P528" s="2"/>
      <c r="Q528" s="2"/>
      <c r="R528" s="10"/>
      <c r="S528" s="2"/>
      <c r="T528" s="7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</row>
    <row r="529" spans="2:52" ht="23.25" x14ac:dyDescent="0.5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P529" s="2"/>
      <c r="Q529" s="2"/>
      <c r="R529" s="10"/>
      <c r="S529" s="2"/>
      <c r="T529" s="7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</row>
    <row r="530" spans="2:52" ht="23.25" x14ac:dyDescent="0.5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P530" s="2"/>
      <c r="Q530" s="2"/>
      <c r="R530" s="10"/>
      <c r="S530" s="2"/>
      <c r="T530" s="7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</row>
    <row r="531" spans="2:52" ht="23.25" x14ac:dyDescent="0.5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P531" s="2"/>
      <c r="Q531" s="2"/>
      <c r="R531" s="10"/>
      <c r="S531" s="2"/>
      <c r="T531" s="7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</row>
    <row r="532" spans="2:52" ht="23.25" x14ac:dyDescent="0.5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P532" s="2"/>
      <c r="Q532" s="2"/>
      <c r="R532" s="10"/>
      <c r="S532" s="2"/>
      <c r="T532" s="7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</row>
    <row r="533" spans="2:52" ht="23.25" x14ac:dyDescent="0.5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P533" s="2"/>
      <c r="Q533" s="2"/>
      <c r="R533" s="10"/>
      <c r="S533" s="2"/>
      <c r="T533" s="7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</row>
    <row r="534" spans="2:52" ht="23.25" x14ac:dyDescent="0.5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P534" s="2"/>
      <c r="Q534" s="2"/>
      <c r="R534" s="10"/>
      <c r="S534" s="2"/>
      <c r="T534" s="7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</row>
    <row r="535" spans="2:52" ht="23.25" x14ac:dyDescent="0.5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P535" s="2"/>
      <c r="Q535" s="2"/>
      <c r="R535" s="10"/>
      <c r="S535" s="2"/>
      <c r="T535" s="7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</row>
    <row r="536" spans="2:52" ht="23.25" x14ac:dyDescent="0.5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P536" s="2"/>
      <c r="Q536" s="2"/>
      <c r="R536" s="10"/>
      <c r="S536" s="2"/>
      <c r="T536" s="7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</row>
    <row r="537" spans="2:52" ht="23.25" x14ac:dyDescent="0.5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P537" s="2"/>
      <c r="Q537" s="2"/>
      <c r="R537" s="10"/>
      <c r="S537" s="2"/>
      <c r="T537" s="7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</row>
    <row r="538" spans="2:52" ht="23.25" x14ac:dyDescent="0.5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P538" s="2"/>
      <c r="Q538" s="2"/>
      <c r="R538" s="10"/>
      <c r="S538" s="2"/>
      <c r="T538" s="7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</row>
    <row r="539" spans="2:52" ht="23.25" x14ac:dyDescent="0.5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P539" s="2"/>
      <c r="Q539" s="2"/>
      <c r="R539" s="10"/>
      <c r="S539" s="2"/>
      <c r="T539" s="7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</row>
    <row r="540" spans="2:52" ht="23.25" x14ac:dyDescent="0.5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P540" s="2"/>
      <c r="Q540" s="2"/>
      <c r="R540" s="10"/>
      <c r="S540" s="2"/>
      <c r="T540" s="7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</row>
    <row r="541" spans="2:52" ht="23.25" x14ac:dyDescent="0.5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P541" s="2"/>
      <c r="Q541" s="2"/>
      <c r="R541" s="10"/>
      <c r="S541" s="2"/>
      <c r="T541" s="7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</row>
    <row r="542" spans="2:52" ht="23.25" x14ac:dyDescent="0.5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P542" s="2"/>
      <c r="Q542" s="2"/>
      <c r="R542" s="10"/>
      <c r="S542" s="2"/>
      <c r="T542" s="7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</row>
    <row r="543" spans="2:52" ht="23.25" x14ac:dyDescent="0.5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P543" s="2"/>
      <c r="Q543" s="2"/>
      <c r="R543" s="10"/>
      <c r="S543" s="2"/>
      <c r="T543" s="7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</row>
    <row r="544" spans="2:52" ht="23.25" x14ac:dyDescent="0.5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P544" s="2"/>
      <c r="Q544" s="2"/>
      <c r="R544" s="10"/>
      <c r="S544" s="2"/>
      <c r="T544" s="7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</row>
    <row r="545" spans="2:52" ht="23.25" x14ac:dyDescent="0.5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P545" s="2"/>
      <c r="Q545" s="2"/>
      <c r="R545" s="10"/>
      <c r="S545" s="2"/>
      <c r="T545" s="7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</row>
    <row r="546" spans="2:52" ht="23.25" x14ac:dyDescent="0.5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P546" s="2"/>
      <c r="Q546" s="2"/>
      <c r="R546" s="10"/>
      <c r="S546" s="2"/>
      <c r="T546" s="7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</row>
    <row r="547" spans="2:52" ht="23.25" x14ac:dyDescent="0.5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P547" s="2"/>
      <c r="Q547" s="2"/>
      <c r="R547" s="10"/>
      <c r="S547" s="2"/>
      <c r="T547" s="7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</row>
    <row r="548" spans="2:52" ht="23.25" x14ac:dyDescent="0.5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P548" s="2"/>
      <c r="Q548" s="2"/>
      <c r="R548" s="10"/>
      <c r="S548" s="2"/>
      <c r="T548" s="7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</row>
    <row r="549" spans="2:52" ht="23.25" x14ac:dyDescent="0.5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P549" s="2"/>
      <c r="Q549" s="2"/>
      <c r="R549" s="10"/>
      <c r="S549" s="2"/>
      <c r="T549" s="7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</row>
    <row r="550" spans="2:52" ht="23.25" x14ac:dyDescent="0.5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P550" s="2"/>
      <c r="Q550" s="2"/>
      <c r="R550" s="10"/>
      <c r="S550" s="2"/>
      <c r="T550" s="7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</row>
    <row r="551" spans="2:52" ht="23.25" x14ac:dyDescent="0.5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P551" s="2"/>
      <c r="Q551" s="2"/>
      <c r="R551" s="10"/>
      <c r="S551" s="2"/>
      <c r="T551" s="7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</row>
    <row r="552" spans="2:52" ht="23.25" x14ac:dyDescent="0.5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P552" s="2"/>
      <c r="Q552" s="2"/>
      <c r="R552" s="10"/>
      <c r="S552" s="2"/>
      <c r="T552" s="7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</row>
    <row r="553" spans="2:52" ht="23.25" x14ac:dyDescent="0.5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P553" s="2"/>
      <c r="Q553" s="2"/>
      <c r="R553" s="10"/>
      <c r="S553" s="2"/>
      <c r="T553" s="7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</row>
    <row r="554" spans="2:52" ht="23.25" x14ac:dyDescent="0.5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P554" s="2"/>
      <c r="Q554" s="2"/>
      <c r="R554" s="10"/>
      <c r="S554" s="2"/>
      <c r="T554" s="7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</row>
    <row r="555" spans="2:52" ht="23.25" x14ac:dyDescent="0.5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P555" s="2"/>
      <c r="Q555" s="2"/>
      <c r="R555" s="10"/>
      <c r="S555" s="2"/>
      <c r="T555" s="7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</row>
    <row r="556" spans="2:52" ht="23.25" x14ac:dyDescent="0.5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P556" s="2"/>
      <c r="Q556" s="2"/>
      <c r="R556" s="10"/>
      <c r="S556" s="2"/>
      <c r="T556" s="7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</row>
    <row r="557" spans="2:52" ht="23.25" x14ac:dyDescent="0.5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P557" s="2"/>
      <c r="Q557" s="2"/>
      <c r="R557" s="10"/>
      <c r="S557" s="2"/>
      <c r="T557" s="7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</row>
    <row r="558" spans="2:52" ht="23.25" x14ac:dyDescent="0.5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P558" s="2"/>
      <c r="Q558" s="2"/>
      <c r="R558" s="10"/>
      <c r="S558" s="2"/>
      <c r="T558" s="7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</row>
    <row r="559" spans="2:52" ht="23.25" x14ac:dyDescent="0.5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P559" s="2"/>
      <c r="Q559" s="2"/>
      <c r="R559" s="10"/>
      <c r="S559" s="2"/>
      <c r="T559" s="7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</row>
    <row r="560" spans="2:52" ht="23.25" x14ac:dyDescent="0.5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P560" s="2"/>
      <c r="Q560" s="2"/>
      <c r="R560" s="10"/>
      <c r="S560" s="2"/>
      <c r="T560" s="7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</row>
    <row r="561" spans="2:52" ht="23.25" x14ac:dyDescent="0.5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P561" s="2"/>
      <c r="Q561" s="2"/>
      <c r="R561" s="10"/>
      <c r="S561" s="2"/>
      <c r="T561" s="7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</row>
    <row r="562" spans="2:52" ht="23.25" x14ac:dyDescent="0.5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P562" s="2"/>
      <c r="Q562" s="2"/>
      <c r="R562" s="10"/>
      <c r="S562" s="2"/>
      <c r="T562" s="7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</row>
    <row r="563" spans="2:52" ht="23.25" x14ac:dyDescent="0.5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P563" s="2"/>
      <c r="Q563" s="2"/>
      <c r="R563" s="10"/>
      <c r="S563" s="2"/>
      <c r="T563" s="7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</row>
    <row r="564" spans="2:52" ht="23.25" x14ac:dyDescent="0.5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P564" s="2"/>
      <c r="Q564" s="2"/>
      <c r="R564" s="10"/>
      <c r="S564" s="2"/>
      <c r="T564" s="7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</row>
    <row r="565" spans="2:52" ht="23.25" x14ac:dyDescent="0.5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P565" s="2"/>
      <c r="Q565" s="2"/>
      <c r="R565" s="10"/>
      <c r="S565" s="2"/>
      <c r="T565" s="7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</row>
    <row r="566" spans="2:52" ht="23.25" x14ac:dyDescent="0.5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P566" s="2"/>
      <c r="Q566" s="2"/>
      <c r="R566" s="10"/>
      <c r="S566" s="2"/>
      <c r="T566" s="7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</row>
    <row r="567" spans="2:52" ht="23.25" x14ac:dyDescent="0.5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P567" s="2"/>
      <c r="Q567" s="2"/>
      <c r="R567" s="10"/>
      <c r="S567" s="2"/>
      <c r="T567" s="7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</row>
    <row r="568" spans="2:52" ht="23.25" x14ac:dyDescent="0.5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P568" s="2"/>
      <c r="Q568" s="2"/>
      <c r="R568" s="10"/>
      <c r="S568" s="2"/>
      <c r="T568" s="7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</row>
    <row r="569" spans="2:52" ht="23.25" x14ac:dyDescent="0.5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P569" s="2"/>
      <c r="Q569" s="2"/>
      <c r="R569" s="10"/>
      <c r="S569" s="2"/>
      <c r="T569" s="7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</row>
    <row r="570" spans="2:52" ht="23.25" x14ac:dyDescent="0.5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P570" s="2"/>
      <c r="Q570" s="2"/>
      <c r="R570" s="10"/>
      <c r="S570" s="2"/>
      <c r="T570" s="7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</row>
    <row r="571" spans="2:52" ht="23.25" x14ac:dyDescent="0.5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P571" s="2"/>
      <c r="Q571" s="2"/>
      <c r="R571" s="10"/>
      <c r="S571" s="2"/>
      <c r="T571" s="7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</row>
    <row r="572" spans="2:52" ht="23.25" x14ac:dyDescent="0.5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P572" s="2"/>
      <c r="Q572" s="2"/>
      <c r="R572" s="10"/>
      <c r="S572" s="2"/>
      <c r="T572" s="7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</row>
    <row r="573" spans="2:52" ht="23.25" x14ac:dyDescent="0.5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P573" s="2"/>
      <c r="Q573" s="2"/>
      <c r="R573" s="10"/>
      <c r="S573" s="2"/>
      <c r="T573" s="7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</row>
    <row r="574" spans="2:52" ht="23.25" x14ac:dyDescent="0.5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P574" s="2"/>
      <c r="Q574" s="2"/>
      <c r="R574" s="10"/>
      <c r="S574" s="2"/>
      <c r="T574" s="7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</row>
    <row r="575" spans="2:52" ht="23.25" x14ac:dyDescent="0.5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P575" s="2"/>
      <c r="Q575" s="2"/>
      <c r="R575" s="10"/>
      <c r="S575" s="2"/>
      <c r="T575" s="7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</row>
    <row r="576" spans="2:52" ht="23.25" x14ac:dyDescent="0.5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P576" s="2"/>
      <c r="Q576" s="2"/>
      <c r="R576" s="10"/>
      <c r="S576" s="2"/>
      <c r="T576" s="7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</row>
    <row r="577" spans="2:52" ht="23.25" x14ac:dyDescent="0.5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P577" s="2"/>
      <c r="Q577" s="2"/>
      <c r="R577" s="10"/>
      <c r="S577" s="2"/>
      <c r="T577" s="7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</row>
    <row r="578" spans="2:52" ht="23.25" x14ac:dyDescent="0.5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P578" s="2"/>
      <c r="Q578" s="2"/>
      <c r="R578" s="10"/>
      <c r="S578" s="2"/>
      <c r="T578" s="7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</row>
    <row r="579" spans="2:52" ht="23.25" x14ac:dyDescent="0.5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P579" s="2"/>
      <c r="Q579" s="2"/>
      <c r="R579" s="10"/>
      <c r="S579" s="2"/>
      <c r="T579" s="7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</row>
    <row r="580" spans="2:52" ht="23.25" x14ac:dyDescent="0.5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P580" s="2"/>
      <c r="Q580" s="2"/>
      <c r="R580" s="10"/>
      <c r="S580" s="2"/>
      <c r="T580" s="7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</row>
    <row r="581" spans="2:52" ht="23.25" x14ac:dyDescent="0.5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P581" s="2"/>
      <c r="Q581" s="2"/>
      <c r="R581" s="10"/>
      <c r="S581" s="2"/>
      <c r="T581" s="7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</row>
    <row r="582" spans="2:52" ht="23.25" x14ac:dyDescent="0.5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P582" s="2"/>
      <c r="Q582" s="2"/>
      <c r="R582" s="10"/>
      <c r="S582" s="2"/>
      <c r="T582" s="7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</row>
    <row r="583" spans="2:52" ht="23.25" x14ac:dyDescent="0.5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P583" s="2"/>
      <c r="Q583" s="2"/>
      <c r="R583" s="10"/>
      <c r="S583" s="2"/>
      <c r="T583" s="7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</row>
    <row r="584" spans="2:52" ht="23.25" x14ac:dyDescent="0.5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P584" s="2"/>
      <c r="Q584" s="2"/>
      <c r="R584" s="10"/>
      <c r="S584" s="2"/>
      <c r="T584" s="7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</row>
    <row r="585" spans="2:52" ht="23.25" x14ac:dyDescent="0.5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P585" s="2"/>
      <c r="Q585" s="2"/>
      <c r="R585" s="10"/>
      <c r="S585" s="2"/>
      <c r="T585" s="7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</row>
    <row r="586" spans="2:52" ht="23.25" x14ac:dyDescent="0.5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P586" s="2"/>
      <c r="Q586" s="2"/>
      <c r="R586" s="10"/>
      <c r="S586" s="2"/>
      <c r="T586" s="7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</row>
    <row r="587" spans="2:52" ht="23.25" x14ac:dyDescent="0.5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P587" s="2"/>
      <c r="Q587" s="2"/>
      <c r="R587" s="10"/>
      <c r="S587" s="2"/>
      <c r="T587" s="7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</row>
    <row r="588" spans="2:52" ht="23.25" x14ac:dyDescent="0.5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P588" s="2"/>
      <c r="Q588" s="2"/>
      <c r="R588" s="10"/>
      <c r="S588" s="2"/>
      <c r="T588" s="7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</row>
    <row r="589" spans="2:52" ht="23.25" x14ac:dyDescent="0.5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P589" s="2"/>
      <c r="Q589" s="2"/>
      <c r="R589" s="10"/>
      <c r="S589" s="2"/>
      <c r="T589" s="7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</row>
    <row r="590" spans="2:52" ht="23.25" x14ac:dyDescent="0.5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P590" s="2"/>
      <c r="Q590" s="2"/>
      <c r="R590" s="10"/>
      <c r="S590" s="2"/>
      <c r="T590" s="7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</row>
    <row r="591" spans="2:52" ht="23.25" x14ac:dyDescent="0.5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P591" s="2"/>
      <c r="Q591" s="2"/>
      <c r="R591" s="10"/>
      <c r="S591" s="2"/>
      <c r="T591" s="7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</row>
    <row r="592" spans="2:52" ht="23.25" x14ac:dyDescent="0.5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P592" s="2"/>
      <c r="Q592" s="2"/>
      <c r="R592" s="10"/>
      <c r="S592" s="2"/>
      <c r="T592" s="7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</row>
    <row r="593" spans="2:52" ht="23.25" x14ac:dyDescent="0.5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P593" s="2"/>
      <c r="Q593" s="2"/>
      <c r="R593" s="10"/>
      <c r="S593" s="2"/>
      <c r="T593" s="7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</row>
    <row r="594" spans="2:52" ht="23.25" x14ac:dyDescent="0.5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P594" s="2"/>
      <c r="Q594" s="2"/>
      <c r="R594" s="10"/>
      <c r="S594" s="2"/>
      <c r="T594" s="7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</row>
    <row r="595" spans="2:52" ht="23.25" x14ac:dyDescent="0.5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P595" s="2"/>
      <c r="Q595" s="2"/>
      <c r="R595" s="10"/>
      <c r="S595" s="2"/>
      <c r="T595" s="7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</row>
    <row r="596" spans="2:52" ht="23.25" x14ac:dyDescent="0.5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P596" s="2"/>
      <c r="Q596" s="2"/>
      <c r="R596" s="10"/>
      <c r="S596" s="2"/>
      <c r="T596" s="7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</row>
    <row r="597" spans="2:52" ht="23.25" x14ac:dyDescent="0.5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P597" s="2"/>
      <c r="Q597" s="2"/>
      <c r="R597" s="10"/>
      <c r="S597" s="2"/>
      <c r="T597" s="7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</row>
    <row r="598" spans="2:52" ht="23.25" x14ac:dyDescent="0.5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P598" s="2"/>
      <c r="Q598" s="2"/>
      <c r="R598" s="10"/>
      <c r="S598" s="2"/>
      <c r="T598" s="7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</row>
    <row r="599" spans="2:52" ht="23.25" x14ac:dyDescent="0.5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P599" s="2"/>
      <c r="Q599" s="2"/>
      <c r="R599" s="10"/>
      <c r="S599" s="2"/>
      <c r="T599" s="7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</row>
    <row r="600" spans="2:52" ht="23.25" x14ac:dyDescent="0.5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P600" s="2"/>
      <c r="Q600" s="2"/>
      <c r="R600" s="10"/>
      <c r="S600" s="2"/>
      <c r="T600" s="7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</row>
    <row r="601" spans="2:52" ht="23.25" x14ac:dyDescent="0.5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P601" s="2"/>
      <c r="Q601" s="2"/>
      <c r="R601" s="10"/>
      <c r="S601" s="2"/>
      <c r="T601" s="7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</row>
    <row r="602" spans="2:52" ht="23.25" x14ac:dyDescent="0.5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P602" s="2"/>
      <c r="Q602" s="2"/>
      <c r="R602" s="10"/>
      <c r="S602" s="2"/>
      <c r="T602" s="7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</row>
    <row r="603" spans="2:52" ht="23.25" x14ac:dyDescent="0.5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P603" s="2"/>
      <c r="Q603" s="2"/>
      <c r="R603" s="10"/>
      <c r="S603" s="2"/>
      <c r="T603" s="7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</row>
    <row r="604" spans="2:52" ht="23.25" x14ac:dyDescent="0.5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P604" s="2"/>
      <c r="Q604" s="2"/>
      <c r="R604" s="10"/>
      <c r="S604" s="2"/>
      <c r="T604" s="7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</row>
    <row r="605" spans="2:52" ht="23.25" x14ac:dyDescent="0.5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P605" s="2"/>
      <c r="Q605" s="2"/>
      <c r="R605" s="10"/>
      <c r="S605" s="2"/>
      <c r="T605" s="7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</row>
    <row r="606" spans="2:52" ht="23.25" x14ac:dyDescent="0.5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P606" s="2"/>
      <c r="Q606" s="2"/>
      <c r="R606" s="10"/>
      <c r="S606" s="2"/>
      <c r="T606" s="7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</row>
    <row r="607" spans="2:52" ht="23.25" x14ac:dyDescent="0.5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P607" s="2"/>
      <c r="Q607" s="2"/>
      <c r="R607" s="10"/>
      <c r="S607" s="2"/>
      <c r="T607" s="7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</row>
    <row r="608" spans="2:52" ht="23.25" x14ac:dyDescent="0.5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P608" s="2"/>
      <c r="Q608" s="2"/>
      <c r="R608" s="10"/>
      <c r="S608" s="2"/>
      <c r="T608" s="7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</row>
    <row r="609" spans="2:52" ht="23.25" x14ac:dyDescent="0.5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P609" s="2"/>
      <c r="Q609" s="2"/>
      <c r="R609" s="10"/>
      <c r="S609" s="2"/>
      <c r="T609" s="7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</row>
    <row r="610" spans="2:52" ht="23.25" x14ac:dyDescent="0.5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P610" s="2"/>
      <c r="Q610" s="2"/>
      <c r="R610" s="10"/>
      <c r="S610" s="2"/>
      <c r="T610" s="7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</row>
    <row r="611" spans="2:52" ht="23.25" x14ac:dyDescent="0.5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P611" s="2"/>
      <c r="Q611" s="2"/>
      <c r="R611" s="10"/>
      <c r="S611" s="2"/>
      <c r="T611" s="7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</row>
    <row r="612" spans="2:52" ht="23.25" x14ac:dyDescent="0.5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P612" s="2"/>
      <c r="Q612" s="2"/>
      <c r="R612" s="10"/>
      <c r="S612" s="2"/>
      <c r="T612" s="7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</row>
    <row r="613" spans="2:52" ht="23.25" x14ac:dyDescent="0.5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P613" s="2"/>
      <c r="Q613" s="2"/>
      <c r="R613" s="10"/>
      <c r="S613" s="2"/>
      <c r="T613" s="7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</row>
    <row r="614" spans="2:52" ht="23.25" x14ac:dyDescent="0.5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P614" s="2"/>
      <c r="Q614" s="2"/>
      <c r="R614" s="10"/>
      <c r="S614" s="2"/>
      <c r="T614" s="7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</row>
    <row r="615" spans="2:52" ht="23.25" x14ac:dyDescent="0.5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P615" s="2"/>
      <c r="Q615" s="2"/>
      <c r="R615" s="10"/>
      <c r="S615" s="2"/>
      <c r="T615" s="7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</row>
    <row r="616" spans="2:52" ht="23.25" x14ac:dyDescent="0.5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P616" s="2"/>
      <c r="Q616" s="2"/>
      <c r="R616" s="10"/>
      <c r="S616" s="2"/>
      <c r="T616" s="7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</row>
    <row r="617" spans="2:52" ht="23.25" x14ac:dyDescent="0.5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P617" s="2"/>
      <c r="Q617" s="2"/>
      <c r="R617" s="10"/>
      <c r="S617" s="2"/>
      <c r="T617" s="7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</row>
    <row r="618" spans="2:52" ht="23.25" x14ac:dyDescent="0.5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P618" s="2"/>
      <c r="Q618" s="2"/>
      <c r="R618" s="10"/>
      <c r="S618" s="2"/>
      <c r="T618" s="7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</row>
    <row r="619" spans="2:52" ht="23.25" x14ac:dyDescent="0.5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P619" s="2"/>
      <c r="Q619" s="2"/>
      <c r="R619" s="10"/>
      <c r="S619" s="2"/>
      <c r="T619" s="7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</row>
    <row r="620" spans="2:52" ht="23.25" x14ac:dyDescent="0.5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P620" s="2"/>
      <c r="Q620" s="2"/>
      <c r="R620" s="10"/>
      <c r="S620" s="2"/>
      <c r="T620" s="7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</row>
    <row r="621" spans="2:52" ht="23.25" x14ac:dyDescent="0.5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P621" s="2"/>
      <c r="Q621" s="2"/>
      <c r="R621" s="10"/>
      <c r="S621" s="2"/>
      <c r="T621" s="7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</row>
    <row r="622" spans="2:52" ht="23.25" x14ac:dyDescent="0.5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P622" s="2"/>
      <c r="Q622" s="2"/>
      <c r="R622" s="10"/>
      <c r="S622" s="2"/>
      <c r="T622" s="7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</row>
    <row r="623" spans="2:52" ht="23.25" x14ac:dyDescent="0.5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P623" s="2"/>
      <c r="Q623" s="2"/>
      <c r="R623" s="10"/>
      <c r="S623" s="2"/>
      <c r="T623" s="7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</row>
    <row r="624" spans="2:52" ht="23.25" x14ac:dyDescent="0.5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P624" s="2"/>
      <c r="Q624" s="2"/>
      <c r="R624" s="10"/>
      <c r="S624" s="2"/>
      <c r="T624" s="7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</row>
    <row r="625" spans="2:52" ht="23.25" x14ac:dyDescent="0.5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P625" s="2"/>
      <c r="Q625" s="2"/>
      <c r="R625" s="10"/>
      <c r="S625" s="2"/>
      <c r="T625" s="7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</row>
    <row r="626" spans="2:52" ht="23.25" x14ac:dyDescent="0.5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P626" s="2"/>
      <c r="Q626" s="2"/>
      <c r="R626" s="10"/>
      <c r="S626" s="2"/>
      <c r="T626" s="7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</row>
    <row r="627" spans="2:52" ht="23.25" x14ac:dyDescent="0.5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P627" s="2"/>
      <c r="Q627" s="2"/>
      <c r="R627" s="10"/>
      <c r="S627" s="2"/>
      <c r="T627" s="7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</row>
    <row r="628" spans="2:52" ht="23.25" x14ac:dyDescent="0.5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P628" s="2"/>
      <c r="Q628" s="2"/>
      <c r="R628" s="10"/>
      <c r="S628" s="2"/>
      <c r="T628" s="7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</row>
    <row r="629" spans="2:52" ht="23.25" x14ac:dyDescent="0.5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P629" s="2"/>
      <c r="Q629" s="2"/>
      <c r="R629" s="10"/>
      <c r="S629" s="2"/>
      <c r="T629" s="7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</row>
    <row r="630" spans="2:52" ht="23.25" x14ac:dyDescent="0.5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P630" s="2"/>
      <c r="Q630" s="2"/>
      <c r="R630" s="10"/>
      <c r="S630" s="2"/>
      <c r="T630" s="7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</row>
    <row r="631" spans="2:52" ht="23.25" x14ac:dyDescent="0.5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P631" s="2"/>
      <c r="Q631" s="2"/>
      <c r="R631" s="10"/>
      <c r="S631" s="2"/>
      <c r="T631" s="7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</row>
    <row r="632" spans="2:52" ht="23.25" x14ac:dyDescent="0.5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P632" s="2"/>
      <c r="Q632" s="2"/>
      <c r="R632" s="10"/>
      <c r="S632" s="2"/>
      <c r="T632" s="7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</row>
    <row r="633" spans="2:52" ht="23.25" x14ac:dyDescent="0.5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P633" s="2"/>
      <c r="Q633" s="2"/>
      <c r="R633" s="10"/>
      <c r="S633" s="2"/>
      <c r="T633" s="7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</row>
    <row r="634" spans="2:52" ht="23.25" x14ac:dyDescent="0.5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P634" s="2"/>
      <c r="Q634" s="2"/>
      <c r="R634" s="10"/>
      <c r="S634" s="2"/>
      <c r="T634" s="7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</row>
    <row r="635" spans="2:52" ht="23.25" x14ac:dyDescent="0.5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P635" s="2"/>
      <c r="Q635" s="2"/>
      <c r="R635" s="10"/>
      <c r="S635" s="2"/>
      <c r="T635" s="7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</row>
    <row r="636" spans="2:52" ht="23.25" x14ac:dyDescent="0.5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P636" s="2"/>
      <c r="Q636" s="2"/>
      <c r="R636" s="10"/>
      <c r="S636" s="2"/>
      <c r="T636" s="7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</row>
    <row r="637" spans="2:52" ht="23.25" x14ac:dyDescent="0.5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P637" s="2"/>
      <c r="Q637" s="2"/>
      <c r="R637" s="10"/>
      <c r="S637" s="2"/>
      <c r="T637" s="7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</row>
    <row r="638" spans="2:52" ht="23.25" x14ac:dyDescent="0.5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P638" s="2"/>
      <c r="Q638" s="2"/>
      <c r="R638" s="10"/>
      <c r="S638" s="2"/>
      <c r="T638" s="7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</row>
    <row r="639" spans="2:52" ht="23.25" x14ac:dyDescent="0.5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P639" s="2"/>
      <c r="Q639" s="2"/>
      <c r="R639" s="10"/>
      <c r="S639" s="2"/>
      <c r="T639" s="7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</row>
    <row r="640" spans="2:52" ht="23.25" x14ac:dyDescent="0.5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P640" s="2"/>
      <c r="Q640" s="2"/>
      <c r="R640" s="10"/>
      <c r="S640" s="2"/>
      <c r="T640" s="7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</row>
    <row r="641" spans="2:52" ht="23.25" x14ac:dyDescent="0.5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P641" s="2"/>
      <c r="Q641" s="2"/>
      <c r="R641" s="10"/>
      <c r="S641" s="2"/>
      <c r="T641" s="7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</row>
    <row r="642" spans="2:52" ht="23.25" x14ac:dyDescent="0.5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P642" s="2"/>
      <c r="Q642" s="2"/>
      <c r="R642" s="10"/>
      <c r="S642" s="2"/>
      <c r="T642" s="7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</row>
    <row r="643" spans="2:52" ht="23.25" x14ac:dyDescent="0.5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P643" s="2"/>
      <c r="Q643" s="2"/>
      <c r="R643" s="10"/>
      <c r="S643" s="2"/>
      <c r="T643" s="7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</row>
    <row r="644" spans="2:52" ht="23.25" x14ac:dyDescent="0.5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P644" s="2"/>
      <c r="Q644" s="2"/>
      <c r="R644" s="10"/>
      <c r="S644" s="2"/>
      <c r="T644" s="7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</row>
    <row r="645" spans="2:52" ht="23.25" x14ac:dyDescent="0.5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P645" s="2"/>
      <c r="Q645" s="2"/>
      <c r="R645" s="10"/>
      <c r="S645" s="2"/>
      <c r="T645" s="7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</row>
    <row r="646" spans="2:52" ht="23.25" x14ac:dyDescent="0.5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P646" s="2"/>
      <c r="Q646" s="2"/>
      <c r="R646" s="10"/>
      <c r="S646" s="2"/>
      <c r="T646" s="7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</row>
    <row r="647" spans="2:52" ht="23.25" x14ac:dyDescent="0.5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P647" s="2"/>
      <c r="Q647" s="2"/>
      <c r="R647" s="10"/>
      <c r="S647" s="2"/>
      <c r="T647" s="7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</row>
    <row r="648" spans="2:52" ht="23.25" x14ac:dyDescent="0.5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P648" s="2"/>
      <c r="Q648" s="2"/>
      <c r="R648" s="10"/>
      <c r="S648" s="2"/>
      <c r="T648" s="7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</row>
    <row r="649" spans="2:52" ht="23.25" x14ac:dyDescent="0.5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P649" s="2"/>
      <c r="Q649" s="2"/>
      <c r="R649" s="10"/>
      <c r="S649" s="2"/>
      <c r="T649" s="7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</row>
    <row r="650" spans="2:52" ht="23.25" x14ac:dyDescent="0.5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P650" s="2"/>
      <c r="Q650" s="2"/>
      <c r="R650" s="10"/>
      <c r="S650" s="2"/>
      <c r="T650" s="7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</row>
    <row r="651" spans="2:52" ht="23.25" x14ac:dyDescent="0.5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P651" s="2"/>
      <c r="Q651" s="2"/>
      <c r="R651" s="10"/>
      <c r="S651" s="2"/>
      <c r="T651" s="7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</row>
    <row r="652" spans="2:52" ht="23.25" x14ac:dyDescent="0.5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P652" s="2"/>
      <c r="Q652" s="2"/>
      <c r="R652" s="10"/>
      <c r="S652" s="2"/>
      <c r="T652" s="7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</row>
    <row r="653" spans="2:52" ht="23.25" x14ac:dyDescent="0.5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P653" s="2"/>
      <c r="Q653" s="2"/>
      <c r="R653" s="10"/>
      <c r="S653" s="2"/>
      <c r="T653" s="7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</row>
    <row r="654" spans="2:52" ht="23.25" x14ac:dyDescent="0.5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P654" s="2"/>
      <c r="Q654" s="2"/>
      <c r="R654" s="10"/>
      <c r="S654" s="2"/>
      <c r="T654" s="7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</row>
    <row r="655" spans="2:52" ht="23.25" x14ac:dyDescent="0.5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P655" s="2"/>
      <c r="Q655" s="2"/>
      <c r="R655" s="10"/>
      <c r="S655" s="2"/>
      <c r="T655" s="7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</row>
    <row r="656" spans="2:52" ht="23.25" x14ac:dyDescent="0.5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P656" s="2"/>
      <c r="Q656" s="2"/>
      <c r="R656" s="10"/>
      <c r="S656" s="2"/>
      <c r="T656" s="7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</row>
    <row r="657" spans="2:52" ht="23.25" x14ac:dyDescent="0.5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P657" s="2"/>
      <c r="Q657" s="2"/>
      <c r="R657" s="10"/>
      <c r="S657" s="2"/>
      <c r="T657" s="7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</row>
    <row r="658" spans="2:52" ht="23.25" x14ac:dyDescent="0.5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P658" s="2"/>
      <c r="Q658" s="2"/>
      <c r="R658" s="10"/>
      <c r="S658" s="2"/>
      <c r="T658" s="7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</row>
    <row r="659" spans="2:52" ht="23.25" x14ac:dyDescent="0.5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P659" s="2"/>
      <c r="Q659" s="2"/>
      <c r="R659" s="10"/>
      <c r="S659" s="2"/>
      <c r="T659" s="7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</row>
    <row r="660" spans="2:52" ht="23.25" x14ac:dyDescent="0.5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P660" s="2"/>
      <c r="Q660" s="2"/>
      <c r="R660" s="10"/>
      <c r="S660" s="2"/>
      <c r="T660" s="7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</row>
    <row r="661" spans="2:52" ht="23.25" x14ac:dyDescent="0.5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P661" s="2"/>
      <c r="Q661" s="2"/>
      <c r="R661" s="10"/>
      <c r="S661" s="2"/>
      <c r="T661" s="7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</row>
    <row r="662" spans="2:52" ht="23.25" x14ac:dyDescent="0.5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P662" s="2"/>
      <c r="Q662" s="2"/>
      <c r="R662" s="10"/>
      <c r="S662" s="2"/>
      <c r="T662" s="7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</row>
    <row r="663" spans="2:52" ht="23.25" x14ac:dyDescent="0.5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P663" s="2"/>
      <c r="Q663" s="2"/>
      <c r="R663" s="10"/>
      <c r="S663" s="2"/>
      <c r="T663" s="7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</row>
    <row r="664" spans="2:52" ht="23.25" x14ac:dyDescent="0.5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P664" s="2"/>
      <c r="Q664" s="2"/>
      <c r="R664" s="10"/>
      <c r="S664" s="2"/>
      <c r="T664" s="7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</row>
    <row r="665" spans="2:52" ht="23.25" x14ac:dyDescent="0.5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P665" s="2"/>
      <c r="Q665" s="2"/>
      <c r="R665" s="10"/>
      <c r="S665" s="2"/>
      <c r="T665" s="7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</row>
    <row r="666" spans="2:52" ht="23.25" x14ac:dyDescent="0.5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P666" s="2"/>
      <c r="Q666" s="2"/>
      <c r="R666" s="10"/>
      <c r="S666" s="2"/>
      <c r="T666" s="7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</row>
    <row r="667" spans="2:52" ht="23.25" x14ac:dyDescent="0.5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P667" s="2"/>
      <c r="Q667" s="2"/>
      <c r="R667" s="10"/>
      <c r="S667" s="2"/>
      <c r="T667" s="7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</row>
    <row r="668" spans="2:52" ht="23.25" x14ac:dyDescent="0.5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P668" s="2"/>
      <c r="Q668" s="2"/>
      <c r="R668" s="10"/>
      <c r="S668" s="2"/>
      <c r="T668" s="7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</row>
    <row r="669" spans="2:52" ht="23.25" x14ac:dyDescent="0.5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P669" s="2"/>
      <c r="Q669" s="2"/>
      <c r="R669" s="10"/>
      <c r="S669" s="2"/>
      <c r="T669" s="7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</row>
    <row r="670" spans="2:52" ht="23.25" x14ac:dyDescent="0.5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P670" s="2"/>
      <c r="Q670" s="2"/>
      <c r="R670" s="10"/>
      <c r="S670" s="2"/>
      <c r="T670" s="7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</row>
    <row r="671" spans="2:52" ht="23.25" x14ac:dyDescent="0.5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P671" s="2"/>
      <c r="Q671" s="2"/>
      <c r="R671" s="10"/>
      <c r="S671" s="2"/>
      <c r="T671" s="7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</row>
    <row r="672" spans="2:52" ht="23.25" x14ac:dyDescent="0.5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P672" s="2"/>
      <c r="Q672" s="2"/>
      <c r="R672" s="10"/>
      <c r="S672" s="2"/>
      <c r="T672" s="7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</row>
    <row r="673" spans="2:52" ht="23.25" x14ac:dyDescent="0.5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P673" s="2"/>
      <c r="Q673" s="2"/>
      <c r="R673" s="10"/>
      <c r="S673" s="2"/>
      <c r="T673" s="7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</row>
    <row r="674" spans="2:52" ht="23.25" x14ac:dyDescent="0.5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P674" s="2"/>
      <c r="Q674" s="2"/>
      <c r="R674" s="10"/>
      <c r="S674" s="2"/>
      <c r="T674" s="7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</row>
    <row r="675" spans="2:52" ht="23.25" x14ac:dyDescent="0.5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P675" s="2"/>
      <c r="Q675" s="2"/>
      <c r="R675" s="10"/>
      <c r="S675" s="2"/>
      <c r="T675" s="7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</row>
    <row r="676" spans="2:52" ht="23.25" x14ac:dyDescent="0.5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P676" s="2"/>
      <c r="Q676" s="2"/>
      <c r="R676" s="10"/>
      <c r="S676" s="2"/>
      <c r="T676" s="7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</row>
    <row r="677" spans="2:52" ht="23.25" x14ac:dyDescent="0.5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P677" s="2"/>
      <c r="Q677" s="2"/>
      <c r="R677" s="10"/>
      <c r="S677" s="2"/>
      <c r="T677" s="7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</row>
    <row r="678" spans="2:52" ht="23.25" x14ac:dyDescent="0.5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P678" s="2"/>
      <c r="Q678" s="2"/>
      <c r="R678" s="10"/>
      <c r="S678" s="2"/>
      <c r="T678" s="7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</row>
    <row r="679" spans="2:52" ht="23.25" x14ac:dyDescent="0.5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P679" s="2"/>
      <c r="Q679" s="2"/>
      <c r="R679" s="10"/>
      <c r="S679" s="2"/>
      <c r="T679" s="7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</row>
    <row r="680" spans="2:52" ht="23.25" x14ac:dyDescent="0.5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P680" s="2"/>
      <c r="Q680" s="2"/>
      <c r="R680" s="10"/>
      <c r="S680" s="2"/>
      <c r="T680" s="7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</row>
    <row r="681" spans="2:52" ht="23.25" x14ac:dyDescent="0.5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P681" s="2"/>
      <c r="Q681" s="2"/>
      <c r="R681" s="10"/>
      <c r="S681" s="2"/>
      <c r="T681" s="7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</row>
    <row r="682" spans="2:52" ht="23.25" x14ac:dyDescent="0.5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P682" s="2"/>
      <c r="Q682" s="2"/>
      <c r="R682" s="10"/>
      <c r="S682" s="2"/>
      <c r="T682" s="7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</row>
    <row r="683" spans="2:52" ht="23.25" x14ac:dyDescent="0.5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P683" s="2"/>
      <c r="Q683" s="2"/>
      <c r="R683" s="10"/>
      <c r="S683" s="2"/>
      <c r="T683" s="7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</row>
    <row r="684" spans="2:52" ht="23.25" x14ac:dyDescent="0.5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P684" s="2"/>
      <c r="Q684" s="2"/>
      <c r="R684" s="10"/>
      <c r="S684" s="2"/>
      <c r="T684" s="7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</row>
    <row r="685" spans="2:52" ht="23.25" x14ac:dyDescent="0.5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P685" s="2"/>
      <c r="Q685" s="2"/>
      <c r="R685" s="10"/>
      <c r="S685" s="2"/>
      <c r="T685" s="7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</row>
    <row r="686" spans="2:52" ht="23.25" x14ac:dyDescent="0.5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P686" s="2"/>
      <c r="Q686" s="2"/>
      <c r="R686" s="10"/>
      <c r="S686" s="2"/>
      <c r="T686" s="7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</row>
    <row r="687" spans="2:52" ht="23.25" x14ac:dyDescent="0.5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P687" s="2"/>
      <c r="Q687" s="2"/>
      <c r="R687" s="10"/>
      <c r="S687" s="2"/>
      <c r="T687" s="7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</row>
    <row r="688" spans="2:52" ht="23.25" x14ac:dyDescent="0.5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P688" s="2"/>
      <c r="Q688" s="2"/>
      <c r="R688" s="10"/>
      <c r="S688" s="2"/>
      <c r="T688" s="7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</row>
    <row r="689" spans="2:52" ht="23.25" x14ac:dyDescent="0.5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P689" s="2"/>
      <c r="Q689" s="2"/>
      <c r="R689" s="10"/>
      <c r="S689" s="2"/>
      <c r="T689" s="7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</row>
    <row r="690" spans="2:52" ht="23.25" x14ac:dyDescent="0.5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P690" s="2"/>
      <c r="Q690" s="2"/>
      <c r="R690" s="10"/>
      <c r="S690" s="2"/>
      <c r="T690" s="7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</row>
    <row r="691" spans="2:52" ht="23.25" x14ac:dyDescent="0.5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P691" s="2"/>
      <c r="Q691" s="2"/>
      <c r="R691" s="10"/>
      <c r="S691" s="2"/>
      <c r="T691" s="7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</row>
    <row r="692" spans="2:52" ht="23.25" x14ac:dyDescent="0.5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P692" s="2"/>
      <c r="Q692" s="2"/>
      <c r="R692" s="10"/>
      <c r="S692" s="2"/>
      <c r="T692" s="7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</row>
    <row r="693" spans="2:52" ht="23.25" x14ac:dyDescent="0.5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P693" s="2"/>
      <c r="Q693" s="2"/>
      <c r="R693" s="10"/>
      <c r="S693" s="2"/>
      <c r="T693" s="7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</row>
    <row r="694" spans="2:52" ht="23.25" x14ac:dyDescent="0.5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P694" s="2"/>
      <c r="Q694" s="2"/>
      <c r="R694" s="10"/>
      <c r="S694" s="2"/>
      <c r="T694" s="7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</row>
    <row r="695" spans="2:52" ht="23.25" x14ac:dyDescent="0.5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P695" s="2"/>
      <c r="Q695" s="2"/>
      <c r="R695" s="10"/>
      <c r="S695" s="2"/>
      <c r="T695" s="7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</row>
    <row r="696" spans="2:52" ht="23.25" x14ac:dyDescent="0.5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P696" s="2"/>
      <c r="Q696" s="2"/>
      <c r="R696" s="10"/>
      <c r="S696" s="2"/>
      <c r="T696" s="7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</row>
    <row r="697" spans="2:52" ht="23.25" x14ac:dyDescent="0.5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P697" s="2"/>
      <c r="Q697" s="2"/>
      <c r="R697" s="10"/>
      <c r="S697" s="2"/>
      <c r="T697" s="7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</row>
    <row r="698" spans="2:52" ht="23.25" x14ac:dyDescent="0.5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P698" s="2"/>
      <c r="Q698" s="2"/>
      <c r="R698" s="10"/>
      <c r="S698" s="2"/>
      <c r="T698" s="7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</row>
    <row r="699" spans="2:52" ht="23.25" x14ac:dyDescent="0.5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P699" s="2"/>
      <c r="Q699" s="2"/>
      <c r="R699" s="10"/>
      <c r="S699" s="2"/>
      <c r="T699" s="7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</row>
    <row r="700" spans="2:52" ht="23.25" x14ac:dyDescent="0.5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P700" s="2"/>
      <c r="Q700" s="2"/>
      <c r="R700" s="10"/>
      <c r="S700" s="2"/>
      <c r="T700" s="7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</row>
    <row r="701" spans="2:52" ht="23.25" x14ac:dyDescent="0.5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P701" s="2"/>
      <c r="Q701" s="2"/>
      <c r="R701" s="10"/>
      <c r="S701" s="2"/>
      <c r="T701" s="7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</row>
    <row r="702" spans="2:52" ht="23.25" x14ac:dyDescent="0.5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P702" s="2"/>
      <c r="Q702" s="2"/>
      <c r="R702" s="10"/>
      <c r="S702" s="2"/>
      <c r="T702" s="7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</row>
    <row r="703" spans="2:52" ht="23.25" x14ac:dyDescent="0.5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P703" s="2"/>
      <c r="Q703" s="2"/>
      <c r="R703" s="10"/>
      <c r="S703" s="2"/>
      <c r="T703" s="7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</row>
    <row r="704" spans="2:52" ht="23.25" x14ac:dyDescent="0.5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P704" s="2"/>
      <c r="Q704" s="2"/>
      <c r="R704" s="10"/>
      <c r="S704" s="2"/>
      <c r="T704" s="7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</row>
    <row r="705" spans="2:52" ht="23.25" x14ac:dyDescent="0.5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P705" s="2"/>
      <c r="Q705" s="2"/>
      <c r="R705" s="10"/>
      <c r="S705" s="2"/>
      <c r="T705" s="7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</row>
    <row r="706" spans="2:52" ht="23.25" x14ac:dyDescent="0.5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P706" s="2"/>
      <c r="Q706" s="2"/>
      <c r="R706" s="10"/>
      <c r="S706" s="2"/>
      <c r="T706" s="7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</row>
    <row r="707" spans="2:52" ht="23.25" x14ac:dyDescent="0.5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P707" s="2"/>
      <c r="Q707" s="2"/>
      <c r="R707" s="10"/>
      <c r="S707" s="2"/>
      <c r="T707" s="7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</row>
    <row r="708" spans="2:52" ht="23.25" x14ac:dyDescent="0.5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P708" s="2"/>
      <c r="Q708" s="2"/>
      <c r="R708" s="10"/>
      <c r="S708" s="2"/>
      <c r="T708" s="7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</row>
    <row r="709" spans="2:52" ht="23.25" x14ac:dyDescent="0.5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P709" s="2"/>
      <c r="Q709" s="2"/>
      <c r="R709" s="10"/>
      <c r="S709" s="2"/>
      <c r="T709" s="7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</row>
    <row r="710" spans="2:52" ht="23.25" x14ac:dyDescent="0.5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P710" s="2"/>
      <c r="Q710" s="2"/>
      <c r="R710" s="10"/>
      <c r="S710" s="2"/>
      <c r="T710" s="7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</row>
    <row r="711" spans="2:52" ht="23.25" x14ac:dyDescent="0.5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P711" s="2"/>
      <c r="Q711" s="2"/>
      <c r="R711" s="10"/>
      <c r="S711" s="2"/>
      <c r="T711" s="7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</row>
    <row r="712" spans="2:52" ht="23.25" x14ac:dyDescent="0.5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P712" s="2"/>
      <c r="Q712" s="2"/>
      <c r="R712" s="10"/>
      <c r="S712" s="2"/>
      <c r="T712" s="7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</row>
    <row r="713" spans="2:52" ht="23.25" x14ac:dyDescent="0.5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P713" s="2"/>
      <c r="Q713" s="2"/>
      <c r="R713" s="10"/>
      <c r="S713" s="2"/>
      <c r="T713" s="7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</row>
    <row r="714" spans="2:52" ht="23.25" x14ac:dyDescent="0.5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P714" s="2"/>
      <c r="Q714" s="2"/>
      <c r="R714" s="10"/>
      <c r="S714" s="2"/>
      <c r="T714" s="7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</row>
    <row r="715" spans="2:52" ht="23.25" x14ac:dyDescent="0.5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P715" s="2"/>
      <c r="Q715" s="2"/>
      <c r="R715" s="10"/>
      <c r="S715" s="2"/>
      <c r="T715" s="7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</row>
    <row r="716" spans="2:52" ht="23.25" x14ac:dyDescent="0.5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P716" s="2"/>
      <c r="Q716" s="2"/>
      <c r="R716" s="10"/>
      <c r="S716" s="2"/>
      <c r="T716" s="7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</row>
    <row r="717" spans="2:52" ht="23.25" x14ac:dyDescent="0.5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P717" s="2"/>
      <c r="Q717" s="2"/>
      <c r="R717" s="10"/>
      <c r="S717" s="2"/>
      <c r="T717" s="7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</row>
    <row r="718" spans="2:52" ht="23.25" x14ac:dyDescent="0.5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P718" s="2"/>
      <c r="Q718" s="2"/>
      <c r="R718" s="10"/>
      <c r="S718" s="2"/>
      <c r="T718" s="7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</row>
    <row r="719" spans="2:52" ht="23.25" x14ac:dyDescent="0.5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P719" s="2"/>
      <c r="Q719" s="2"/>
      <c r="R719" s="10"/>
      <c r="S719" s="2"/>
      <c r="T719" s="7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</row>
    <row r="720" spans="2:52" ht="23.25" x14ac:dyDescent="0.5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P720" s="2"/>
      <c r="Q720" s="2"/>
      <c r="R720" s="10"/>
      <c r="S720" s="2"/>
      <c r="T720" s="7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</row>
    <row r="721" spans="2:52" ht="23.25" x14ac:dyDescent="0.5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P721" s="2"/>
      <c r="Q721" s="2"/>
      <c r="R721" s="10"/>
      <c r="S721" s="2"/>
      <c r="T721" s="7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</row>
    <row r="722" spans="2:52" ht="23.25" x14ac:dyDescent="0.5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P722" s="2"/>
      <c r="Q722" s="2"/>
      <c r="R722" s="10"/>
      <c r="S722" s="2"/>
      <c r="T722" s="7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</row>
    <row r="723" spans="2:52" ht="23.25" x14ac:dyDescent="0.5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P723" s="2"/>
      <c r="Q723" s="2"/>
      <c r="R723" s="10"/>
      <c r="S723" s="2"/>
      <c r="T723" s="7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</row>
    <row r="724" spans="2:52" ht="23.25" x14ac:dyDescent="0.5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P724" s="2"/>
      <c r="Q724" s="2"/>
      <c r="R724" s="10"/>
      <c r="S724" s="2"/>
      <c r="T724" s="7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</row>
    <row r="725" spans="2:52" ht="23.25" x14ac:dyDescent="0.5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P725" s="2"/>
      <c r="Q725" s="2"/>
      <c r="R725" s="10"/>
      <c r="S725" s="2"/>
      <c r="T725" s="7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</row>
    <row r="726" spans="2:52" ht="23.25" x14ac:dyDescent="0.5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P726" s="2"/>
      <c r="Q726" s="2"/>
      <c r="R726" s="10"/>
      <c r="S726" s="2"/>
      <c r="T726" s="7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</row>
    <row r="727" spans="2:52" ht="23.25" x14ac:dyDescent="0.5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P727" s="2"/>
      <c r="Q727" s="2"/>
      <c r="R727" s="10"/>
      <c r="S727" s="2"/>
      <c r="T727" s="7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</row>
    <row r="728" spans="2:52" ht="23.25" x14ac:dyDescent="0.5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P728" s="2"/>
      <c r="Q728" s="2"/>
      <c r="R728" s="10"/>
      <c r="S728" s="2"/>
      <c r="T728" s="7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</row>
    <row r="729" spans="2:52" ht="23.25" x14ac:dyDescent="0.5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P729" s="2"/>
      <c r="Q729" s="2"/>
      <c r="R729" s="10"/>
      <c r="S729" s="2"/>
      <c r="T729" s="7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</row>
    <row r="730" spans="2:52" ht="23.25" x14ac:dyDescent="0.5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P730" s="2"/>
      <c r="Q730" s="2"/>
      <c r="R730" s="10"/>
      <c r="S730" s="2"/>
      <c r="T730" s="7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</row>
    <row r="731" spans="2:52" ht="23.25" x14ac:dyDescent="0.5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P731" s="2"/>
      <c r="Q731" s="2"/>
      <c r="R731" s="10"/>
      <c r="S731" s="2"/>
      <c r="T731" s="7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</row>
    <row r="732" spans="2:52" ht="23.25" x14ac:dyDescent="0.5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P732" s="2"/>
      <c r="Q732" s="2"/>
      <c r="R732" s="10"/>
      <c r="S732" s="2"/>
      <c r="T732" s="7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</row>
    <row r="733" spans="2:52" ht="23.25" x14ac:dyDescent="0.5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P733" s="2"/>
      <c r="Q733" s="2"/>
      <c r="R733" s="10"/>
      <c r="S733" s="2"/>
      <c r="T733" s="7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</row>
    <row r="734" spans="2:52" ht="23.25" x14ac:dyDescent="0.5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P734" s="2"/>
      <c r="Q734" s="2"/>
      <c r="R734" s="10"/>
      <c r="S734" s="2"/>
      <c r="T734" s="7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</row>
    <row r="735" spans="2:52" ht="23.25" x14ac:dyDescent="0.5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P735" s="2"/>
      <c r="Q735" s="2"/>
      <c r="R735" s="10"/>
      <c r="S735" s="2"/>
      <c r="T735" s="7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</row>
    <row r="736" spans="2:52" ht="23.25" x14ac:dyDescent="0.5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P736" s="2"/>
      <c r="Q736" s="2"/>
      <c r="R736" s="10"/>
      <c r="S736" s="2"/>
      <c r="T736" s="7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</row>
    <row r="737" spans="2:52" ht="23.25" x14ac:dyDescent="0.5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P737" s="2"/>
      <c r="Q737" s="2"/>
      <c r="R737" s="10"/>
      <c r="S737" s="2"/>
      <c r="T737" s="7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</row>
    <row r="738" spans="2:52" ht="23.25" x14ac:dyDescent="0.5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P738" s="2"/>
      <c r="Q738" s="2"/>
      <c r="R738" s="10"/>
      <c r="S738" s="2"/>
      <c r="T738" s="7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</row>
    <row r="739" spans="2:52" ht="23.25" x14ac:dyDescent="0.5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P739" s="2"/>
      <c r="Q739" s="2"/>
      <c r="R739" s="10"/>
      <c r="S739" s="2"/>
      <c r="T739" s="7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</row>
    <row r="740" spans="2:52" ht="23.25" x14ac:dyDescent="0.5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P740" s="2"/>
      <c r="Q740" s="2"/>
      <c r="R740" s="10"/>
      <c r="S740" s="2"/>
      <c r="T740" s="7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</row>
    <row r="741" spans="2:52" ht="23.25" x14ac:dyDescent="0.5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P741" s="2"/>
      <c r="Q741" s="2"/>
      <c r="R741" s="10"/>
      <c r="S741" s="2"/>
      <c r="T741" s="7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</row>
    <row r="742" spans="2:52" ht="23.25" x14ac:dyDescent="0.5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P742" s="2"/>
      <c r="Q742" s="2"/>
      <c r="R742" s="10"/>
      <c r="S742" s="2"/>
      <c r="T742" s="7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</row>
    <row r="743" spans="2:52" ht="23.25" x14ac:dyDescent="0.5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P743" s="2"/>
      <c r="Q743" s="2"/>
      <c r="R743" s="10"/>
      <c r="S743" s="2"/>
      <c r="T743" s="7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</row>
    <row r="744" spans="2:52" ht="23.25" x14ac:dyDescent="0.5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P744" s="2"/>
      <c r="Q744" s="2"/>
      <c r="R744" s="10"/>
      <c r="S744" s="2"/>
      <c r="T744" s="7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</row>
    <row r="745" spans="2:52" ht="23.25" x14ac:dyDescent="0.5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P745" s="2"/>
      <c r="Q745" s="2"/>
      <c r="R745" s="10"/>
      <c r="S745" s="2"/>
      <c r="T745" s="7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</row>
    <row r="746" spans="2:52" ht="23.25" x14ac:dyDescent="0.5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P746" s="2"/>
      <c r="Q746" s="2"/>
      <c r="R746" s="10"/>
      <c r="S746" s="2"/>
      <c r="T746" s="7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</row>
    <row r="747" spans="2:52" ht="23.25" x14ac:dyDescent="0.5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P747" s="2"/>
      <c r="Q747" s="2"/>
      <c r="R747" s="10"/>
      <c r="S747" s="2"/>
      <c r="T747" s="7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</row>
    <row r="748" spans="2:52" ht="23.25" x14ac:dyDescent="0.5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P748" s="2"/>
      <c r="Q748" s="2"/>
      <c r="R748" s="10"/>
      <c r="S748" s="2"/>
      <c r="T748" s="7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</row>
    <row r="749" spans="2:52" ht="23.25" x14ac:dyDescent="0.5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P749" s="2"/>
      <c r="Q749" s="2"/>
      <c r="R749" s="10"/>
      <c r="S749" s="2"/>
      <c r="T749" s="7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</row>
    <row r="750" spans="2:52" ht="23.25" x14ac:dyDescent="0.5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P750" s="2"/>
      <c r="Q750" s="2"/>
      <c r="R750" s="10"/>
      <c r="S750" s="2"/>
      <c r="T750" s="7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</row>
    <row r="751" spans="2:52" ht="23.25" x14ac:dyDescent="0.5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P751" s="2"/>
      <c r="Q751" s="2"/>
      <c r="R751" s="10"/>
      <c r="S751" s="2"/>
      <c r="T751" s="7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</row>
    <row r="752" spans="2:52" ht="23.25" x14ac:dyDescent="0.5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P752" s="2"/>
      <c r="Q752" s="2"/>
      <c r="R752" s="10"/>
      <c r="S752" s="2"/>
      <c r="T752" s="7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</row>
    <row r="753" spans="2:52" ht="23.25" x14ac:dyDescent="0.5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P753" s="2"/>
      <c r="Q753" s="2"/>
      <c r="R753" s="10"/>
      <c r="S753" s="2"/>
      <c r="T753" s="7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</row>
    <row r="754" spans="2:52" ht="23.25" x14ac:dyDescent="0.5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P754" s="2"/>
      <c r="Q754" s="2"/>
      <c r="R754" s="10"/>
      <c r="S754" s="2"/>
      <c r="T754" s="7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</row>
    <row r="755" spans="2:52" ht="23.25" x14ac:dyDescent="0.5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P755" s="2"/>
      <c r="Q755" s="2"/>
      <c r="R755" s="10"/>
      <c r="S755" s="2"/>
      <c r="T755" s="7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</row>
    <row r="756" spans="2:52" ht="23.25" x14ac:dyDescent="0.5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P756" s="2"/>
      <c r="Q756" s="2"/>
      <c r="R756" s="10"/>
      <c r="S756" s="2"/>
      <c r="T756" s="7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</row>
    <row r="757" spans="2:52" ht="23.25" x14ac:dyDescent="0.5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P757" s="2"/>
      <c r="Q757" s="2"/>
      <c r="R757" s="10"/>
      <c r="S757" s="2"/>
      <c r="T757" s="7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</row>
    <row r="758" spans="2:52" ht="23.25" x14ac:dyDescent="0.5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P758" s="2"/>
      <c r="Q758" s="2"/>
      <c r="R758" s="10"/>
      <c r="S758" s="2"/>
      <c r="T758" s="7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</row>
    <row r="759" spans="2:52" ht="23.25" x14ac:dyDescent="0.5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P759" s="2"/>
      <c r="Q759" s="2"/>
      <c r="R759" s="10"/>
      <c r="S759" s="2"/>
      <c r="T759" s="7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</row>
    <row r="760" spans="2:52" ht="23.25" x14ac:dyDescent="0.5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P760" s="2"/>
      <c r="Q760" s="2"/>
      <c r="R760" s="10"/>
      <c r="S760" s="2"/>
      <c r="T760" s="7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</row>
    <row r="761" spans="2:52" ht="23.25" x14ac:dyDescent="0.5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P761" s="2"/>
      <c r="Q761" s="2"/>
      <c r="R761" s="10"/>
      <c r="S761" s="2"/>
      <c r="T761" s="7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</row>
    <row r="762" spans="2:52" ht="23.25" x14ac:dyDescent="0.5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P762" s="2"/>
      <c r="Q762" s="2"/>
      <c r="R762" s="10"/>
      <c r="S762" s="2"/>
      <c r="T762" s="7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</row>
    <row r="763" spans="2:52" ht="23.25" x14ac:dyDescent="0.5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P763" s="2"/>
      <c r="Q763" s="2"/>
      <c r="R763" s="10"/>
      <c r="S763" s="2"/>
      <c r="T763" s="7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</row>
    <row r="764" spans="2:52" ht="23.25" x14ac:dyDescent="0.5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P764" s="2"/>
      <c r="Q764" s="2"/>
      <c r="R764" s="10"/>
      <c r="S764" s="2"/>
      <c r="T764" s="7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</row>
    <row r="765" spans="2:52" ht="23.25" x14ac:dyDescent="0.5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P765" s="2"/>
      <c r="Q765" s="2"/>
      <c r="R765" s="10"/>
      <c r="S765" s="2"/>
      <c r="T765" s="7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</row>
    <row r="766" spans="2:52" ht="23.25" x14ac:dyDescent="0.5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P766" s="2"/>
      <c r="Q766" s="2"/>
      <c r="R766" s="10"/>
      <c r="S766" s="2"/>
      <c r="T766" s="7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</row>
    <row r="767" spans="2:52" ht="23.25" x14ac:dyDescent="0.5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P767" s="2"/>
      <c r="Q767" s="2"/>
      <c r="R767" s="10"/>
      <c r="S767" s="2"/>
      <c r="T767" s="7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</row>
    <row r="768" spans="2:52" ht="23.25" x14ac:dyDescent="0.5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P768" s="2"/>
      <c r="Q768" s="2"/>
      <c r="R768" s="10"/>
      <c r="S768" s="2"/>
      <c r="T768" s="7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</row>
    <row r="769" spans="2:52" ht="23.25" x14ac:dyDescent="0.5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P769" s="2"/>
      <c r="Q769" s="2"/>
      <c r="R769" s="10"/>
      <c r="S769" s="2"/>
      <c r="T769" s="7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</row>
    <row r="770" spans="2:52" ht="23.25" x14ac:dyDescent="0.5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P770" s="2"/>
      <c r="Q770" s="2"/>
      <c r="R770" s="10"/>
      <c r="S770" s="2"/>
      <c r="T770" s="7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</row>
    <row r="771" spans="2:52" ht="23.25" x14ac:dyDescent="0.5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P771" s="2"/>
      <c r="Q771" s="2"/>
      <c r="R771" s="10"/>
      <c r="S771" s="2"/>
      <c r="T771" s="7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</row>
    <row r="772" spans="2:52" ht="23.25" x14ac:dyDescent="0.5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P772" s="2"/>
      <c r="Q772" s="2"/>
      <c r="R772" s="10"/>
      <c r="S772" s="2"/>
      <c r="T772" s="7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</row>
    <row r="773" spans="2:52" ht="23.25" x14ac:dyDescent="0.5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P773" s="2"/>
      <c r="Q773" s="2"/>
      <c r="R773" s="10"/>
      <c r="S773" s="2"/>
      <c r="T773" s="7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</row>
    <row r="774" spans="2:52" ht="23.25" x14ac:dyDescent="0.5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P774" s="2"/>
      <c r="Q774" s="2"/>
      <c r="R774" s="10"/>
      <c r="S774" s="2"/>
      <c r="T774" s="7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</row>
    <row r="775" spans="2:52" ht="23.25" x14ac:dyDescent="0.5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P775" s="2"/>
      <c r="Q775" s="2"/>
      <c r="R775" s="10"/>
      <c r="S775" s="2"/>
      <c r="T775" s="7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</row>
    <row r="776" spans="2:52" ht="23.25" x14ac:dyDescent="0.5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P776" s="2"/>
      <c r="Q776" s="2"/>
      <c r="R776" s="10"/>
      <c r="S776" s="2"/>
      <c r="T776" s="7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</row>
    <row r="777" spans="2:52" ht="23.25" x14ac:dyDescent="0.5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P777" s="2"/>
      <c r="Q777" s="2"/>
      <c r="R777" s="10"/>
      <c r="S777" s="2"/>
      <c r="T777" s="7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</row>
    <row r="778" spans="2:52" ht="23.25" x14ac:dyDescent="0.5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P778" s="2"/>
      <c r="Q778" s="2"/>
      <c r="R778" s="10"/>
      <c r="S778" s="2"/>
      <c r="T778" s="7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</row>
    <row r="779" spans="2:52" ht="23.25" x14ac:dyDescent="0.5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P779" s="2"/>
      <c r="Q779" s="2"/>
      <c r="R779" s="10"/>
      <c r="S779" s="2"/>
      <c r="T779" s="7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</row>
    <row r="780" spans="2:52" ht="23.25" x14ac:dyDescent="0.5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P780" s="2"/>
      <c r="Q780" s="2"/>
      <c r="R780" s="10"/>
      <c r="S780" s="2"/>
      <c r="T780" s="7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</row>
    <row r="781" spans="2:52" ht="23.25" x14ac:dyDescent="0.5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P781" s="2"/>
      <c r="Q781" s="2"/>
      <c r="R781" s="10"/>
      <c r="S781" s="2"/>
      <c r="T781" s="7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</row>
    <row r="782" spans="2:52" ht="23.25" x14ac:dyDescent="0.5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P782" s="2"/>
      <c r="Q782" s="2"/>
      <c r="R782" s="10"/>
      <c r="S782" s="2"/>
      <c r="T782" s="7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</row>
    <row r="783" spans="2:52" ht="23.25" x14ac:dyDescent="0.5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P783" s="2"/>
      <c r="Q783" s="2"/>
      <c r="R783" s="10"/>
      <c r="S783" s="2"/>
      <c r="T783" s="7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</row>
    <row r="784" spans="2:52" ht="23.25" x14ac:dyDescent="0.5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P784" s="2"/>
      <c r="Q784" s="2"/>
      <c r="R784" s="10"/>
      <c r="S784" s="2"/>
      <c r="T784" s="7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</row>
    <row r="785" spans="2:52" ht="23.25" x14ac:dyDescent="0.5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P785" s="2"/>
      <c r="Q785" s="2"/>
      <c r="R785" s="10"/>
      <c r="S785" s="2"/>
      <c r="T785" s="7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</row>
    <row r="786" spans="2:52" ht="23.25" x14ac:dyDescent="0.5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P786" s="2"/>
      <c r="Q786" s="2"/>
      <c r="R786" s="10"/>
      <c r="S786" s="2"/>
      <c r="T786" s="7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</row>
    <row r="787" spans="2:52" ht="23.25" x14ac:dyDescent="0.5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P787" s="2"/>
      <c r="Q787" s="2"/>
      <c r="R787" s="10"/>
      <c r="S787" s="2"/>
      <c r="T787" s="7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</row>
    <row r="788" spans="2:52" ht="23.25" x14ac:dyDescent="0.5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P788" s="2"/>
      <c r="Q788" s="2"/>
      <c r="R788" s="10"/>
      <c r="S788" s="2"/>
      <c r="T788" s="7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</row>
    <row r="789" spans="2:52" ht="23.25" x14ac:dyDescent="0.5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P789" s="2"/>
      <c r="Q789" s="2"/>
      <c r="R789" s="10"/>
      <c r="S789" s="2"/>
      <c r="T789" s="7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</row>
    <row r="790" spans="2:52" ht="23.25" x14ac:dyDescent="0.5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P790" s="2"/>
      <c r="Q790" s="2"/>
      <c r="R790" s="10"/>
      <c r="S790" s="2"/>
      <c r="T790" s="7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</row>
    <row r="791" spans="2:52" ht="23.25" x14ac:dyDescent="0.5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P791" s="2"/>
      <c r="Q791" s="2"/>
      <c r="R791" s="10"/>
      <c r="S791" s="2"/>
      <c r="T791" s="7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</row>
    <row r="792" spans="2:52" ht="23.25" x14ac:dyDescent="0.5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P792" s="2"/>
      <c r="Q792" s="2"/>
      <c r="R792" s="10"/>
      <c r="S792" s="2"/>
      <c r="T792" s="7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</row>
    <row r="793" spans="2:52" ht="23.25" x14ac:dyDescent="0.5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P793" s="2"/>
      <c r="Q793" s="2"/>
      <c r="R793" s="10"/>
      <c r="S793" s="2"/>
      <c r="T793" s="7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</row>
    <row r="794" spans="2:52" ht="23.25" x14ac:dyDescent="0.5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P794" s="2"/>
      <c r="Q794" s="2"/>
      <c r="R794" s="10"/>
      <c r="S794" s="2"/>
      <c r="T794" s="7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</row>
    <row r="795" spans="2:52" ht="23.25" x14ac:dyDescent="0.5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P795" s="2"/>
      <c r="Q795" s="2"/>
      <c r="R795" s="10"/>
      <c r="S795" s="2"/>
      <c r="T795" s="7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</row>
    <row r="796" spans="2:52" ht="23.25" x14ac:dyDescent="0.5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P796" s="2"/>
      <c r="Q796" s="2"/>
      <c r="R796" s="10"/>
      <c r="S796" s="2"/>
      <c r="T796" s="7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</row>
    <row r="797" spans="2:52" ht="23.25" x14ac:dyDescent="0.5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P797" s="2"/>
      <c r="Q797" s="2"/>
      <c r="R797" s="10"/>
      <c r="S797" s="2"/>
      <c r="T797" s="7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</row>
    <row r="798" spans="2:52" ht="23.25" x14ac:dyDescent="0.5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P798" s="2"/>
      <c r="Q798" s="2"/>
      <c r="R798" s="10"/>
      <c r="S798" s="2"/>
      <c r="T798" s="7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</row>
    <row r="799" spans="2:52" ht="23.25" x14ac:dyDescent="0.5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P799" s="2"/>
      <c r="Q799" s="2"/>
      <c r="R799" s="10"/>
      <c r="S799" s="2"/>
      <c r="T799" s="7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</row>
    <row r="800" spans="2:52" ht="23.25" x14ac:dyDescent="0.5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P800" s="2"/>
      <c r="Q800" s="2"/>
      <c r="R800" s="10"/>
      <c r="S800" s="2"/>
      <c r="T800" s="7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</row>
    <row r="801" spans="2:52" ht="23.25" x14ac:dyDescent="0.5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P801" s="2"/>
      <c r="Q801" s="2"/>
      <c r="R801" s="10"/>
      <c r="S801" s="2"/>
      <c r="T801" s="7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</row>
    <row r="802" spans="2:52" ht="23.25" x14ac:dyDescent="0.5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P802" s="2"/>
      <c r="Q802" s="2"/>
      <c r="R802" s="10"/>
      <c r="S802" s="2"/>
      <c r="T802" s="7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</row>
    <row r="803" spans="2:52" ht="23.25" x14ac:dyDescent="0.5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P803" s="2"/>
      <c r="Q803" s="2"/>
      <c r="R803" s="10"/>
      <c r="S803" s="2"/>
      <c r="T803" s="7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</row>
    <row r="804" spans="2:52" ht="23.25" x14ac:dyDescent="0.5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P804" s="2"/>
      <c r="Q804" s="2"/>
      <c r="R804" s="10"/>
      <c r="S804" s="2"/>
      <c r="T804" s="7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</row>
    <row r="805" spans="2:52" ht="23.25" x14ac:dyDescent="0.5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P805" s="2"/>
      <c r="Q805" s="2"/>
      <c r="R805" s="10"/>
      <c r="S805" s="2"/>
      <c r="T805" s="7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</row>
    <row r="806" spans="2:52" ht="23.25" x14ac:dyDescent="0.5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P806" s="2"/>
      <c r="Q806" s="2"/>
      <c r="R806" s="10"/>
      <c r="S806" s="2"/>
      <c r="T806" s="7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</row>
    <row r="807" spans="2:52" ht="23.25" x14ac:dyDescent="0.5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P807" s="2"/>
      <c r="Q807" s="2"/>
      <c r="R807" s="10"/>
      <c r="S807" s="2"/>
      <c r="T807" s="7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</row>
    <row r="808" spans="2:52" ht="23.25" x14ac:dyDescent="0.5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P808" s="2"/>
      <c r="Q808" s="2"/>
      <c r="R808" s="10"/>
      <c r="S808" s="2"/>
      <c r="T808" s="7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</row>
    <row r="809" spans="2:52" ht="23.25" x14ac:dyDescent="0.5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P809" s="2"/>
      <c r="Q809" s="2"/>
      <c r="R809" s="10"/>
      <c r="S809" s="2"/>
      <c r="T809" s="7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</row>
    <row r="810" spans="2:52" ht="23.25" x14ac:dyDescent="0.5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P810" s="2"/>
      <c r="Q810" s="2"/>
      <c r="R810" s="10"/>
      <c r="S810" s="2"/>
      <c r="T810" s="7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</row>
    <row r="811" spans="2:52" ht="23.25" x14ac:dyDescent="0.5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P811" s="2"/>
      <c r="Q811" s="2"/>
      <c r="R811" s="10"/>
      <c r="S811" s="2"/>
      <c r="T811" s="7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</row>
    <row r="812" spans="2:52" ht="23.25" x14ac:dyDescent="0.5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P812" s="2"/>
      <c r="Q812" s="2"/>
      <c r="R812" s="10"/>
      <c r="S812" s="2"/>
      <c r="T812" s="7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</row>
    <row r="813" spans="2:52" ht="23.25" x14ac:dyDescent="0.5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P813" s="2"/>
      <c r="Q813" s="2"/>
      <c r="R813" s="10"/>
      <c r="S813" s="2"/>
      <c r="T813" s="7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</row>
    <row r="814" spans="2:52" ht="23.25" x14ac:dyDescent="0.5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P814" s="2"/>
      <c r="Q814" s="2"/>
      <c r="R814" s="10"/>
      <c r="S814" s="2"/>
      <c r="T814" s="7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</row>
    <row r="815" spans="2:52" ht="23.25" x14ac:dyDescent="0.5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P815" s="2"/>
      <c r="Q815" s="2"/>
      <c r="R815" s="10"/>
      <c r="S815" s="2"/>
      <c r="T815" s="7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</row>
    <row r="816" spans="2:52" ht="23.25" x14ac:dyDescent="0.5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P816" s="2"/>
      <c r="Q816" s="2"/>
      <c r="R816" s="10"/>
      <c r="S816" s="2"/>
      <c r="T816" s="7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</row>
    <row r="817" spans="2:52" ht="23.25" x14ac:dyDescent="0.5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P817" s="2"/>
      <c r="Q817" s="2"/>
      <c r="R817" s="10"/>
      <c r="S817" s="2"/>
      <c r="T817" s="7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</row>
    <row r="818" spans="2:52" ht="23.25" x14ac:dyDescent="0.5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P818" s="2"/>
      <c r="Q818" s="2"/>
      <c r="R818" s="10"/>
      <c r="S818" s="2"/>
      <c r="T818" s="7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</row>
    <row r="819" spans="2:52" ht="23.25" x14ac:dyDescent="0.5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P819" s="2"/>
      <c r="Q819" s="2"/>
      <c r="R819" s="10"/>
      <c r="S819" s="2"/>
      <c r="T819" s="7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</row>
    <row r="820" spans="2:52" ht="23.25" x14ac:dyDescent="0.5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P820" s="2"/>
      <c r="Q820" s="2"/>
      <c r="R820" s="10"/>
      <c r="S820" s="2"/>
      <c r="T820" s="7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</row>
    <row r="821" spans="2:52" ht="23.25" x14ac:dyDescent="0.5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P821" s="2"/>
      <c r="Q821" s="2"/>
      <c r="R821" s="10"/>
      <c r="S821" s="2"/>
      <c r="T821" s="7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</row>
    <row r="822" spans="2:52" ht="23.25" x14ac:dyDescent="0.5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P822" s="2"/>
      <c r="Q822" s="2"/>
      <c r="R822" s="10"/>
      <c r="S822" s="2"/>
      <c r="T822" s="7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</row>
    <row r="823" spans="2:52" ht="23.25" x14ac:dyDescent="0.5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P823" s="2"/>
      <c r="Q823" s="2"/>
      <c r="R823" s="10"/>
      <c r="S823" s="2"/>
      <c r="T823" s="7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</row>
    <row r="824" spans="2:52" ht="23.25" x14ac:dyDescent="0.5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P824" s="2"/>
      <c r="Q824" s="2"/>
      <c r="R824" s="10"/>
      <c r="S824" s="2"/>
      <c r="T824" s="7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</row>
    <row r="825" spans="2:52" ht="23.25" x14ac:dyDescent="0.5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P825" s="2"/>
      <c r="Q825" s="2"/>
      <c r="R825" s="10"/>
      <c r="S825" s="2"/>
      <c r="T825" s="7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</row>
    <row r="826" spans="2:52" ht="23.25" x14ac:dyDescent="0.5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P826" s="2"/>
      <c r="Q826" s="2"/>
      <c r="R826" s="10"/>
      <c r="S826" s="2"/>
      <c r="T826" s="7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</row>
    <row r="827" spans="2:52" ht="23.25" x14ac:dyDescent="0.5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P827" s="2"/>
      <c r="Q827" s="2"/>
      <c r="R827" s="10"/>
      <c r="S827" s="2"/>
      <c r="T827" s="7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</row>
    <row r="828" spans="2:52" ht="23.25" x14ac:dyDescent="0.5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P828" s="2"/>
      <c r="Q828" s="2"/>
      <c r="R828" s="10"/>
      <c r="S828" s="2"/>
      <c r="T828" s="7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</row>
    <row r="829" spans="2:52" ht="23.25" x14ac:dyDescent="0.5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P829" s="2"/>
      <c r="Q829" s="2"/>
      <c r="R829" s="10"/>
      <c r="S829" s="2"/>
      <c r="T829" s="7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</row>
    <row r="830" spans="2:52" ht="23.25" x14ac:dyDescent="0.5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P830" s="2"/>
      <c r="Q830" s="2"/>
      <c r="R830" s="10"/>
      <c r="S830" s="2"/>
      <c r="T830" s="7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</row>
    <row r="831" spans="2:52" ht="23.25" x14ac:dyDescent="0.5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P831" s="2"/>
      <c r="Q831" s="2"/>
      <c r="R831" s="10"/>
      <c r="S831" s="2"/>
      <c r="T831" s="7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</row>
    <row r="832" spans="2:52" ht="23.25" x14ac:dyDescent="0.5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P832" s="2"/>
      <c r="Q832" s="2"/>
      <c r="R832" s="10"/>
      <c r="S832" s="2"/>
      <c r="T832" s="7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</row>
    <row r="833" spans="2:52" ht="23.25" x14ac:dyDescent="0.5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P833" s="2"/>
      <c r="Q833" s="2"/>
      <c r="R833" s="10"/>
      <c r="S833" s="2"/>
      <c r="T833" s="7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</row>
    <row r="834" spans="2:52" ht="23.25" x14ac:dyDescent="0.5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P834" s="2"/>
      <c r="Q834" s="2"/>
      <c r="R834" s="10"/>
      <c r="S834" s="2"/>
      <c r="T834" s="7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</row>
    <row r="835" spans="2:52" ht="23.25" x14ac:dyDescent="0.5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P835" s="2"/>
      <c r="Q835" s="2"/>
      <c r="R835" s="10"/>
      <c r="S835" s="2"/>
      <c r="T835" s="7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</row>
    <row r="836" spans="2:52" ht="23.25" x14ac:dyDescent="0.5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P836" s="2"/>
      <c r="Q836" s="2"/>
      <c r="R836" s="10"/>
      <c r="S836" s="2"/>
      <c r="T836" s="7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</row>
    <row r="837" spans="2:52" ht="23.25" x14ac:dyDescent="0.5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P837" s="2"/>
      <c r="Q837" s="2"/>
      <c r="R837" s="10"/>
      <c r="S837" s="2"/>
      <c r="T837" s="7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</row>
    <row r="838" spans="2:52" ht="23.25" x14ac:dyDescent="0.5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P838" s="2"/>
      <c r="Q838" s="2"/>
      <c r="R838" s="10"/>
      <c r="S838" s="2"/>
      <c r="T838" s="7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</row>
    <row r="839" spans="2:52" ht="23.25" x14ac:dyDescent="0.5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P839" s="2"/>
      <c r="Q839" s="2"/>
      <c r="R839" s="10"/>
      <c r="S839" s="2"/>
      <c r="T839" s="7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</row>
    <row r="840" spans="2:52" ht="23.25" x14ac:dyDescent="0.5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P840" s="2"/>
      <c r="Q840" s="2"/>
      <c r="R840" s="10"/>
      <c r="S840" s="2"/>
      <c r="T840" s="7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</row>
    <row r="841" spans="2:52" ht="23.25" x14ac:dyDescent="0.5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P841" s="2"/>
      <c r="Q841" s="2"/>
      <c r="R841" s="10"/>
      <c r="S841" s="2"/>
      <c r="T841" s="7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</row>
    <row r="842" spans="2:52" ht="23.25" x14ac:dyDescent="0.5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P842" s="2"/>
      <c r="Q842" s="2"/>
      <c r="R842" s="10"/>
      <c r="S842" s="2"/>
      <c r="T842" s="7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</row>
    <row r="843" spans="2:52" ht="23.25" x14ac:dyDescent="0.5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P843" s="2"/>
      <c r="Q843" s="2"/>
      <c r="R843" s="10"/>
      <c r="S843" s="2"/>
      <c r="T843" s="7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</row>
    <row r="844" spans="2:52" ht="23.25" x14ac:dyDescent="0.5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P844" s="2"/>
      <c r="Q844" s="2"/>
      <c r="R844" s="10"/>
      <c r="S844" s="2"/>
      <c r="T844" s="7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</row>
    <row r="845" spans="2:52" ht="23.25" x14ac:dyDescent="0.5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P845" s="2"/>
      <c r="Q845" s="2"/>
      <c r="R845" s="10"/>
      <c r="S845" s="2"/>
      <c r="T845" s="7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</row>
    <row r="846" spans="2:52" ht="23.25" x14ac:dyDescent="0.5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P846" s="2"/>
      <c r="Q846" s="2"/>
      <c r="R846" s="10"/>
      <c r="S846" s="2"/>
      <c r="T846" s="7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</row>
    <row r="847" spans="2:52" ht="23.25" x14ac:dyDescent="0.5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P847" s="2"/>
      <c r="Q847" s="2"/>
      <c r="R847" s="10"/>
      <c r="S847" s="2"/>
      <c r="T847" s="7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</row>
    <row r="848" spans="2:52" ht="23.25" x14ac:dyDescent="0.5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P848" s="2"/>
      <c r="Q848" s="2"/>
      <c r="R848" s="10"/>
      <c r="S848" s="2"/>
      <c r="T848" s="7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</row>
    <row r="849" spans="2:52" ht="23.25" x14ac:dyDescent="0.5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P849" s="2"/>
      <c r="Q849" s="2"/>
      <c r="R849" s="10"/>
      <c r="S849" s="2"/>
      <c r="T849" s="7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</row>
    <row r="850" spans="2:52" ht="23.25" x14ac:dyDescent="0.5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P850" s="2"/>
      <c r="Q850" s="2"/>
      <c r="R850" s="10"/>
      <c r="S850" s="2"/>
      <c r="T850" s="7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</row>
    <row r="851" spans="2:52" ht="23.25" x14ac:dyDescent="0.5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P851" s="2"/>
      <c r="Q851" s="2"/>
      <c r="R851" s="10"/>
      <c r="S851" s="2"/>
      <c r="T851" s="7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</row>
    <row r="852" spans="2:52" ht="23.25" x14ac:dyDescent="0.5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P852" s="2"/>
      <c r="Q852" s="2"/>
      <c r="R852" s="10"/>
      <c r="S852" s="2"/>
      <c r="T852" s="7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</row>
    <row r="853" spans="2:52" ht="23.25" x14ac:dyDescent="0.5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P853" s="2"/>
      <c r="Q853" s="2"/>
      <c r="R853" s="10"/>
      <c r="S853" s="2"/>
      <c r="T853" s="7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</row>
    <row r="854" spans="2:52" ht="23.25" x14ac:dyDescent="0.5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P854" s="2"/>
      <c r="Q854" s="2"/>
      <c r="R854" s="10"/>
      <c r="S854" s="2"/>
      <c r="T854" s="7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</row>
    <row r="855" spans="2:52" ht="23.25" x14ac:dyDescent="0.5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P855" s="2"/>
      <c r="Q855" s="2"/>
      <c r="R855" s="10"/>
      <c r="S855" s="2"/>
      <c r="T855" s="7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</row>
    <row r="856" spans="2:52" ht="23.25" x14ac:dyDescent="0.5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P856" s="2"/>
      <c r="Q856" s="2"/>
      <c r="R856" s="10"/>
      <c r="S856" s="2"/>
      <c r="T856" s="7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</row>
    <row r="857" spans="2:52" ht="23.25" x14ac:dyDescent="0.5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P857" s="2"/>
      <c r="Q857" s="2"/>
      <c r="R857" s="10"/>
      <c r="S857" s="2"/>
      <c r="T857" s="7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</row>
    <row r="858" spans="2:52" ht="23.25" x14ac:dyDescent="0.5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P858" s="2"/>
      <c r="Q858" s="2"/>
      <c r="R858" s="10"/>
      <c r="S858" s="2"/>
      <c r="T858" s="7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</row>
    <row r="859" spans="2:52" ht="23.25" x14ac:dyDescent="0.5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P859" s="2"/>
      <c r="Q859" s="2"/>
      <c r="R859" s="10"/>
      <c r="S859" s="2"/>
      <c r="T859" s="7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</row>
    <row r="860" spans="2:52" ht="23.25" x14ac:dyDescent="0.5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P860" s="2"/>
      <c r="Q860" s="2"/>
      <c r="R860" s="10"/>
      <c r="S860" s="2"/>
      <c r="T860" s="7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</row>
    <row r="861" spans="2:52" ht="23.25" x14ac:dyDescent="0.5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P861" s="2"/>
      <c r="Q861" s="2"/>
      <c r="R861" s="10"/>
      <c r="S861" s="2"/>
      <c r="T861" s="7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</row>
    <row r="862" spans="2:52" ht="23.25" x14ac:dyDescent="0.5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P862" s="2"/>
      <c r="Q862" s="2"/>
      <c r="R862" s="10"/>
      <c r="S862" s="2"/>
      <c r="T862" s="7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</row>
    <row r="863" spans="2:52" ht="23.25" x14ac:dyDescent="0.5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P863" s="2"/>
      <c r="Q863" s="2"/>
      <c r="R863" s="10"/>
      <c r="S863" s="2"/>
      <c r="T863" s="7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</row>
    <row r="864" spans="2:52" ht="23.25" x14ac:dyDescent="0.5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P864" s="2"/>
      <c r="Q864" s="2"/>
      <c r="R864" s="10"/>
      <c r="S864" s="2"/>
      <c r="T864" s="7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</row>
    <row r="865" spans="2:52" ht="23.25" x14ac:dyDescent="0.5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P865" s="2"/>
      <c r="Q865" s="2"/>
      <c r="R865" s="10"/>
      <c r="S865" s="2"/>
      <c r="T865" s="7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</row>
    <row r="866" spans="2:52" ht="23.25" x14ac:dyDescent="0.5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P866" s="2"/>
      <c r="Q866" s="2"/>
      <c r="R866" s="10"/>
      <c r="S866" s="2"/>
      <c r="T866" s="7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</row>
    <row r="867" spans="2:52" ht="23.25" x14ac:dyDescent="0.5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P867" s="2"/>
      <c r="Q867" s="2"/>
      <c r="R867" s="10"/>
      <c r="S867" s="2"/>
      <c r="T867" s="7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</row>
    <row r="868" spans="2:52" ht="23.25" x14ac:dyDescent="0.5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P868" s="2"/>
      <c r="Q868" s="2"/>
      <c r="R868" s="10"/>
      <c r="S868" s="2"/>
      <c r="T868" s="7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</row>
    <row r="869" spans="2:52" ht="23.25" x14ac:dyDescent="0.5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P869" s="2"/>
      <c r="Q869" s="2"/>
      <c r="R869" s="10"/>
      <c r="S869" s="2"/>
      <c r="T869" s="7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</row>
    <row r="870" spans="2:52" ht="23.25" x14ac:dyDescent="0.5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P870" s="2"/>
      <c r="Q870" s="2"/>
      <c r="R870" s="10"/>
      <c r="S870" s="2"/>
      <c r="T870" s="7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</row>
    <row r="871" spans="2:52" ht="23.25" x14ac:dyDescent="0.5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P871" s="2"/>
      <c r="Q871" s="2"/>
      <c r="R871" s="10"/>
      <c r="S871" s="2"/>
      <c r="T871" s="7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</row>
    <row r="872" spans="2:52" ht="23.25" x14ac:dyDescent="0.5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P872" s="2"/>
      <c r="Q872" s="2"/>
      <c r="R872" s="10"/>
      <c r="S872" s="2"/>
      <c r="T872" s="7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</row>
    <row r="873" spans="2:52" ht="23.25" x14ac:dyDescent="0.5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P873" s="2"/>
      <c r="Q873" s="2"/>
      <c r="R873" s="10"/>
      <c r="S873" s="2"/>
      <c r="T873" s="7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</row>
    <row r="874" spans="2:52" ht="23.25" x14ac:dyDescent="0.5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P874" s="2"/>
      <c r="Q874" s="2"/>
      <c r="R874" s="10"/>
      <c r="S874" s="2"/>
      <c r="T874" s="7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</row>
    <row r="875" spans="2:52" ht="23.25" x14ac:dyDescent="0.5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P875" s="2"/>
      <c r="Q875" s="2"/>
      <c r="R875" s="10"/>
      <c r="S875" s="2"/>
      <c r="T875" s="7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</row>
    <row r="876" spans="2:52" ht="23.25" x14ac:dyDescent="0.5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P876" s="2"/>
      <c r="Q876" s="2"/>
      <c r="R876" s="10"/>
      <c r="S876" s="2"/>
      <c r="T876" s="7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</row>
    <row r="877" spans="2:52" ht="23.25" x14ac:dyDescent="0.5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P877" s="2"/>
      <c r="Q877" s="2"/>
      <c r="R877" s="10"/>
      <c r="S877" s="2"/>
      <c r="T877" s="7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</row>
    <row r="878" spans="2:52" ht="23.25" x14ac:dyDescent="0.5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P878" s="2"/>
      <c r="Q878" s="2"/>
      <c r="R878" s="10"/>
      <c r="S878" s="2"/>
      <c r="T878" s="7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</row>
    <row r="879" spans="2:52" ht="23.25" x14ac:dyDescent="0.5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P879" s="2"/>
      <c r="Q879" s="2"/>
      <c r="R879" s="10"/>
      <c r="S879" s="2"/>
      <c r="T879" s="7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</row>
    <row r="880" spans="2:52" ht="23.25" x14ac:dyDescent="0.5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P880" s="2"/>
      <c r="Q880" s="2"/>
      <c r="R880" s="10"/>
      <c r="S880" s="2"/>
      <c r="T880" s="7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</row>
    <row r="881" spans="2:52" ht="23.25" x14ac:dyDescent="0.5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P881" s="2"/>
      <c r="Q881" s="2"/>
      <c r="R881" s="10"/>
      <c r="S881" s="2"/>
      <c r="T881" s="7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</row>
    <row r="882" spans="2:52" ht="23.25" x14ac:dyDescent="0.5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P882" s="2"/>
      <c r="Q882" s="2"/>
      <c r="R882" s="10"/>
      <c r="S882" s="2"/>
      <c r="T882" s="7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</row>
    <row r="883" spans="2:52" ht="23.25" x14ac:dyDescent="0.5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P883" s="2"/>
      <c r="Q883" s="2"/>
      <c r="R883" s="10"/>
      <c r="S883" s="2"/>
      <c r="T883" s="7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</row>
    <row r="884" spans="2:52" ht="23.25" x14ac:dyDescent="0.5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P884" s="2"/>
      <c r="Q884" s="2"/>
      <c r="R884" s="10"/>
      <c r="S884" s="2"/>
      <c r="T884" s="7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</row>
    <row r="885" spans="2:52" ht="23.25" x14ac:dyDescent="0.5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P885" s="2"/>
      <c r="Q885" s="2"/>
      <c r="R885" s="10"/>
      <c r="S885" s="2"/>
      <c r="T885" s="7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</row>
    <row r="886" spans="2:52" ht="23.25" x14ac:dyDescent="0.5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P886" s="2"/>
      <c r="Q886" s="2"/>
      <c r="R886" s="10"/>
      <c r="S886" s="2"/>
      <c r="T886" s="7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</row>
    <row r="887" spans="2:52" ht="23.25" x14ac:dyDescent="0.5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P887" s="2"/>
      <c r="Q887" s="2"/>
      <c r="R887" s="10"/>
      <c r="S887" s="2"/>
      <c r="T887" s="7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</row>
    <row r="888" spans="2:52" ht="23.25" x14ac:dyDescent="0.5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P888" s="2"/>
      <c r="Q888" s="2"/>
      <c r="R888" s="10"/>
      <c r="S888" s="2"/>
      <c r="T888" s="7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</row>
    <row r="889" spans="2:52" ht="23.25" x14ac:dyDescent="0.5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P889" s="2"/>
      <c r="Q889" s="2"/>
      <c r="R889" s="10"/>
      <c r="S889" s="2"/>
      <c r="T889" s="7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</row>
    <row r="890" spans="2:52" ht="23.25" x14ac:dyDescent="0.5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P890" s="2"/>
      <c r="Q890" s="2"/>
      <c r="R890" s="10"/>
      <c r="S890" s="2"/>
      <c r="T890" s="7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</row>
    <row r="891" spans="2:52" ht="23.25" x14ac:dyDescent="0.5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P891" s="2"/>
      <c r="Q891" s="2"/>
      <c r="R891" s="10"/>
      <c r="S891" s="2"/>
      <c r="T891" s="7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</row>
    <row r="892" spans="2:52" ht="23.25" x14ac:dyDescent="0.5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P892" s="2"/>
      <c r="Q892" s="2"/>
      <c r="R892" s="10"/>
      <c r="S892" s="2"/>
      <c r="T892" s="7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</row>
    <row r="893" spans="2:52" ht="23.25" x14ac:dyDescent="0.5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P893" s="2"/>
      <c r="Q893" s="2"/>
      <c r="R893" s="10"/>
      <c r="S893" s="2"/>
      <c r="T893" s="7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</row>
    <row r="894" spans="2:52" ht="23.25" x14ac:dyDescent="0.5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P894" s="2"/>
      <c r="Q894" s="2"/>
      <c r="R894" s="10"/>
      <c r="S894" s="2"/>
      <c r="T894" s="7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</row>
    <row r="895" spans="2:52" ht="23.25" x14ac:dyDescent="0.5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P895" s="2"/>
      <c r="Q895" s="2"/>
      <c r="R895" s="10"/>
      <c r="S895" s="2"/>
      <c r="T895" s="7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</row>
    <row r="896" spans="2:52" ht="23.25" x14ac:dyDescent="0.5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P896" s="2"/>
      <c r="Q896" s="2"/>
      <c r="R896" s="10"/>
      <c r="S896" s="2"/>
      <c r="T896" s="7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</row>
    <row r="897" spans="2:52" ht="23.25" x14ac:dyDescent="0.5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P897" s="2"/>
      <c r="Q897" s="2"/>
      <c r="R897" s="10"/>
      <c r="S897" s="2"/>
      <c r="T897" s="7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</row>
    <row r="898" spans="2:52" ht="23.25" x14ac:dyDescent="0.5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P898" s="2"/>
      <c r="Q898" s="2"/>
      <c r="R898" s="10"/>
      <c r="S898" s="2"/>
      <c r="T898" s="7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</row>
    <row r="899" spans="2:52" ht="23.25" x14ac:dyDescent="0.5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P899" s="2"/>
      <c r="Q899" s="2"/>
      <c r="R899" s="10"/>
      <c r="S899" s="2"/>
      <c r="T899" s="7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</row>
    <row r="900" spans="2:52" ht="23.25" x14ac:dyDescent="0.5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P900" s="2"/>
      <c r="Q900" s="2"/>
      <c r="R900" s="10"/>
      <c r="S900" s="2"/>
      <c r="T900" s="7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</row>
    <row r="901" spans="2:52" ht="23.25" x14ac:dyDescent="0.5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P901" s="2"/>
      <c r="Q901" s="2"/>
      <c r="R901" s="10"/>
      <c r="S901" s="2"/>
      <c r="T901" s="7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</row>
    <row r="902" spans="2:52" ht="23.25" x14ac:dyDescent="0.5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P902" s="2"/>
      <c r="Q902" s="2"/>
      <c r="R902" s="10"/>
      <c r="S902" s="2"/>
      <c r="T902" s="7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</row>
    <row r="903" spans="2:52" ht="23.25" x14ac:dyDescent="0.5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P903" s="2"/>
      <c r="Q903" s="2"/>
      <c r="R903" s="10"/>
      <c r="S903" s="2"/>
      <c r="T903" s="7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</row>
    <row r="904" spans="2:52" ht="23.25" x14ac:dyDescent="0.5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P904" s="2"/>
      <c r="Q904" s="2"/>
      <c r="R904" s="10"/>
      <c r="S904" s="2"/>
      <c r="T904" s="7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</row>
    <row r="905" spans="2:52" ht="23.25" x14ac:dyDescent="0.5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P905" s="2"/>
      <c r="Q905" s="2"/>
      <c r="R905" s="10"/>
      <c r="S905" s="2"/>
      <c r="T905" s="7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</row>
    <row r="906" spans="2:52" ht="23.25" x14ac:dyDescent="0.5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P906" s="2"/>
      <c r="Q906" s="2"/>
      <c r="R906" s="10"/>
      <c r="S906" s="2"/>
      <c r="T906" s="7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</row>
    <row r="907" spans="2:52" ht="23.25" x14ac:dyDescent="0.5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P907" s="2"/>
      <c r="Q907" s="2"/>
      <c r="R907" s="10"/>
      <c r="S907" s="2"/>
      <c r="T907" s="7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</row>
    <row r="908" spans="2:52" ht="23.25" x14ac:dyDescent="0.5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P908" s="2"/>
      <c r="Q908" s="2"/>
      <c r="R908" s="10"/>
      <c r="S908" s="2"/>
      <c r="T908" s="7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</row>
    <row r="909" spans="2:52" ht="23.25" x14ac:dyDescent="0.5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P909" s="2"/>
      <c r="Q909" s="2"/>
      <c r="R909" s="10"/>
      <c r="S909" s="2"/>
      <c r="T909" s="7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</row>
    <row r="910" spans="2:52" ht="23.25" x14ac:dyDescent="0.5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P910" s="2"/>
      <c r="Q910" s="2"/>
      <c r="R910" s="10"/>
      <c r="S910" s="2"/>
      <c r="T910" s="7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</row>
    <row r="911" spans="2:52" ht="23.25" x14ac:dyDescent="0.5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P911" s="2"/>
      <c r="Q911" s="2"/>
      <c r="R911" s="10"/>
      <c r="S911" s="2"/>
      <c r="T911" s="7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</row>
    <row r="912" spans="2:52" ht="23.25" x14ac:dyDescent="0.5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P912" s="2"/>
      <c r="Q912" s="2"/>
      <c r="R912" s="10"/>
      <c r="S912" s="2"/>
      <c r="T912" s="7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</row>
    <row r="913" spans="2:52" ht="23.25" x14ac:dyDescent="0.5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P913" s="2"/>
      <c r="Q913" s="2"/>
      <c r="R913" s="10"/>
      <c r="S913" s="2"/>
      <c r="T913" s="7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</row>
    <row r="914" spans="2:52" ht="23.25" x14ac:dyDescent="0.5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P914" s="2"/>
      <c r="Q914" s="2"/>
      <c r="R914" s="10"/>
      <c r="S914" s="2"/>
      <c r="T914" s="7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</row>
    <row r="915" spans="2:52" ht="23.25" x14ac:dyDescent="0.5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P915" s="2"/>
      <c r="Q915" s="2"/>
      <c r="R915" s="10"/>
      <c r="S915" s="2"/>
      <c r="T915" s="7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</row>
    <row r="916" spans="2:52" ht="23.25" x14ac:dyDescent="0.5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P916" s="2"/>
      <c r="Q916" s="2"/>
      <c r="R916" s="10"/>
      <c r="S916" s="2"/>
      <c r="T916" s="7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</row>
    <row r="917" spans="2:52" ht="23.25" x14ac:dyDescent="0.5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P917" s="2"/>
      <c r="Q917" s="2"/>
      <c r="R917" s="10"/>
      <c r="S917" s="2"/>
      <c r="T917" s="7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</row>
    <row r="918" spans="2:52" ht="23.25" x14ac:dyDescent="0.5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P918" s="2"/>
      <c r="Q918" s="2"/>
      <c r="R918" s="10"/>
      <c r="S918" s="2"/>
      <c r="T918" s="7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</row>
    <row r="919" spans="2:52" ht="23.25" x14ac:dyDescent="0.5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P919" s="2"/>
      <c r="Q919" s="2"/>
      <c r="R919" s="10"/>
      <c r="S919" s="2"/>
      <c r="T919" s="7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</row>
    <row r="920" spans="2:52" ht="23.25" x14ac:dyDescent="0.5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P920" s="2"/>
      <c r="Q920" s="2"/>
      <c r="R920" s="10"/>
      <c r="S920" s="2"/>
      <c r="T920" s="7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</row>
    <row r="921" spans="2:52" ht="23.25" x14ac:dyDescent="0.5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P921" s="2"/>
      <c r="Q921" s="2"/>
      <c r="R921" s="10"/>
      <c r="S921" s="2"/>
      <c r="T921" s="7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</row>
    <row r="922" spans="2:52" ht="23.25" x14ac:dyDescent="0.5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P922" s="2"/>
      <c r="Q922" s="2"/>
      <c r="R922" s="10"/>
      <c r="S922" s="2"/>
      <c r="T922" s="7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</row>
    <row r="923" spans="2:52" ht="23.25" x14ac:dyDescent="0.5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P923" s="2"/>
      <c r="Q923" s="2"/>
      <c r="R923" s="10"/>
      <c r="S923" s="2"/>
      <c r="T923" s="7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</row>
    <row r="924" spans="2:52" ht="23.25" x14ac:dyDescent="0.5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P924" s="2"/>
      <c r="Q924" s="2"/>
      <c r="R924" s="10"/>
      <c r="S924" s="2"/>
      <c r="T924" s="7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</row>
    <row r="925" spans="2:52" ht="23.25" x14ac:dyDescent="0.5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P925" s="2"/>
      <c r="Q925" s="2"/>
      <c r="R925" s="10"/>
      <c r="S925" s="2"/>
      <c r="T925" s="7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</row>
    <row r="926" spans="2:52" ht="23.25" x14ac:dyDescent="0.5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P926" s="2"/>
      <c r="Q926" s="2"/>
      <c r="R926" s="10"/>
      <c r="S926" s="2"/>
      <c r="T926" s="7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</row>
    <row r="927" spans="2:52" ht="23.25" x14ac:dyDescent="0.5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P927" s="2"/>
      <c r="Q927" s="2"/>
      <c r="R927" s="10"/>
      <c r="S927" s="2"/>
      <c r="T927" s="7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</row>
    <row r="928" spans="2:52" ht="23.25" x14ac:dyDescent="0.5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P928" s="2"/>
      <c r="Q928" s="2"/>
      <c r="R928" s="10"/>
      <c r="S928" s="2"/>
      <c r="T928" s="7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</row>
    <row r="929" spans="2:52" ht="23.25" x14ac:dyDescent="0.5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P929" s="2"/>
      <c r="Q929" s="2"/>
      <c r="R929" s="10"/>
      <c r="S929" s="2"/>
      <c r="T929" s="7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</row>
    <row r="930" spans="2:52" ht="23.25" x14ac:dyDescent="0.5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P930" s="2"/>
      <c r="Q930" s="2"/>
      <c r="R930" s="10"/>
      <c r="S930" s="2"/>
      <c r="T930" s="7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</row>
    <row r="931" spans="2:52" ht="23.25" x14ac:dyDescent="0.5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P931" s="2"/>
      <c r="Q931" s="2"/>
      <c r="R931" s="10"/>
      <c r="S931" s="2"/>
      <c r="T931" s="7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</row>
    <row r="932" spans="2:52" ht="23.25" x14ac:dyDescent="0.5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P932" s="2"/>
      <c r="Q932" s="2"/>
      <c r="R932" s="10"/>
      <c r="S932" s="2"/>
      <c r="T932" s="7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</row>
    <row r="933" spans="2:52" ht="23.25" x14ac:dyDescent="0.5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P933" s="2"/>
      <c r="Q933" s="2"/>
      <c r="R933" s="10"/>
      <c r="S933" s="2"/>
      <c r="T933" s="7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</row>
    <row r="934" spans="2:52" ht="23.25" x14ac:dyDescent="0.5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P934" s="2"/>
      <c r="Q934" s="2"/>
      <c r="R934" s="10"/>
      <c r="S934" s="2"/>
      <c r="T934" s="7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</row>
    <row r="935" spans="2:52" ht="23.25" x14ac:dyDescent="0.5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P935" s="2"/>
      <c r="Q935" s="2"/>
      <c r="R935" s="10"/>
      <c r="S935" s="2"/>
      <c r="T935" s="7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</row>
    <row r="936" spans="2:52" ht="23.25" x14ac:dyDescent="0.5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P936" s="2"/>
      <c r="Q936" s="2"/>
      <c r="R936" s="10"/>
      <c r="S936" s="2"/>
      <c r="T936" s="7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</row>
    <row r="937" spans="2:52" ht="23.25" x14ac:dyDescent="0.5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P937" s="2"/>
      <c r="Q937" s="2"/>
      <c r="R937" s="10"/>
      <c r="S937" s="2"/>
      <c r="T937" s="7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</row>
    <row r="938" spans="2:52" ht="23.25" x14ac:dyDescent="0.5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P938" s="2"/>
      <c r="Q938" s="2"/>
      <c r="R938" s="10"/>
      <c r="S938" s="2"/>
      <c r="T938" s="7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</row>
    <row r="939" spans="2:52" ht="23.25" x14ac:dyDescent="0.5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P939" s="2"/>
      <c r="Q939" s="2"/>
      <c r="R939" s="10"/>
      <c r="S939" s="2"/>
      <c r="T939" s="7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</row>
    <row r="940" spans="2:52" ht="23.25" x14ac:dyDescent="0.5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P940" s="2"/>
      <c r="Q940" s="2"/>
      <c r="R940" s="10"/>
      <c r="S940" s="2"/>
      <c r="T940" s="7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</row>
    <row r="941" spans="2:52" ht="23.25" x14ac:dyDescent="0.5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P941" s="2"/>
      <c r="Q941" s="2"/>
      <c r="R941" s="10"/>
      <c r="S941" s="2"/>
      <c r="T941" s="7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</row>
    <row r="942" spans="2:52" ht="23.25" x14ac:dyDescent="0.5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P942" s="2"/>
      <c r="Q942" s="2"/>
      <c r="R942" s="10"/>
      <c r="S942" s="2"/>
      <c r="T942" s="7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</row>
    <row r="943" spans="2:52" ht="23.25" x14ac:dyDescent="0.5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P943" s="2"/>
      <c r="Q943" s="2"/>
      <c r="R943" s="10"/>
      <c r="S943" s="2"/>
      <c r="T943" s="7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</row>
    <row r="944" spans="2:52" ht="23.25" x14ac:dyDescent="0.5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P944" s="2"/>
      <c r="Q944" s="2"/>
      <c r="R944" s="10"/>
      <c r="S944" s="2"/>
      <c r="T944" s="7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</row>
    <row r="945" spans="2:52" ht="23.25" x14ac:dyDescent="0.5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P945" s="2"/>
      <c r="Q945" s="2"/>
      <c r="R945" s="10"/>
      <c r="S945" s="2"/>
      <c r="T945" s="7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</row>
    <row r="946" spans="2:52" ht="23.25" x14ac:dyDescent="0.5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P946" s="2"/>
      <c r="Q946" s="2"/>
      <c r="R946" s="10"/>
      <c r="S946" s="2"/>
      <c r="T946" s="7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</row>
    <row r="947" spans="2:52" ht="23.25" x14ac:dyDescent="0.5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P947" s="2"/>
      <c r="Q947" s="2"/>
      <c r="R947" s="10"/>
      <c r="S947" s="2"/>
      <c r="T947" s="7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</row>
    <row r="948" spans="2:52" ht="23.25" x14ac:dyDescent="0.5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P948" s="2"/>
      <c r="Q948" s="2"/>
      <c r="R948" s="10"/>
      <c r="S948" s="2"/>
      <c r="T948" s="7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</row>
    <row r="949" spans="2:52" ht="23.25" x14ac:dyDescent="0.5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P949" s="2"/>
      <c r="Q949" s="2"/>
      <c r="R949" s="10"/>
      <c r="S949" s="2"/>
      <c r="T949" s="7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</row>
    <row r="950" spans="2:52" ht="23.25" x14ac:dyDescent="0.5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P950" s="2"/>
      <c r="Q950" s="2"/>
      <c r="R950" s="10"/>
      <c r="S950" s="2"/>
      <c r="T950" s="7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</row>
    <row r="951" spans="2:52" ht="23.25" x14ac:dyDescent="0.5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P951" s="2"/>
      <c r="Q951" s="2"/>
      <c r="R951" s="10"/>
      <c r="S951" s="2"/>
      <c r="T951" s="7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</row>
    <row r="952" spans="2:52" ht="23.25" x14ac:dyDescent="0.5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P952" s="2"/>
      <c r="Q952" s="2"/>
      <c r="R952" s="10"/>
      <c r="S952" s="2"/>
      <c r="T952" s="7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</row>
    <row r="953" spans="2:52" ht="23.25" x14ac:dyDescent="0.5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P953" s="2"/>
      <c r="Q953" s="2"/>
      <c r="R953" s="10"/>
      <c r="S953" s="2"/>
      <c r="T953" s="7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</row>
    <row r="954" spans="2:52" ht="23.25" x14ac:dyDescent="0.5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P954" s="2"/>
      <c r="Q954" s="2"/>
      <c r="R954" s="10"/>
      <c r="S954" s="2"/>
      <c r="T954" s="7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</row>
    <row r="955" spans="2:52" ht="23.25" x14ac:dyDescent="0.5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P955" s="2"/>
      <c r="Q955" s="2"/>
      <c r="R955" s="10"/>
      <c r="S955" s="2"/>
      <c r="T955" s="7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</row>
    <row r="956" spans="2:52" ht="23.25" x14ac:dyDescent="0.5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P956" s="2"/>
      <c r="Q956" s="2"/>
      <c r="R956" s="10"/>
      <c r="S956" s="2"/>
      <c r="T956" s="7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</row>
    <row r="957" spans="2:52" ht="23.25" x14ac:dyDescent="0.5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P957" s="2"/>
      <c r="Q957" s="2"/>
      <c r="R957" s="10"/>
      <c r="S957" s="2"/>
      <c r="T957" s="7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</row>
    <row r="958" spans="2:52" ht="23.25" x14ac:dyDescent="0.5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P958" s="2"/>
      <c r="Q958" s="2"/>
      <c r="R958" s="10"/>
      <c r="S958" s="2"/>
      <c r="T958" s="7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</row>
    <row r="959" spans="2:52" ht="23.25" x14ac:dyDescent="0.5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P959" s="2"/>
      <c r="Q959" s="2"/>
      <c r="R959" s="10"/>
      <c r="S959" s="2"/>
      <c r="T959" s="7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</row>
    <row r="960" spans="2:52" ht="23.25" x14ac:dyDescent="0.5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P960" s="2"/>
      <c r="Q960" s="2"/>
      <c r="R960" s="10"/>
      <c r="S960" s="2"/>
      <c r="T960" s="7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</row>
    <row r="961" spans="2:52" ht="23.25" x14ac:dyDescent="0.5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P961" s="2"/>
      <c r="Q961" s="2"/>
      <c r="R961" s="10"/>
      <c r="S961" s="2"/>
      <c r="T961" s="7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</row>
    <row r="962" spans="2:52" ht="23.25" x14ac:dyDescent="0.5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P962" s="2"/>
      <c r="Q962" s="2"/>
      <c r="R962" s="10"/>
      <c r="S962" s="2"/>
      <c r="T962" s="7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</row>
    <row r="963" spans="2:52" ht="23.25" x14ac:dyDescent="0.5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P963" s="2"/>
      <c r="Q963" s="2"/>
      <c r="R963" s="10"/>
      <c r="S963" s="2"/>
      <c r="T963" s="7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</row>
    <row r="964" spans="2:52" ht="23.25" x14ac:dyDescent="0.5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P964" s="2"/>
      <c r="Q964" s="2"/>
      <c r="R964" s="10"/>
      <c r="S964" s="2"/>
      <c r="T964" s="7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</row>
    <row r="965" spans="2:52" ht="23.25" x14ac:dyDescent="0.5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P965" s="2"/>
      <c r="Q965" s="2"/>
      <c r="R965" s="10"/>
      <c r="S965" s="2"/>
      <c r="T965" s="7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</row>
    <row r="966" spans="2:52" ht="23.25" x14ac:dyDescent="0.5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P966" s="2"/>
      <c r="Q966" s="2"/>
      <c r="R966" s="10"/>
      <c r="S966" s="2"/>
      <c r="T966" s="7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</row>
    <row r="967" spans="2:52" ht="23.25" x14ac:dyDescent="0.5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P967" s="2"/>
      <c r="Q967" s="2"/>
      <c r="R967" s="10"/>
      <c r="S967" s="2"/>
      <c r="T967" s="7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</row>
    <row r="968" spans="2:52" ht="23.25" x14ac:dyDescent="0.5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P968" s="2"/>
      <c r="Q968" s="2"/>
      <c r="R968" s="10"/>
      <c r="S968" s="2"/>
      <c r="T968" s="7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</row>
    <row r="969" spans="2:52" ht="23.25" x14ac:dyDescent="0.5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P969" s="2"/>
      <c r="Q969" s="2"/>
      <c r="R969" s="10"/>
      <c r="S969" s="2"/>
      <c r="T969" s="7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</row>
    <row r="970" spans="2:52" ht="23.25" x14ac:dyDescent="0.5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P970" s="2"/>
      <c r="Q970" s="2"/>
      <c r="R970" s="10"/>
      <c r="S970" s="2"/>
      <c r="T970" s="7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</row>
    <row r="971" spans="2:52" ht="23.25" x14ac:dyDescent="0.5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P971" s="2"/>
      <c r="Q971" s="2"/>
      <c r="R971" s="10"/>
      <c r="S971" s="2"/>
      <c r="T971" s="7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</row>
    <row r="972" spans="2:52" ht="23.25" x14ac:dyDescent="0.5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P972" s="2"/>
      <c r="Q972" s="2"/>
      <c r="R972" s="10"/>
      <c r="S972" s="2"/>
      <c r="T972" s="7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</row>
    <row r="973" spans="2:52" ht="23.25" x14ac:dyDescent="0.5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P973" s="2"/>
      <c r="Q973" s="2"/>
      <c r="R973" s="10"/>
      <c r="S973" s="2"/>
      <c r="T973" s="7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</row>
    <row r="974" spans="2:52" ht="23.25" x14ac:dyDescent="0.5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P974" s="2"/>
      <c r="Q974" s="2"/>
      <c r="R974" s="10"/>
      <c r="S974" s="2"/>
      <c r="T974" s="7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</row>
    <row r="975" spans="2:52" ht="23.25" x14ac:dyDescent="0.5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P975" s="2"/>
      <c r="Q975" s="2"/>
      <c r="R975" s="10"/>
      <c r="S975" s="2"/>
      <c r="T975" s="7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</row>
    <row r="976" spans="2:52" ht="23.25" x14ac:dyDescent="0.5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P976" s="2"/>
      <c r="Q976" s="2"/>
      <c r="R976" s="10"/>
      <c r="S976" s="2"/>
      <c r="T976" s="7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</row>
    <row r="977" spans="2:52" ht="23.25" x14ac:dyDescent="0.5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P977" s="2"/>
      <c r="Q977" s="2"/>
      <c r="R977" s="10"/>
      <c r="S977" s="2"/>
      <c r="T977" s="7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</row>
    <row r="978" spans="2:52" ht="23.25" x14ac:dyDescent="0.5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P978" s="2"/>
      <c r="Q978" s="2"/>
      <c r="R978" s="10"/>
      <c r="S978" s="2"/>
      <c r="T978" s="7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</row>
    <row r="979" spans="2:52" ht="23.25" x14ac:dyDescent="0.5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P979" s="2"/>
      <c r="Q979" s="2"/>
      <c r="R979" s="10"/>
      <c r="S979" s="2"/>
      <c r="T979" s="7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</row>
    <row r="980" spans="2:52" ht="23.25" x14ac:dyDescent="0.5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P980" s="2"/>
      <c r="Q980" s="2"/>
      <c r="R980" s="10"/>
      <c r="S980" s="2"/>
      <c r="T980" s="7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</row>
    <row r="981" spans="2:52" ht="23.25" x14ac:dyDescent="0.5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P981" s="2"/>
      <c r="Q981" s="2"/>
      <c r="R981" s="10"/>
      <c r="S981" s="2"/>
      <c r="T981" s="7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</row>
    <row r="982" spans="2:52" ht="23.25" x14ac:dyDescent="0.5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P982" s="2"/>
      <c r="Q982" s="2"/>
      <c r="R982" s="10"/>
      <c r="S982" s="2"/>
      <c r="T982" s="7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</row>
    <row r="983" spans="2:52" ht="23.25" x14ac:dyDescent="0.5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P983" s="2"/>
      <c r="Q983" s="2"/>
      <c r="R983" s="10"/>
      <c r="S983" s="2"/>
      <c r="T983" s="7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</row>
    <row r="984" spans="2:52" ht="23.25" x14ac:dyDescent="0.5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P984" s="2"/>
      <c r="Q984" s="2"/>
      <c r="R984" s="10"/>
      <c r="S984" s="2"/>
      <c r="T984" s="7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</row>
    <row r="985" spans="2:52" ht="23.25" x14ac:dyDescent="0.5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P985" s="2"/>
      <c r="Q985" s="2"/>
      <c r="R985" s="10"/>
      <c r="S985" s="2"/>
      <c r="T985" s="7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</row>
    <row r="986" spans="2:52" ht="23.25" x14ac:dyDescent="0.5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P986" s="2"/>
      <c r="Q986" s="2"/>
      <c r="R986" s="10"/>
      <c r="S986" s="2"/>
      <c r="T986" s="7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</row>
    <row r="987" spans="2:52" ht="23.25" x14ac:dyDescent="0.5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P987" s="2"/>
      <c r="Q987" s="2"/>
      <c r="R987" s="10"/>
      <c r="S987" s="2"/>
      <c r="T987" s="7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</row>
    <row r="988" spans="2:52" ht="23.25" x14ac:dyDescent="0.5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P988" s="2"/>
      <c r="Q988" s="2"/>
      <c r="R988" s="10"/>
      <c r="S988" s="2"/>
      <c r="T988" s="7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</row>
    <row r="989" spans="2:52" ht="23.25" x14ac:dyDescent="0.5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P989" s="2"/>
      <c r="Q989" s="2"/>
      <c r="R989" s="10"/>
      <c r="S989" s="2"/>
      <c r="T989" s="7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</row>
    <row r="990" spans="2:52" ht="23.25" x14ac:dyDescent="0.5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P990" s="2"/>
      <c r="Q990" s="2"/>
      <c r="R990" s="10"/>
      <c r="S990" s="2"/>
      <c r="T990" s="7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</row>
    <row r="991" spans="2:52" ht="23.25" x14ac:dyDescent="0.5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P991" s="2"/>
      <c r="Q991" s="2"/>
      <c r="R991" s="10"/>
      <c r="S991" s="2"/>
      <c r="T991" s="7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</row>
    <row r="992" spans="2:52" ht="23.25" x14ac:dyDescent="0.5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P992" s="2"/>
      <c r="Q992" s="2"/>
      <c r="R992" s="10"/>
      <c r="S992" s="2"/>
      <c r="T992" s="7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</row>
    <row r="993" spans="2:52" ht="23.25" x14ac:dyDescent="0.5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P993" s="2"/>
      <c r="Q993" s="2"/>
      <c r="R993" s="10"/>
      <c r="S993" s="2"/>
      <c r="T993" s="7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</row>
    <row r="994" spans="2:52" ht="23.25" x14ac:dyDescent="0.5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P994" s="2"/>
      <c r="Q994" s="2"/>
      <c r="R994" s="10"/>
      <c r="S994" s="2"/>
      <c r="T994" s="7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</row>
    <row r="995" spans="2:52" ht="23.25" x14ac:dyDescent="0.5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P995" s="2"/>
      <c r="Q995" s="2"/>
      <c r="R995" s="10"/>
      <c r="S995" s="2"/>
      <c r="T995" s="7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</row>
    <row r="996" spans="2:52" ht="23.25" x14ac:dyDescent="0.5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P996" s="2"/>
      <c r="Q996" s="2"/>
      <c r="R996" s="10"/>
      <c r="S996" s="2"/>
      <c r="T996" s="7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</row>
    <row r="997" spans="2:52" ht="23.25" x14ac:dyDescent="0.5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P997" s="2"/>
      <c r="Q997" s="2"/>
      <c r="R997" s="10"/>
      <c r="S997" s="2"/>
      <c r="T997" s="7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</row>
    <row r="998" spans="2:52" ht="23.25" x14ac:dyDescent="0.5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P998" s="2"/>
      <c r="Q998" s="2"/>
      <c r="R998" s="10"/>
      <c r="S998" s="2"/>
      <c r="T998" s="7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</row>
    <row r="999" spans="2:52" ht="23.25" x14ac:dyDescent="0.5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P999" s="2"/>
      <c r="Q999" s="2"/>
      <c r="R999" s="10"/>
      <c r="S999" s="2"/>
      <c r="T999" s="7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</row>
    <row r="1000" spans="2:52" ht="23.25" x14ac:dyDescent="0.5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P1000" s="2"/>
      <c r="Q1000" s="2"/>
      <c r="R1000" s="10"/>
      <c r="S1000" s="2"/>
      <c r="T1000" s="7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</row>
  </sheetData>
  <sortState ref="A2:T1000">
    <sortCondition ref="A16"/>
  </sortState>
  <hyperlinks>
    <hyperlink ref="A3" r:id="rId1"/>
    <hyperlink ref="A4" r:id="rId2"/>
    <hyperlink ref="A5" r:id="rId3"/>
    <hyperlink ref="A7" r:id="rId4"/>
    <hyperlink ref="A8" r:id="rId5"/>
    <hyperlink ref="A9" r:id="rId6"/>
    <hyperlink ref="A10" r:id="rId7"/>
    <hyperlink ref="A12" r:id="rId8"/>
    <hyperlink ref="A15" r:id="rId9"/>
    <hyperlink ref="A16" r:id="rId10"/>
    <hyperlink ref="A17" r:id="rId11"/>
    <hyperlink ref="A18" r:id="rId12"/>
    <hyperlink ref="A19" r:id="rId13"/>
    <hyperlink ref="A20" r:id="rId14"/>
    <hyperlink ref="A21" r:id="rId15"/>
    <hyperlink ref="A22" r:id="rId16"/>
    <hyperlink ref="A23" r:id="rId17"/>
    <hyperlink ref="A24" r:id="rId18"/>
    <hyperlink ref="A25" r:id="rId19"/>
    <hyperlink ref="A26" r:id="rId20"/>
    <hyperlink ref="A27" r:id="rId21"/>
    <hyperlink ref="A28" r:id="rId22"/>
    <hyperlink ref="A29" r:id="rId23"/>
    <hyperlink ref="A31" r:id="rId24"/>
    <hyperlink ref="A32" r:id="rId25"/>
    <hyperlink ref="A33" r:id="rId26"/>
    <hyperlink ref="A34" r:id="rId27"/>
    <hyperlink ref="A36" r:id="rId28"/>
    <hyperlink ref="A37" r:id="rId29"/>
    <hyperlink ref="A38" r:id="rId30"/>
    <hyperlink ref="A39" r:id="rId31"/>
    <hyperlink ref="A40" r:id="rId32"/>
    <hyperlink ref="A41" r:id="rId33"/>
    <hyperlink ref="A42" r:id="rId34"/>
    <hyperlink ref="A44" r:id="rId35"/>
    <hyperlink ref="A45" r:id="rId36"/>
    <hyperlink ref="A46" r:id="rId37"/>
    <hyperlink ref="A47" r:id="rId38"/>
    <hyperlink ref="A48" r:id="rId39"/>
    <hyperlink ref="A51" r:id="rId40" display="https://marketdata.set.or.th/mkt/stockquotation.do?symbol=TRUE&amp;ssoPageId=1&amp;language=th&amp;country=TH"/>
    <hyperlink ref="A50" r:id="rId41"/>
    <hyperlink ref="A13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แผ่น1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2019-02-17T14:16:43Z</dcterms:modified>
</cp:coreProperties>
</file>