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t\STM32CubeIDE\workspace_1.1.0\HomeCntrlV2\"/>
    </mc:Choice>
  </mc:AlternateContent>
  <xr:revisionPtr revIDLastSave="0" documentId="13_ncr:1_{40CF9F44-EF10-4ABC-93C3-3DE03104E0C1}" xr6:coauthVersionLast="45" xr6:coauthVersionMax="45" xr10:uidLastSave="{00000000-0000-0000-0000-000000000000}"/>
  <bookViews>
    <workbookView xWindow="3615" yWindow="2190" windowWidth="21600" windowHeight="11385" xr2:uid="{BDBBCE32-8DD3-42DE-8A2B-0974FF0EFBA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E5" i="1" l="1"/>
  <c r="E6" i="1"/>
  <c r="E7" i="1"/>
  <c r="E8" i="1"/>
  <c r="E9" i="1"/>
  <c r="J9" i="1" s="1"/>
  <c r="E10" i="1"/>
  <c r="E11" i="1"/>
  <c r="E12" i="1"/>
  <c r="E13" i="1"/>
  <c r="E14" i="1"/>
  <c r="E15" i="1"/>
  <c r="E16" i="1"/>
  <c r="E17" i="1"/>
  <c r="E18" i="1"/>
  <c r="E19" i="1"/>
  <c r="E20" i="1"/>
  <c r="E21" i="1"/>
  <c r="J21" i="1" s="1"/>
  <c r="E22" i="1"/>
  <c r="E23" i="1"/>
  <c r="J23" i="1" s="1"/>
  <c r="E24" i="1"/>
  <c r="E25" i="1"/>
  <c r="E26" i="1"/>
  <c r="E27" i="1"/>
  <c r="E28" i="1"/>
  <c r="J28" i="1" s="1"/>
  <c r="E29" i="1"/>
  <c r="E30" i="1"/>
  <c r="E31" i="1"/>
  <c r="E32" i="1"/>
  <c r="E33" i="1"/>
  <c r="E34" i="1"/>
  <c r="E35" i="1"/>
  <c r="E36" i="1"/>
  <c r="E37" i="1"/>
  <c r="E38" i="1"/>
  <c r="J38" i="1" s="1"/>
  <c r="E39" i="1"/>
  <c r="E40" i="1"/>
  <c r="E41" i="1"/>
  <c r="E42" i="1"/>
  <c r="E43" i="1"/>
  <c r="J43" i="1" s="1"/>
  <c r="E44" i="1"/>
  <c r="J44" i="1" s="1"/>
  <c r="E45" i="1"/>
  <c r="J45" i="1" s="1"/>
  <c r="E46" i="1"/>
  <c r="E47" i="1"/>
  <c r="J47" i="1" s="1"/>
  <c r="E48" i="1"/>
  <c r="E49" i="1"/>
  <c r="E50" i="1"/>
  <c r="E51" i="1"/>
  <c r="E52" i="1"/>
  <c r="E53" i="1"/>
  <c r="J53" i="1" s="1"/>
  <c r="E54" i="1"/>
  <c r="J54" i="1" s="1"/>
  <c r="E55" i="1"/>
  <c r="E56" i="1"/>
  <c r="E57" i="1"/>
  <c r="E58" i="1"/>
  <c r="E59" i="1"/>
  <c r="E60" i="1"/>
  <c r="E61" i="1"/>
  <c r="E62" i="1"/>
  <c r="E63" i="1"/>
  <c r="J63" i="1" s="1"/>
  <c r="E64" i="1"/>
  <c r="E65" i="1"/>
  <c r="E66" i="1"/>
  <c r="E67" i="1"/>
  <c r="E68" i="1"/>
  <c r="E69" i="1"/>
  <c r="J69" i="1" s="1"/>
  <c r="E70" i="1"/>
  <c r="E71" i="1"/>
  <c r="J71" i="1" s="1"/>
  <c r="E72" i="1"/>
  <c r="E73" i="1"/>
  <c r="E74" i="1"/>
  <c r="E75" i="1"/>
  <c r="E76" i="1"/>
  <c r="E77" i="1"/>
  <c r="E78" i="1"/>
  <c r="E79" i="1"/>
  <c r="J79" i="1" s="1"/>
  <c r="E80" i="1"/>
  <c r="E81" i="1"/>
  <c r="E82" i="1"/>
  <c r="E83" i="1"/>
  <c r="E84" i="1"/>
  <c r="E85" i="1"/>
  <c r="J85" i="1" s="1"/>
  <c r="E86" i="1"/>
  <c r="J86" i="1" s="1"/>
  <c r="E87" i="1"/>
  <c r="E88" i="1"/>
  <c r="E89" i="1"/>
  <c r="E90" i="1"/>
  <c r="E91" i="1"/>
  <c r="E92" i="1"/>
  <c r="E93" i="1"/>
  <c r="E94" i="1"/>
  <c r="E95" i="1"/>
  <c r="J95" i="1" s="1"/>
  <c r="E96" i="1"/>
  <c r="E97" i="1"/>
  <c r="E98" i="1"/>
  <c r="E99" i="1"/>
  <c r="J99" i="1" s="1"/>
  <c r="E100" i="1"/>
  <c r="E101" i="1"/>
  <c r="E102" i="1"/>
  <c r="J102" i="1" s="1"/>
  <c r="E103" i="1"/>
  <c r="J103" i="1" s="1"/>
  <c r="E104" i="1"/>
  <c r="E105" i="1"/>
  <c r="E106" i="1"/>
  <c r="E107" i="1"/>
  <c r="E108" i="1"/>
  <c r="E109" i="1"/>
  <c r="J109" i="1" s="1"/>
  <c r="F109" i="1"/>
  <c r="E110" i="1"/>
  <c r="E111" i="1"/>
  <c r="J111" i="1" s="1"/>
  <c r="E112" i="1"/>
  <c r="E113" i="1"/>
  <c r="E114" i="1"/>
  <c r="E115" i="1"/>
  <c r="E116" i="1"/>
  <c r="E117" i="1"/>
  <c r="J117" i="1" s="1"/>
  <c r="E118" i="1"/>
  <c r="E119" i="1"/>
  <c r="E120" i="1"/>
  <c r="E121" i="1"/>
  <c r="J121" i="1" s="1"/>
  <c r="E122" i="1"/>
  <c r="E123" i="1"/>
  <c r="E124" i="1"/>
  <c r="E125" i="1"/>
  <c r="E126" i="1"/>
  <c r="E127" i="1"/>
  <c r="J127" i="1" s="1"/>
  <c r="E128" i="1"/>
  <c r="E129" i="1"/>
  <c r="E130" i="1"/>
  <c r="E131" i="1"/>
  <c r="E132" i="1"/>
  <c r="E133" i="1"/>
  <c r="E134" i="1"/>
  <c r="J134" i="1" s="1"/>
  <c r="E135" i="1"/>
  <c r="J135" i="1" s="1"/>
  <c r="E136" i="1"/>
  <c r="E137" i="1"/>
  <c r="E138" i="1"/>
  <c r="E139" i="1"/>
  <c r="E140" i="1"/>
  <c r="E141" i="1"/>
  <c r="J141" i="1" s="1"/>
  <c r="E142" i="1"/>
  <c r="E143" i="1"/>
  <c r="E144" i="1"/>
  <c r="E145" i="1"/>
  <c r="E146" i="1"/>
  <c r="E147" i="1"/>
  <c r="E148" i="1"/>
  <c r="E149" i="1"/>
  <c r="J149" i="1" s="1"/>
  <c r="E150" i="1"/>
  <c r="E151" i="1"/>
  <c r="E152" i="1"/>
  <c r="E3" i="1"/>
  <c r="E4" i="1"/>
  <c r="E2" i="1"/>
  <c r="S2" i="1"/>
  <c r="T2" i="1" s="1"/>
  <c r="F63" i="1" l="1"/>
  <c r="F47" i="1"/>
  <c r="F28" i="1"/>
  <c r="F21" i="1"/>
  <c r="F149" i="1"/>
  <c r="F135" i="1"/>
  <c r="F38" i="1"/>
  <c r="F127" i="1"/>
  <c r="F103" i="1"/>
  <c r="F86" i="1"/>
  <c r="F44" i="1"/>
  <c r="F99" i="1"/>
  <c r="F111" i="1"/>
  <c r="F69" i="1"/>
  <c r="F53" i="1"/>
  <c r="F79" i="1"/>
  <c r="F31" i="1"/>
  <c r="J31" i="1"/>
  <c r="F18" i="1"/>
  <c r="J18" i="1"/>
  <c r="F19" i="1"/>
  <c r="J19" i="1"/>
  <c r="F30" i="1"/>
  <c r="J30" i="1"/>
  <c r="F17" i="1"/>
  <c r="J17" i="1"/>
  <c r="F56" i="1"/>
  <c r="J56" i="1"/>
  <c r="F148" i="1"/>
  <c r="G149" i="1" s="1"/>
  <c r="J148" i="1"/>
  <c r="F95" i="1"/>
  <c r="F82" i="1"/>
  <c r="J82" i="1"/>
  <c r="F54" i="1"/>
  <c r="F43" i="1"/>
  <c r="F29" i="1"/>
  <c r="J29" i="1"/>
  <c r="F16" i="1"/>
  <c r="J16" i="1"/>
  <c r="F84" i="1"/>
  <c r="J84" i="1"/>
  <c r="F68" i="1"/>
  <c r="J68" i="1"/>
  <c r="F15" i="1"/>
  <c r="J15" i="1"/>
  <c r="F57" i="1"/>
  <c r="J57" i="1"/>
  <c r="F147" i="1"/>
  <c r="J147" i="1"/>
  <c r="F106" i="1"/>
  <c r="J106" i="1"/>
  <c r="F94" i="1"/>
  <c r="J94" i="1"/>
  <c r="F80" i="1"/>
  <c r="J80" i="1"/>
  <c r="F67" i="1"/>
  <c r="J67" i="1"/>
  <c r="F42" i="1"/>
  <c r="J42" i="1"/>
  <c r="F14" i="1"/>
  <c r="G15" i="1" s="1"/>
  <c r="J14" i="1"/>
  <c r="F136" i="1"/>
  <c r="G136" i="1" s="1"/>
  <c r="J136" i="1"/>
  <c r="F122" i="1"/>
  <c r="J122" i="1"/>
  <c r="F145" i="1"/>
  <c r="J145" i="1"/>
  <c r="F105" i="1"/>
  <c r="J105" i="1"/>
  <c r="F93" i="1"/>
  <c r="J93" i="1"/>
  <c r="F66" i="1"/>
  <c r="G67" i="1" s="1"/>
  <c r="J66" i="1"/>
  <c r="F41" i="1"/>
  <c r="G42" i="1" s="1"/>
  <c r="J41" i="1"/>
  <c r="F27" i="1"/>
  <c r="J27" i="1"/>
  <c r="F13" i="1"/>
  <c r="J13" i="1"/>
  <c r="F110" i="1"/>
  <c r="J110" i="1"/>
  <c r="F121" i="1"/>
  <c r="F81" i="1"/>
  <c r="J81" i="1"/>
  <c r="F131" i="1"/>
  <c r="J131" i="1"/>
  <c r="F117" i="1"/>
  <c r="F104" i="1"/>
  <c r="G104" i="1" s="1"/>
  <c r="J104" i="1"/>
  <c r="F92" i="1"/>
  <c r="J92" i="1"/>
  <c r="F65" i="1"/>
  <c r="J65" i="1"/>
  <c r="F52" i="1"/>
  <c r="J52" i="1"/>
  <c r="F40" i="1"/>
  <c r="G41" i="1" s="1"/>
  <c r="J40" i="1"/>
  <c r="F26" i="1"/>
  <c r="J26" i="1"/>
  <c r="F12" i="1"/>
  <c r="J12" i="1"/>
  <c r="F78" i="1"/>
  <c r="J78" i="1"/>
  <c r="F64" i="1"/>
  <c r="G64" i="1" s="1"/>
  <c r="J64" i="1"/>
  <c r="F51" i="1"/>
  <c r="J51" i="1"/>
  <c r="F39" i="1"/>
  <c r="G39" i="1" s="1"/>
  <c r="J39" i="1"/>
  <c r="F25" i="1"/>
  <c r="J25" i="1"/>
  <c r="F11" i="1"/>
  <c r="J11" i="1"/>
  <c r="F55" i="1"/>
  <c r="J55" i="1"/>
  <c r="F119" i="1"/>
  <c r="J119" i="1"/>
  <c r="F91" i="1"/>
  <c r="J91" i="1"/>
  <c r="F142" i="1"/>
  <c r="J142" i="1"/>
  <c r="F129" i="1"/>
  <c r="J129" i="1"/>
  <c r="F116" i="1"/>
  <c r="J116" i="1"/>
  <c r="F90" i="1"/>
  <c r="J90" i="1"/>
  <c r="F77" i="1"/>
  <c r="J77" i="1"/>
  <c r="F50" i="1"/>
  <c r="J50" i="1"/>
  <c r="F24" i="1"/>
  <c r="J24" i="1"/>
  <c r="F10" i="1"/>
  <c r="J10" i="1"/>
  <c r="F150" i="1"/>
  <c r="J150" i="1"/>
  <c r="F97" i="1"/>
  <c r="J97" i="1"/>
  <c r="F108" i="1"/>
  <c r="J108" i="1"/>
  <c r="F146" i="1"/>
  <c r="J146" i="1"/>
  <c r="F143" i="1"/>
  <c r="J143" i="1"/>
  <c r="F128" i="1"/>
  <c r="J128" i="1"/>
  <c r="F115" i="1"/>
  <c r="J115" i="1"/>
  <c r="F102" i="1"/>
  <c r="F89" i="1"/>
  <c r="J89" i="1"/>
  <c r="F76" i="1"/>
  <c r="J76" i="1"/>
  <c r="F49" i="1"/>
  <c r="J49" i="1"/>
  <c r="F23" i="1"/>
  <c r="F9" i="1"/>
  <c r="F70" i="1"/>
  <c r="J70" i="1"/>
  <c r="F144" i="1"/>
  <c r="J144" i="1"/>
  <c r="F114" i="1"/>
  <c r="J114" i="1"/>
  <c r="F88" i="1"/>
  <c r="J88" i="1"/>
  <c r="F75" i="1"/>
  <c r="J75" i="1"/>
  <c r="F62" i="1"/>
  <c r="G63" i="1" s="1"/>
  <c r="J62" i="1"/>
  <c r="F48" i="1"/>
  <c r="J48" i="1"/>
  <c r="F37" i="1"/>
  <c r="J37" i="1"/>
  <c r="F118" i="1"/>
  <c r="J118" i="1"/>
  <c r="F141" i="1"/>
  <c r="F140" i="1"/>
  <c r="G141" i="1" s="1"/>
  <c r="J140" i="1"/>
  <c r="F113" i="1"/>
  <c r="J113" i="1"/>
  <c r="F101" i="1"/>
  <c r="G102" i="1" s="1"/>
  <c r="J101" i="1"/>
  <c r="F87" i="1"/>
  <c r="J87" i="1"/>
  <c r="F74" i="1"/>
  <c r="J74" i="1"/>
  <c r="F61" i="1"/>
  <c r="J61" i="1"/>
  <c r="F36" i="1"/>
  <c r="J36" i="1"/>
  <c r="F22" i="1"/>
  <c r="J22" i="1"/>
  <c r="F8" i="1"/>
  <c r="J8" i="1"/>
  <c r="F32" i="1"/>
  <c r="J32" i="1"/>
  <c r="F134" i="1"/>
  <c r="F133" i="1"/>
  <c r="J133" i="1"/>
  <c r="F130" i="1"/>
  <c r="J130" i="1"/>
  <c r="F2" i="1"/>
  <c r="J2" i="1"/>
  <c r="F3" i="1"/>
  <c r="J3" i="1"/>
  <c r="F126" i="1"/>
  <c r="J126" i="1"/>
  <c r="F112" i="1"/>
  <c r="J112" i="1"/>
  <c r="F100" i="1"/>
  <c r="J100" i="1"/>
  <c r="F73" i="1"/>
  <c r="J73" i="1"/>
  <c r="F60" i="1"/>
  <c r="J60" i="1"/>
  <c r="F35" i="1"/>
  <c r="J35" i="1"/>
  <c r="F7" i="1"/>
  <c r="J7" i="1"/>
  <c r="F123" i="1"/>
  <c r="J123" i="1"/>
  <c r="F96" i="1"/>
  <c r="J96" i="1"/>
  <c r="F107" i="1"/>
  <c r="J107" i="1"/>
  <c r="F152" i="1"/>
  <c r="J152" i="1"/>
  <c r="F125" i="1"/>
  <c r="J125" i="1"/>
  <c r="F72" i="1"/>
  <c r="J72" i="1"/>
  <c r="F59" i="1"/>
  <c r="J59" i="1"/>
  <c r="F46" i="1"/>
  <c r="G47" i="1" s="1"/>
  <c r="J46" i="1"/>
  <c r="F34" i="1"/>
  <c r="J34" i="1"/>
  <c r="F6" i="1"/>
  <c r="J6" i="1"/>
  <c r="F98" i="1"/>
  <c r="J98" i="1"/>
  <c r="F83" i="1"/>
  <c r="J83" i="1"/>
  <c r="F120" i="1"/>
  <c r="J120" i="1"/>
  <c r="F132" i="1"/>
  <c r="G133" i="1" s="1"/>
  <c r="J132" i="1"/>
  <c r="F4" i="1"/>
  <c r="J4" i="1"/>
  <c r="F139" i="1"/>
  <c r="J139" i="1"/>
  <c r="F138" i="1"/>
  <c r="J138" i="1"/>
  <c r="F151" i="1"/>
  <c r="J151" i="1"/>
  <c r="F137" i="1"/>
  <c r="J137" i="1"/>
  <c r="F124" i="1"/>
  <c r="J124" i="1"/>
  <c r="F85" i="1"/>
  <c r="F71" i="1"/>
  <c r="F58" i="1"/>
  <c r="J58" i="1"/>
  <c r="F45" i="1"/>
  <c r="F33" i="1"/>
  <c r="J33" i="1"/>
  <c r="F20" i="1"/>
  <c r="J20" i="1"/>
  <c r="F5" i="1"/>
  <c r="J5" i="1"/>
  <c r="G135" i="1"/>
  <c r="S9" i="1"/>
  <c r="T9" i="1" s="1"/>
  <c r="S10" i="1"/>
  <c r="T10" i="1" s="1"/>
  <c r="S11" i="1"/>
  <c r="T11" i="1" s="1"/>
  <c r="S12" i="1"/>
  <c r="T12" i="1" s="1"/>
  <c r="P9" i="1"/>
  <c r="P10" i="1"/>
  <c r="P11" i="1"/>
  <c r="P12" i="1"/>
  <c r="S3" i="1"/>
  <c r="T3" i="1" s="1"/>
  <c r="U3" i="1" s="1"/>
  <c r="S4" i="1"/>
  <c r="T4" i="1" s="1"/>
  <c r="S5" i="1"/>
  <c r="T5" i="1" s="1"/>
  <c r="S6" i="1"/>
  <c r="T6" i="1" s="1"/>
  <c r="S7" i="1"/>
  <c r="T7" i="1" s="1"/>
  <c r="S8" i="1"/>
  <c r="T8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U30" i="1" s="1"/>
  <c r="P3" i="1"/>
  <c r="P4" i="1"/>
  <c r="P5" i="1"/>
  <c r="P6" i="1"/>
  <c r="P7" i="1"/>
  <c r="P8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G21" i="1" l="1"/>
  <c r="G103" i="1"/>
  <c r="G97" i="1"/>
  <c r="G69" i="1"/>
  <c r="G28" i="1"/>
  <c r="G87" i="1"/>
  <c r="G57" i="1"/>
  <c r="G49" i="1"/>
  <c r="G29" i="1"/>
  <c r="G48" i="1"/>
  <c r="G86" i="1"/>
  <c r="G129" i="1"/>
  <c r="G51" i="1"/>
  <c r="G27" i="1"/>
  <c r="G55" i="1"/>
  <c r="G99" i="1"/>
  <c r="G116" i="1"/>
  <c r="G119" i="1"/>
  <c r="G112" i="1"/>
  <c r="G145" i="1"/>
  <c r="G22" i="1"/>
  <c r="G111" i="1"/>
  <c r="G148" i="1"/>
  <c r="G54" i="1"/>
  <c r="Q9" i="1"/>
  <c r="G150" i="1"/>
  <c r="G24" i="1"/>
  <c r="G106" i="1"/>
  <c r="G84" i="1"/>
  <c r="G44" i="1"/>
  <c r="G81" i="1"/>
  <c r="G80" i="1"/>
  <c r="G38" i="1"/>
  <c r="G53" i="1"/>
  <c r="G68" i="1"/>
  <c r="G121" i="1"/>
  <c r="G126" i="1"/>
  <c r="G74" i="1"/>
  <c r="G144" i="1"/>
  <c r="G110" i="1"/>
  <c r="G127" i="1"/>
  <c r="G92" i="1"/>
  <c r="G115" i="1"/>
  <c r="G107" i="1"/>
  <c r="G123" i="1"/>
  <c r="G4" i="1"/>
  <c r="G143" i="1"/>
  <c r="G128" i="1"/>
  <c r="G11" i="1"/>
  <c r="G79" i="1"/>
  <c r="G94" i="1"/>
  <c r="G32" i="1"/>
  <c r="G19" i="1"/>
  <c r="G125" i="1"/>
  <c r="G98" i="1"/>
  <c r="G146" i="1"/>
  <c r="G33" i="1"/>
  <c r="G56" i="1"/>
  <c r="G85" i="1"/>
  <c r="G59" i="1"/>
  <c r="G73" i="1"/>
  <c r="G75" i="1"/>
  <c r="G31" i="1"/>
  <c r="G132" i="1"/>
  <c r="G72" i="1"/>
  <c r="G134" i="1"/>
  <c r="G101" i="1"/>
  <c r="G89" i="1"/>
  <c r="G114" i="1"/>
  <c r="G120" i="1"/>
  <c r="G78" i="1"/>
  <c r="G83" i="1"/>
  <c r="G7" i="1"/>
  <c r="G10" i="1"/>
  <c r="G91" i="1"/>
  <c r="G25" i="1"/>
  <c r="G13" i="1"/>
  <c r="G137" i="1"/>
  <c r="G88" i="1"/>
  <c r="G30" i="1"/>
  <c r="G139" i="1"/>
  <c r="G61" i="1"/>
  <c r="G108" i="1"/>
  <c r="G117" i="1"/>
  <c r="G16" i="1"/>
  <c r="G100" i="1"/>
  <c r="G113" i="1"/>
  <c r="G45" i="1"/>
  <c r="G60" i="1"/>
  <c r="G131" i="1"/>
  <c r="G77" i="1"/>
  <c r="G17" i="1"/>
  <c r="G142" i="1"/>
  <c r="G109" i="1"/>
  <c r="G23" i="1"/>
  <c r="G65" i="1"/>
  <c r="G82" i="1"/>
  <c r="G12" i="1"/>
  <c r="Q28" i="1"/>
  <c r="G18" i="1"/>
  <c r="G46" i="1"/>
  <c r="G105" i="1"/>
  <c r="G147" i="1"/>
  <c r="G152" i="1"/>
  <c r="G118" i="1"/>
  <c r="G70" i="1"/>
  <c r="G96" i="1"/>
  <c r="G5" i="1"/>
  <c r="G36" i="1"/>
  <c r="G35" i="1"/>
  <c r="G124" i="1"/>
  <c r="G76" i="1"/>
  <c r="G66" i="1"/>
  <c r="G122" i="1"/>
  <c r="G140" i="1"/>
  <c r="G8" i="1"/>
  <c r="G50" i="1"/>
  <c r="G90" i="1"/>
  <c r="G40" i="1"/>
  <c r="G9" i="1"/>
  <c r="G34" i="1"/>
  <c r="G130" i="1"/>
  <c r="G43" i="1"/>
  <c r="G58" i="1"/>
  <c r="G71" i="1"/>
  <c r="G3" i="1"/>
  <c r="G95" i="1"/>
  <c r="G138" i="1"/>
  <c r="G6" i="1"/>
  <c r="G20" i="1"/>
  <c r="G26" i="1"/>
  <c r="G151" i="1"/>
  <c r="G37" i="1"/>
  <c r="G93" i="1"/>
  <c r="G52" i="1"/>
  <c r="G14" i="1"/>
  <c r="G62" i="1"/>
  <c r="U11" i="1"/>
  <c r="Q25" i="1"/>
  <c r="Q11" i="1"/>
  <c r="Q12" i="1"/>
  <c r="Q10" i="1"/>
  <c r="Q7" i="1"/>
  <c r="U9" i="1"/>
  <c r="U12" i="1"/>
  <c r="U13" i="1"/>
  <c r="U10" i="1"/>
  <c r="Q24" i="1"/>
  <c r="Q3" i="1"/>
  <c r="Q13" i="1"/>
  <c r="Q4" i="1"/>
  <c r="Q26" i="1"/>
  <c r="Q6" i="1"/>
  <c r="Q21" i="1"/>
  <c r="Q5" i="1"/>
  <c r="Q27" i="1"/>
  <c r="Q22" i="1"/>
  <c r="Q20" i="1"/>
  <c r="Q15" i="1"/>
  <c r="Q8" i="1"/>
  <c r="Q14" i="1"/>
  <c r="Q17" i="1"/>
  <c r="Q19" i="1"/>
  <c r="Q16" i="1"/>
  <c r="Q29" i="1"/>
  <c r="Q18" i="1"/>
  <c r="Q23" i="1"/>
  <c r="U27" i="1"/>
  <c r="U7" i="1"/>
  <c r="U15" i="1"/>
  <c r="U21" i="1"/>
  <c r="U19" i="1"/>
  <c r="U14" i="1"/>
  <c r="U16" i="1"/>
  <c r="U22" i="1"/>
  <c r="U28" i="1"/>
  <c r="U8" i="1"/>
  <c r="U18" i="1"/>
  <c r="U6" i="1"/>
  <c r="U5" i="1"/>
  <c r="U24" i="1"/>
  <c r="U4" i="1"/>
  <c r="U23" i="1"/>
  <c r="U29" i="1"/>
  <c r="U26" i="1"/>
  <c r="U25" i="1"/>
  <c r="U20" i="1"/>
  <c r="U17" i="1"/>
  <c r="Q30" i="1" l="1"/>
</calcChain>
</file>

<file path=xl/sharedStrings.xml><?xml version="1.0" encoding="utf-8"?>
<sst xmlns="http://schemas.openxmlformats.org/spreadsheetml/2006/main" count="8" uniqueCount="6">
  <si>
    <t>rt</t>
  </si>
  <si>
    <t>T</t>
  </si>
  <si>
    <t>vcc</t>
  </si>
  <si>
    <t>R</t>
  </si>
  <si>
    <t>Vt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</si>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</sst>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Лист1!$A$2:$A$152</c:f>
              <c:numCache>
                <c:formatCode>General</c:formatCode>
                <c:ptCount val="1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61</c:v>
                </c:pt>
                <c:pt idx="87">
                  <c:v>62</c:v>
                </c:pt>
                <c:pt idx="88">
                  <c:v>63</c:v>
                </c:pt>
                <c:pt idx="89">
                  <c:v>64</c:v>
                </c:pt>
                <c:pt idx="90">
                  <c:v>65</c:v>
                </c:pt>
                <c:pt idx="91">
                  <c:v>66</c:v>
                </c:pt>
                <c:pt idx="92">
                  <c:v>67</c:v>
                </c:pt>
                <c:pt idx="93">
                  <c:v>68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74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78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83</c:v>
                </c:pt>
                <c:pt idx="109">
                  <c:v>84</c:v>
                </c:pt>
                <c:pt idx="110">
                  <c:v>85</c:v>
                </c:pt>
                <c:pt idx="111">
                  <c:v>86</c:v>
                </c:pt>
                <c:pt idx="112">
                  <c:v>87</c:v>
                </c:pt>
                <c:pt idx="113">
                  <c:v>88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95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101</c:v>
                </c:pt>
                <c:pt idx="127">
                  <c:v>102</c:v>
                </c:pt>
                <c:pt idx="128">
                  <c:v>103</c:v>
                </c:pt>
                <c:pt idx="129">
                  <c:v>104</c:v>
                </c:pt>
                <c:pt idx="130">
                  <c:v>105</c:v>
                </c:pt>
                <c:pt idx="131">
                  <c:v>106</c:v>
                </c:pt>
                <c:pt idx="132">
                  <c:v>107</c:v>
                </c:pt>
                <c:pt idx="133">
                  <c:v>108</c:v>
                </c:pt>
                <c:pt idx="134">
                  <c:v>109</c:v>
                </c:pt>
                <c:pt idx="135">
                  <c:v>110</c:v>
                </c:pt>
                <c:pt idx="136">
                  <c:v>111</c:v>
                </c:pt>
                <c:pt idx="137">
                  <c:v>112</c:v>
                </c:pt>
                <c:pt idx="138">
                  <c:v>113</c:v>
                </c:pt>
                <c:pt idx="139">
                  <c:v>114</c:v>
                </c:pt>
                <c:pt idx="140">
                  <c:v>115</c:v>
                </c:pt>
                <c:pt idx="141">
                  <c:v>116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121</c:v>
                </c:pt>
                <c:pt idx="147">
                  <c:v>122</c:v>
                </c:pt>
                <c:pt idx="148">
                  <c:v>123</c:v>
                </c:pt>
                <c:pt idx="149">
                  <c:v>124</c:v>
                </c:pt>
                <c:pt idx="150">
                  <c:v>125</c:v>
                </c:pt>
              </c:numCache>
            </c:numRef>
          </c:xVal>
          <c:yVal>
            <c:numRef>
              <c:f>Лист1!$B$2:$B$152</c:f>
              <c:numCache>
                <c:formatCode>0.000</c:formatCode>
                <c:ptCount val="151"/>
                <c:pt idx="0">
                  <c:v>133.5</c:v>
                </c:pt>
                <c:pt idx="1">
                  <c:v>125.672</c:v>
                </c:pt>
                <c:pt idx="2">
                  <c:v>118.35</c:v>
                </c:pt>
                <c:pt idx="3">
                  <c:v>111.498</c:v>
                </c:pt>
                <c:pt idx="4">
                  <c:v>105.084</c:v>
                </c:pt>
                <c:pt idx="5" formatCode="0.0000">
                  <c:v>99.077299999999994</c:v>
                </c:pt>
                <c:pt idx="6" formatCode="0.0000">
                  <c:v>93.446899999999999</c:v>
                </c:pt>
                <c:pt idx="7" formatCode="0.0000">
                  <c:v>88.174999999999997</c:v>
                </c:pt>
                <c:pt idx="8" formatCode="0.0000">
                  <c:v>83.229600000000005</c:v>
                </c:pt>
                <c:pt idx="9" formatCode="0.0000">
                  <c:v>78.590900000000005</c:v>
                </c:pt>
                <c:pt idx="10" formatCode="0.0000">
                  <c:v>74.238399999999999</c:v>
                </c:pt>
                <c:pt idx="11" formatCode="0.0000">
                  <c:v>70.152699999999996</c:v>
                </c:pt>
                <c:pt idx="12" formatCode="0.0000">
                  <c:v>66.316199999999995</c:v>
                </c:pt>
                <c:pt idx="13" formatCode="0.0000">
                  <c:v>62.712200000000003</c:v>
                </c:pt>
                <c:pt idx="14" formatCode="0.0000">
                  <c:v>59.325400000000002</c:v>
                </c:pt>
                <c:pt idx="15" formatCode="0.0000">
                  <c:v>56.141599999999997</c:v>
                </c:pt>
                <c:pt idx="16" formatCode="0.0000">
                  <c:v>53.147500000000001</c:v>
                </c:pt>
                <c:pt idx="17" formatCode="0.0000">
                  <c:v>50.3307</c:v>
                </c:pt>
                <c:pt idx="18" formatCode="0.0000">
                  <c:v>47.679900000000004</c:v>
                </c:pt>
                <c:pt idx="19" formatCode="0.0000">
                  <c:v>45.184199999999997</c:v>
                </c:pt>
                <c:pt idx="20" formatCode="0.0000">
                  <c:v>42.883899999999997</c:v>
                </c:pt>
                <c:pt idx="21" formatCode="0.0000">
                  <c:v>40.619700000000002</c:v>
                </c:pt>
                <c:pt idx="22" formatCode="0.0000">
                  <c:v>38.533000000000001</c:v>
                </c:pt>
                <c:pt idx="23" formatCode="0.0000">
                  <c:v>36.565600000000003</c:v>
                </c:pt>
                <c:pt idx="24" formatCode="0.0000">
                  <c:v>34.710299999999997</c:v>
                </c:pt>
                <c:pt idx="25" formatCode="0.0000">
                  <c:v>32.96</c:v>
                </c:pt>
                <c:pt idx="26" formatCode="0.0000">
                  <c:v>31.3081</c:v>
                </c:pt>
                <c:pt idx="27" formatCode="0.0000">
                  <c:v>29.748699999999999</c:v>
                </c:pt>
                <c:pt idx="28" formatCode="0.0000">
                  <c:v>28.276</c:v>
                </c:pt>
                <c:pt idx="29" formatCode="0.0000">
                  <c:v>26.884799999999998</c:v>
                </c:pt>
                <c:pt idx="30" formatCode="0.0000">
                  <c:v>25.5702</c:v>
                </c:pt>
                <c:pt idx="31" formatCode="0.0000">
                  <c:v>24.327400000000001</c:v>
                </c:pt>
                <c:pt idx="32" formatCode="0.0000">
                  <c:v>23.1523</c:v>
                </c:pt>
                <c:pt idx="33" formatCode="General">
                  <c:v>22.040700000000001</c:v>
                </c:pt>
                <c:pt idx="34" formatCode="0.0000">
                  <c:v>20.968900000000001</c:v>
                </c:pt>
                <c:pt idx="35" formatCode="0.0000">
                  <c:v>19.993400000000001</c:v>
                </c:pt>
                <c:pt idx="36" formatCode="0.0000">
                  <c:v>19.050899999999999</c:v>
                </c:pt>
                <c:pt idx="37" formatCode="0.0000">
                  <c:v>18.158200000000001</c:v>
                </c:pt>
                <c:pt idx="38" formatCode="0.0000">
                  <c:v>17.3124</c:v>
                </c:pt>
                <c:pt idx="39" formatCode="0.0000">
                  <c:v>16.510899999999999</c:v>
                </c:pt>
                <c:pt idx="40" formatCode="0.0000">
                  <c:v>15.751099999999999</c:v>
                </c:pt>
                <c:pt idx="41" formatCode="0.0000">
                  <c:v>15.0306</c:v>
                </c:pt>
                <c:pt idx="42" formatCode="0.0000">
                  <c:v>14.347200000000001</c:v>
                </c:pt>
                <c:pt idx="43" formatCode="0.0000">
                  <c:v>13.698700000000001</c:v>
                </c:pt>
                <c:pt idx="44" formatCode="0.0000">
                  <c:v>13.083299999999999</c:v>
                </c:pt>
                <c:pt idx="45" formatCode="0.0000">
                  <c:v>12.499000000000001</c:v>
                </c:pt>
                <c:pt idx="46" formatCode="0.0000">
                  <c:v>11.944100000000001</c:v>
                </c:pt>
                <c:pt idx="47" formatCode="0.0000">
                  <c:v>11.4169</c:v>
                </c:pt>
                <c:pt idx="48" formatCode="0.0000">
                  <c:v>10.9161</c:v>
                </c:pt>
                <c:pt idx="49" formatCode="0.0000">
                  <c:v>10.44</c:v>
                </c:pt>
                <c:pt idx="50" formatCode="0.0000">
                  <c:v>10</c:v>
                </c:pt>
                <c:pt idx="51" formatCode="0.00000">
                  <c:v>9.5589300000000001</c:v>
                </c:pt>
                <c:pt idx="52" formatCode="0.00000">
                  <c:v>9.1474299999999999</c:v>
                </c:pt>
                <c:pt idx="53" formatCode="0.00000">
                  <c:v>8.7577700000000007</c:v>
                </c:pt>
                <c:pt idx="54" formatCode="0.00000">
                  <c:v>8.3869000000000007</c:v>
                </c:pt>
                <c:pt idx="55" formatCode="0.00000">
                  <c:v>8.0337999999999994</c:v>
                </c:pt>
                <c:pt idx="56" formatCode="0.00000">
                  <c:v>7.6975300000000004</c:v>
                </c:pt>
                <c:pt idx="57" formatCode="0.00000">
                  <c:v>7.3772099999999998</c:v>
                </c:pt>
                <c:pt idx="58" formatCode="0.00000">
                  <c:v>7.0720000000000001</c:v>
                </c:pt>
                <c:pt idx="59" formatCode="0.00000">
                  <c:v>6.7811000000000003</c:v>
                </c:pt>
                <c:pt idx="60" formatCode="0.00000">
                  <c:v>6.5037799999999999</c:v>
                </c:pt>
                <c:pt idx="61" formatCode="0.00000">
                  <c:v>6.2393400000000003</c:v>
                </c:pt>
                <c:pt idx="62" formatCode="0.00000">
                  <c:v>5.9871100000000004</c:v>
                </c:pt>
                <c:pt idx="63" formatCode="0.00000">
                  <c:v>5.7464599999999999</c:v>
                </c:pt>
                <c:pt idx="64" formatCode="0.00000">
                  <c:v>5.5167999999999999</c:v>
                </c:pt>
                <c:pt idx="65" formatCode="0.00000">
                  <c:v>5.29758</c:v>
                </c:pt>
                <c:pt idx="66" formatCode="0.00000">
                  <c:v>5.0882800000000001</c:v>
                </c:pt>
                <c:pt idx="67" formatCode="0.00000">
                  <c:v>4.8883799999999997</c:v>
                </c:pt>
                <c:pt idx="68" formatCode="0.00000">
                  <c:v>4.6974299999999998</c:v>
                </c:pt>
                <c:pt idx="69" formatCode="0.00000">
                  <c:v>4.5149800000000004</c:v>
                </c:pt>
                <c:pt idx="70" formatCode="0.00000">
                  <c:v>4.3406000000000002</c:v>
                </c:pt>
                <c:pt idx="71" formatCode="0.00000">
                  <c:v>4.1739100000000002</c:v>
                </c:pt>
                <c:pt idx="72" formatCode="0.00000">
                  <c:v>4.0145200000000001</c:v>
                </c:pt>
                <c:pt idx="73" formatCode="0.00000">
                  <c:v>3.8620700000000001</c:v>
                </c:pt>
                <c:pt idx="74" formatCode="0.00000">
                  <c:v>3.71624</c:v>
                </c:pt>
                <c:pt idx="75" formatCode="0.00000">
                  <c:v>3.5880000000000001</c:v>
                </c:pt>
                <c:pt idx="76" formatCode="0.00000">
                  <c:v>3.4431400000000001</c:v>
                </c:pt>
                <c:pt idx="77" formatCode="0.00000">
                  <c:v>3.3152900000000001</c:v>
                </c:pt>
                <c:pt idx="78" formatCode="0.00000">
                  <c:v>3.1928700000000001</c:v>
                </c:pt>
                <c:pt idx="79" formatCode="0.00000">
                  <c:v>3.0756299999999999</c:v>
                </c:pt>
                <c:pt idx="80" formatCode="0.00000">
                  <c:v>2.9633099999999999</c:v>
                </c:pt>
                <c:pt idx="81" formatCode="0.00000">
                  <c:v>2.8556900000000001</c:v>
                </c:pt>
                <c:pt idx="82" formatCode="0.00000">
                  <c:v>2.7525599999999999</c:v>
                </c:pt>
                <c:pt idx="83" formatCode="0.00000">
                  <c:v>2.6536900000000001</c:v>
                </c:pt>
                <c:pt idx="84" formatCode="0.00000">
                  <c:v>2.5589</c:v>
                </c:pt>
                <c:pt idx="85" formatCode="0.00000">
                  <c:v>2.4679899999999999</c:v>
                </c:pt>
                <c:pt idx="86" formatCode="0.00000">
                  <c:v>2.3807999999999998</c:v>
                </c:pt>
                <c:pt idx="87" formatCode="0.00000">
                  <c:v>2.2971400000000002</c:v>
                </c:pt>
                <c:pt idx="88" formatCode="0.00000">
                  <c:v>2.21685</c:v>
                </c:pt>
                <c:pt idx="89" formatCode="0.00000">
                  <c:v>2.1398000000000001</c:v>
                </c:pt>
                <c:pt idx="90" formatCode="0.00000">
                  <c:v>2.0658300000000001</c:v>
                </c:pt>
                <c:pt idx="91" formatCode="0.00000">
                  <c:v>1.9947999999999999</c:v>
                </c:pt>
                <c:pt idx="92" formatCode="0.00000">
                  <c:v>1.92658</c:v>
                </c:pt>
                <c:pt idx="93" formatCode="0.00000">
                  <c:v>1.8610500000000001</c:v>
                </c:pt>
                <c:pt idx="94" formatCode="0.00000">
                  <c:v>1.79809</c:v>
                </c:pt>
                <c:pt idx="95" formatCode="0.00000">
                  <c:v>1.7375799999999999</c:v>
                </c:pt>
                <c:pt idx="96" formatCode="0.00000">
                  <c:v>1.6794</c:v>
                </c:pt>
                <c:pt idx="97" formatCode="0.00000">
                  <c:v>1.62351</c:v>
                </c:pt>
                <c:pt idx="98" formatCode="0.00000">
                  <c:v>1.56975</c:v>
                </c:pt>
                <c:pt idx="99" formatCode="0.00000">
                  <c:v>1.5180400000000001</c:v>
                </c:pt>
                <c:pt idx="100" formatCode="0.00000">
                  <c:v>1.4730000000000001</c:v>
                </c:pt>
                <c:pt idx="101" formatCode="0.00000">
                  <c:v>1.42045</c:v>
                </c:pt>
                <c:pt idx="102" formatCode="0.00000">
                  <c:v>1.37439</c:v>
                </c:pt>
                <c:pt idx="103" formatCode="0.00000">
                  <c:v>1.3300700000000001</c:v>
                </c:pt>
                <c:pt idx="104" formatCode="0.00000">
                  <c:v>1.2874000000000001</c:v>
                </c:pt>
                <c:pt idx="105" formatCode="0.00000">
                  <c:v>1.2463200000000001</c:v>
                </c:pt>
                <c:pt idx="106" formatCode="0.00000">
                  <c:v>1.20675</c:v>
                </c:pt>
                <c:pt idx="107" formatCode="0.00000">
                  <c:v>1.1686399999999999</c:v>
                </c:pt>
                <c:pt idx="108" formatCode="0.00000">
                  <c:v>1.1319300000000001</c:v>
                </c:pt>
                <c:pt idx="109" formatCode="0.00000">
                  <c:v>1.0965499999999999</c:v>
                </c:pt>
                <c:pt idx="110" formatCode="0.00000">
                  <c:v>1.06246</c:v>
                </c:pt>
                <c:pt idx="111" formatCode="0.00000">
                  <c:v>1.0296000000000001</c:v>
                </c:pt>
                <c:pt idx="112" formatCode="0.000000">
                  <c:v>0.99792400000000003</c:v>
                </c:pt>
                <c:pt idx="113" formatCode="0.000000">
                  <c:v>0.96737600000000001</c:v>
                </c:pt>
                <c:pt idx="114" formatCode="0.000000">
                  <c:v>0.93791599999999997</c:v>
                </c:pt>
                <c:pt idx="115" formatCode="0.000000">
                  <c:v>0.90949800000000003</c:v>
                </c:pt>
                <c:pt idx="116" formatCode="0.000000">
                  <c:v>0.88208299999999995</c:v>
                </c:pt>
                <c:pt idx="117" formatCode="0.000000">
                  <c:v>0.85563</c:v>
                </c:pt>
                <c:pt idx="118" formatCode="0.000000">
                  <c:v>0.83010099999999998</c:v>
                </c:pt>
                <c:pt idx="119" formatCode="0.000000">
                  <c:v>0.80545900000000004</c:v>
                </c:pt>
                <c:pt idx="120" formatCode="0.000000">
                  <c:v>0.78156999999999999</c:v>
                </c:pt>
                <c:pt idx="121" formatCode="0.000000">
                  <c:v>0.75870099999999996</c:v>
                </c:pt>
                <c:pt idx="122" formatCode="0.000000">
                  <c:v>0.73651900000000003</c:v>
                </c:pt>
                <c:pt idx="123" formatCode="0.000000">
                  <c:v>0.71509400000000001</c:v>
                </c:pt>
                <c:pt idx="124" formatCode="0.000000">
                  <c:v>0.69439700000000004</c:v>
                </c:pt>
                <c:pt idx="125" formatCode="0.000000">
                  <c:v>0.6744</c:v>
                </c:pt>
                <c:pt idx="126" formatCode="0.000000">
                  <c:v>0.65507499999999996</c:v>
                </c:pt>
                <c:pt idx="127" formatCode="0.000000">
                  <c:v>0.63639800000000002</c:v>
                </c:pt>
                <c:pt idx="128" formatCode="0.000000">
                  <c:v>0.61834500000000003</c:v>
                </c:pt>
                <c:pt idx="129" formatCode="0.000000">
                  <c:v>0.60089000000000004</c:v>
                </c:pt>
                <c:pt idx="130" formatCode="0.000000">
                  <c:v>0.584013</c:v>
                </c:pt>
                <c:pt idx="131" formatCode="0.000000">
                  <c:v>0.56769000000000003</c:v>
                </c:pt>
                <c:pt idx="132" formatCode="0.000000">
                  <c:v>0.551902</c:v>
                </c:pt>
                <c:pt idx="133" formatCode="0.000000">
                  <c:v>0.53662900000000002</c:v>
                </c:pt>
                <c:pt idx="134" formatCode="0.000000">
                  <c:v>0.52185199999999998</c:v>
                </c:pt>
                <c:pt idx="135" formatCode="0.000000">
                  <c:v>0.507552</c:v>
                </c:pt>
                <c:pt idx="136" formatCode="0.000000">
                  <c:v>0.49371199999999998</c:v>
                </c:pt>
                <c:pt idx="137" formatCode="0.000000">
                  <c:v>0.48031600000000002</c:v>
                </c:pt>
                <c:pt idx="138" formatCode="0.000000">
                  <c:v>0.46734599999999998</c:v>
                </c:pt>
                <c:pt idx="139" formatCode="0.000000">
                  <c:v>0.45478800000000003</c:v>
                </c:pt>
                <c:pt idx="140" formatCode="0.000000">
                  <c:v>0.44262699999999999</c:v>
                </c:pt>
                <c:pt idx="141" formatCode="0.000000">
                  <c:v>0.43084800000000001</c:v>
                </c:pt>
                <c:pt idx="142" formatCode="0.000000">
                  <c:v>0.41943799999999998</c:v>
                </c:pt>
                <c:pt idx="143" formatCode="0.000000">
                  <c:v>0.40838400000000002</c:v>
                </c:pt>
                <c:pt idx="144" formatCode="0.000000">
                  <c:v>0.39767400000000003</c:v>
                </c:pt>
                <c:pt idx="145" formatCode="0.000000">
                  <c:v>0.38729400000000003</c:v>
                </c:pt>
                <c:pt idx="146" formatCode="0.000000">
                  <c:v>0.37723299999999998</c:v>
                </c:pt>
                <c:pt idx="147" formatCode="0.000000">
                  <c:v>0.367481</c:v>
                </c:pt>
                <c:pt idx="148" formatCode="0.000000">
                  <c:v>0.35802600000000001</c:v>
                </c:pt>
                <c:pt idx="149" formatCode="0.000000">
                  <c:v>0.34885899999999997</c:v>
                </c:pt>
                <c:pt idx="150" formatCode="0.000000">
                  <c:v>0.33996799999999999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B-44CB-931C-0CE9EB1C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24495"/>
        <c:axId val="326580511"/>
      </c:scatterChart>
      <c:valAx>
        <c:axId val="3524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80511"/>
        <c:crosses val="autoZero"/>
        <c:crossBetween val="midCat"/>
      </c:valAx>
      <c:valAx>
        <c:axId val="3265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4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117</xdr:row>
      <xdr:rowOff>80962</xdr:rowOff>
    </xdr:from>
    <xdr:to>
      <xdr:col>18</xdr:col>
      <xdr:colOff>180975</xdr:colOff>
      <xdr:row>131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7E3769-0204-4251-BD5F-34D6AA858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1EE4-85FB-436E-A408-39036E9C6E44}">
  <dimension ref="A1:U152"/>
  <sheetViews>
    <sheetView tabSelected="1" topLeftCell="A40" zoomScaleNormal="100" workbookViewId="0">
      <selection activeCell="B55" sqref="B55"/>
    </sheetView>
  </sheetViews>
  <sheetFormatPr defaultRowHeight="15" x14ac:dyDescent="0.25"/>
  <cols>
    <col min="2" max="2" width="8.5703125" bestFit="1" customWidth="1"/>
    <col min="6" max="6" width="9.5703125" style="2" bestFit="1" customWidth="1"/>
    <col min="9" max="10" width="11.7109375" customWidth="1"/>
    <col min="15" max="17" width="0" hidden="1" customWidth="1"/>
  </cols>
  <sheetData>
    <row r="1" spans="1:21" x14ac:dyDescent="0.25">
      <c r="L1" t="s">
        <v>1</v>
      </c>
      <c r="M1" t="s">
        <v>0</v>
      </c>
      <c r="N1" t="s">
        <v>2</v>
      </c>
      <c r="O1" t="s">
        <v>3</v>
      </c>
      <c r="P1" t="s">
        <v>4</v>
      </c>
      <c r="R1" t="s">
        <v>3</v>
      </c>
      <c r="S1" t="s">
        <v>4</v>
      </c>
      <c r="T1" t="s">
        <v>5</v>
      </c>
    </row>
    <row r="2" spans="1:21" x14ac:dyDescent="0.25">
      <c r="A2">
        <v>-25</v>
      </c>
      <c r="B2" s="1">
        <v>133.5</v>
      </c>
      <c r="C2">
        <v>3.3</v>
      </c>
      <c r="D2">
        <v>3</v>
      </c>
      <c r="E2" s="1">
        <f>C2/(D2+B2)*B2</f>
        <v>3.2274725274725271</v>
      </c>
      <c r="F2" s="2">
        <f>E2/C2*4096</f>
        <v>4005.9780219780218</v>
      </c>
      <c r="I2">
        <f>B2*10^6</f>
        <v>133500000</v>
      </c>
      <c r="J2" s="2">
        <f>E2*10000</f>
        <v>32274.725274725271</v>
      </c>
      <c r="L2">
        <v>-5</v>
      </c>
      <c r="M2">
        <v>42.8</v>
      </c>
      <c r="N2">
        <v>3.3</v>
      </c>
      <c r="O2">
        <v>10</v>
      </c>
      <c r="P2" s="1">
        <f>N2/(O2+M2)*M2</f>
        <v>2.6749999999999998</v>
      </c>
      <c r="Q2" s="1"/>
      <c r="R2" s="1">
        <v>1</v>
      </c>
      <c r="S2" s="1">
        <f t="shared" ref="S2:S29" si="0">N2/(R2+M2)*M2</f>
        <v>3.2246575342465751</v>
      </c>
      <c r="T2" s="2">
        <f>S2/N2*4096</f>
        <v>4002.48401826484</v>
      </c>
      <c r="U2" s="1"/>
    </row>
    <row r="3" spans="1:21" x14ac:dyDescent="0.25">
      <c r="A3">
        <v>-24</v>
      </c>
      <c r="B3" s="1">
        <v>125.672</v>
      </c>
      <c r="C3">
        <v>3.3</v>
      </c>
      <c r="D3">
        <v>3</v>
      </c>
      <c r="E3" s="1">
        <f>C3/(D3+B3)*B3</f>
        <v>3.2230601840338222</v>
      </c>
      <c r="F3" s="2">
        <f>E3/C3*4096</f>
        <v>4000.5013678189503</v>
      </c>
      <c r="G3" s="2">
        <f>F2-F3</f>
        <v>5.476654159071586</v>
      </c>
      <c r="I3">
        <f>B3*10^6</f>
        <v>125672000</v>
      </c>
      <c r="J3" s="2">
        <f>E3*10000</f>
        <v>32230.601840338222</v>
      </c>
      <c r="L3">
        <v>0</v>
      </c>
      <c r="M3">
        <v>32.96</v>
      </c>
      <c r="N3">
        <v>3.3</v>
      </c>
      <c r="O3">
        <v>10</v>
      </c>
      <c r="P3" s="1">
        <f t="shared" ref="P3:P29" si="1">N3/(O3+M3)*M3</f>
        <v>2.5318435754189941</v>
      </c>
      <c r="Q3" s="1">
        <f>P2-P3</f>
        <v>0.14315642458100575</v>
      </c>
      <c r="R3" s="1">
        <v>1</v>
      </c>
      <c r="S3" s="1">
        <f t="shared" si="0"/>
        <v>3.2028268551236749</v>
      </c>
      <c r="T3" s="2">
        <f t="shared" ref="T3:T29" si="2">S3/N3*4096</f>
        <v>3975.3875147232038</v>
      </c>
      <c r="U3" s="2">
        <f>T2-T3</f>
        <v>27.096503541636139</v>
      </c>
    </row>
    <row r="4" spans="1:21" x14ac:dyDescent="0.25">
      <c r="A4">
        <v>-23</v>
      </c>
      <c r="B4" s="1">
        <v>118.35</v>
      </c>
      <c r="C4">
        <v>3.3</v>
      </c>
      <c r="D4">
        <v>3</v>
      </c>
      <c r="E4" s="1">
        <f>C4/(D4+B4)*B4</f>
        <v>3.218417799752781</v>
      </c>
      <c r="F4" s="2">
        <f>E4/C4*4096</f>
        <v>3994.7391841779972</v>
      </c>
      <c r="G4" s="2">
        <f>F3-F4</f>
        <v>5.762183640953026</v>
      </c>
      <c r="I4">
        <f>B4*10^6</f>
        <v>118350000</v>
      </c>
      <c r="J4" s="2">
        <f>E4*10000</f>
        <v>32184.177997527811</v>
      </c>
      <c r="L4">
        <v>5</v>
      </c>
      <c r="M4">
        <v>25.57</v>
      </c>
      <c r="N4">
        <v>3.3</v>
      </c>
      <c r="O4">
        <v>10</v>
      </c>
      <c r="P4" s="1">
        <f t="shared" si="1"/>
        <v>2.372251897666573</v>
      </c>
      <c r="Q4" s="1">
        <f t="shared" ref="Q4:Q29" si="3">P3-P4</f>
        <v>0.15959167775242111</v>
      </c>
      <c r="R4" s="1">
        <v>1</v>
      </c>
      <c r="S4" s="1">
        <f t="shared" si="0"/>
        <v>3.1757997741814075</v>
      </c>
      <c r="T4" s="2">
        <f t="shared" si="2"/>
        <v>3941.8411742566805</v>
      </c>
      <c r="U4" s="2">
        <f t="shared" ref="U4:U30" si="4">T3-T4</f>
        <v>33.546340466523361</v>
      </c>
    </row>
    <row r="5" spans="1:21" x14ac:dyDescent="0.25">
      <c r="A5">
        <v>-22</v>
      </c>
      <c r="B5" s="1">
        <v>111.498</v>
      </c>
      <c r="C5">
        <v>3.3</v>
      </c>
      <c r="D5">
        <v>3</v>
      </c>
      <c r="E5" s="1">
        <f>C5/(D5+B5)*B5</f>
        <v>3.2135356076088666</v>
      </c>
      <c r="F5" s="2">
        <f>E5/C5*4096</f>
        <v>3988.6793481108843</v>
      </c>
      <c r="G5" s="2">
        <f>F4-F5</f>
        <v>6.059836067112883</v>
      </c>
      <c r="I5">
        <f>B5*10^6</f>
        <v>111498000</v>
      </c>
      <c r="J5" s="2">
        <f>E5*10000</f>
        <v>32135.356076088665</v>
      </c>
      <c r="L5">
        <v>10</v>
      </c>
      <c r="M5">
        <v>19.989999999999998</v>
      </c>
      <c r="N5">
        <v>3.3</v>
      </c>
      <c r="O5">
        <v>10</v>
      </c>
      <c r="P5" s="1">
        <f t="shared" si="1"/>
        <v>2.1996332110703567</v>
      </c>
      <c r="Q5" s="1">
        <f t="shared" si="3"/>
        <v>0.17261868659621626</v>
      </c>
      <c r="R5" s="1">
        <v>1</v>
      </c>
      <c r="S5" s="1">
        <f t="shared" si="0"/>
        <v>3.1427822772748928</v>
      </c>
      <c r="T5" s="2">
        <f t="shared" si="2"/>
        <v>3900.8594568842309</v>
      </c>
      <c r="U5" s="2">
        <f t="shared" si="4"/>
        <v>40.981717372449566</v>
      </c>
    </row>
    <row r="6" spans="1:21" x14ac:dyDescent="0.25">
      <c r="A6">
        <v>-21</v>
      </c>
      <c r="B6" s="1">
        <v>105.084</v>
      </c>
      <c r="C6">
        <v>3.3</v>
      </c>
      <c r="D6">
        <v>3</v>
      </c>
      <c r="E6" s="1">
        <f>C6/(D6+B6)*B6</f>
        <v>3.2084045742200509</v>
      </c>
      <c r="F6" s="2">
        <f>E6/C6*4096</f>
        <v>3982.310647274342</v>
      </c>
      <c r="G6" s="2">
        <f>F5-F6</f>
        <v>6.3687008365423026</v>
      </c>
      <c r="I6">
        <f>B6*10^6</f>
        <v>105084000</v>
      </c>
      <c r="J6" s="2">
        <f>E6*10000</f>
        <v>32084.045742200509</v>
      </c>
      <c r="L6">
        <v>15</v>
      </c>
      <c r="M6">
        <v>15.75</v>
      </c>
      <c r="N6">
        <v>3.3</v>
      </c>
      <c r="O6">
        <v>10</v>
      </c>
      <c r="P6" s="1">
        <f t="shared" si="1"/>
        <v>2.0184466019417475</v>
      </c>
      <c r="Q6" s="1">
        <f t="shared" si="3"/>
        <v>0.18118660912860918</v>
      </c>
      <c r="R6" s="1">
        <v>1</v>
      </c>
      <c r="S6" s="1">
        <f t="shared" si="0"/>
        <v>3.1029850746268655</v>
      </c>
      <c r="T6" s="2">
        <f t="shared" si="2"/>
        <v>3851.4626865671639</v>
      </c>
      <c r="U6" s="2">
        <f t="shared" si="4"/>
        <v>49.396770317066967</v>
      </c>
    </row>
    <row r="7" spans="1:21" x14ac:dyDescent="0.25">
      <c r="A7">
        <v>-20</v>
      </c>
      <c r="B7" s="3">
        <v>99.077299999999994</v>
      </c>
      <c r="C7">
        <v>3.3</v>
      </c>
      <c r="D7">
        <v>3</v>
      </c>
      <c r="E7" s="1">
        <f>C7/(D7+B7)*B7</f>
        <v>3.2030146761326952</v>
      </c>
      <c r="F7" s="2">
        <f>E7/C7*4096</f>
        <v>3975.6206404362183</v>
      </c>
      <c r="G7" s="2">
        <f>F6-F7</f>
        <v>6.6900068381237361</v>
      </c>
      <c r="I7">
        <f>B7*10^6</f>
        <v>99077300</v>
      </c>
      <c r="J7" s="2">
        <f>E7*10000</f>
        <v>32030.146761326952</v>
      </c>
      <c r="L7">
        <v>20</v>
      </c>
      <c r="M7">
        <v>12.5</v>
      </c>
      <c r="N7">
        <v>3.3</v>
      </c>
      <c r="O7">
        <v>10</v>
      </c>
      <c r="P7" s="1">
        <f t="shared" si="1"/>
        <v>1.8333333333333333</v>
      </c>
      <c r="Q7" s="1">
        <f t="shared" si="3"/>
        <v>0.18511326860841426</v>
      </c>
      <c r="R7" s="1">
        <v>1</v>
      </c>
      <c r="S7" s="1">
        <f t="shared" si="0"/>
        <v>3.0555555555555554</v>
      </c>
      <c r="T7" s="2">
        <f t="shared" si="2"/>
        <v>3792.5925925925926</v>
      </c>
      <c r="U7" s="2">
        <f t="shared" si="4"/>
        <v>58.870093974571319</v>
      </c>
    </row>
    <row r="8" spans="1:21" x14ac:dyDescent="0.25">
      <c r="A8">
        <v>-19</v>
      </c>
      <c r="B8" s="3">
        <v>93.446899999999999</v>
      </c>
      <c r="C8">
        <v>3.3</v>
      </c>
      <c r="D8">
        <v>3</v>
      </c>
      <c r="E8" s="1">
        <f>C8/(D8+B8)*B8</f>
        <v>3.1973528438964856</v>
      </c>
      <c r="F8" s="2">
        <f>E8/C8*4096</f>
        <v>3968.5931056363652</v>
      </c>
      <c r="G8" s="2">
        <f>F7-F8</f>
        <v>7.0275347998531288</v>
      </c>
      <c r="I8">
        <f>B8*10^6</f>
        <v>93446900</v>
      </c>
      <c r="J8" s="2">
        <f>E8*10000</f>
        <v>31973.528438964855</v>
      </c>
      <c r="L8">
        <v>25</v>
      </c>
      <c r="M8">
        <v>10</v>
      </c>
      <c r="N8">
        <v>3.3</v>
      </c>
      <c r="O8">
        <v>10</v>
      </c>
      <c r="P8" s="1">
        <f t="shared" si="1"/>
        <v>1.65</v>
      </c>
      <c r="Q8" s="1">
        <f t="shared" si="3"/>
        <v>0.18333333333333335</v>
      </c>
      <c r="R8" s="1">
        <v>1</v>
      </c>
      <c r="S8" s="1">
        <f t="shared" si="0"/>
        <v>3</v>
      </c>
      <c r="T8" s="2">
        <f t="shared" si="2"/>
        <v>3723.636363636364</v>
      </c>
      <c r="U8" s="2">
        <f t="shared" si="4"/>
        <v>68.956228956228642</v>
      </c>
    </row>
    <row r="9" spans="1:21" x14ac:dyDescent="0.25">
      <c r="A9">
        <v>-18</v>
      </c>
      <c r="B9" s="3">
        <v>88.174999999999997</v>
      </c>
      <c r="C9">
        <v>3.3</v>
      </c>
      <c r="D9">
        <v>3</v>
      </c>
      <c r="E9" s="1">
        <f>C9/(D9+B9)*B9</f>
        <v>3.1914176035097337</v>
      </c>
      <c r="F9" s="2">
        <f>E9/C9*4096</f>
        <v>3961.226213326021</v>
      </c>
      <c r="G9" s="2">
        <f>F8-F9</f>
        <v>7.3668923103441557</v>
      </c>
      <c r="I9">
        <f>B9*10^6</f>
        <v>88175000</v>
      </c>
      <c r="J9" s="2">
        <f>E9*10000</f>
        <v>31914.176035097338</v>
      </c>
      <c r="L9">
        <v>26</v>
      </c>
      <c r="M9">
        <v>9.56</v>
      </c>
      <c r="N9">
        <v>3.3</v>
      </c>
      <c r="O9">
        <v>10</v>
      </c>
      <c r="P9" s="1">
        <f t="shared" si="1"/>
        <v>1.6128834355828219</v>
      </c>
      <c r="Q9" s="1">
        <f t="shared" si="3"/>
        <v>3.7116564417178033E-2</v>
      </c>
      <c r="R9" s="1">
        <v>1</v>
      </c>
      <c r="S9" s="1">
        <f t="shared" ref="S9:S12" si="5">N9/(R9+M9)*M9</f>
        <v>2.9874999999999998</v>
      </c>
      <c r="T9" s="2">
        <f t="shared" ref="T9:T12" si="6">S9/N9*4096</f>
        <v>3708.121212121212</v>
      </c>
      <c r="U9" s="2">
        <f t="shared" si="4"/>
        <v>15.515151515151956</v>
      </c>
    </row>
    <row r="10" spans="1:21" x14ac:dyDescent="0.25">
      <c r="A10">
        <v>-17</v>
      </c>
      <c r="B10" s="3">
        <v>83.229600000000005</v>
      </c>
      <c r="C10">
        <v>3.3</v>
      </c>
      <c r="D10">
        <v>3</v>
      </c>
      <c r="E10" s="1">
        <f>C10/(D10+B10)*B10</f>
        <v>3.1851902362993685</v>
      </c>
      <c r="F10" s="2">
        <f>E10/C10*4096</f>
        <v>3953.4967296612772</v>
      </c>
      <c r="G10" s="2">
        <f>F9-F10</f>
        <v>7.7294836647438387</v>
      </c>
      <c r="I10">
        <f>B10*10^6</f>
        <v>83229600</v>
      </c>
      <c r="J10" s="2">
        <f>E10*10000</f>
        <v>31851.902362993686</v>
      </c>
      <c r="L10">
        <v>27</v>
      </c>
      <c r="M10">
        <v>9.15</v>
      </c>
      <c r="N10">
        <v>3.3</v>
      </c>
      <c r="O10">
        <v>10</v>
      </c>
      <c r="P10" s="1">
        <f t="shared" si="1"/>
        <v>1.5767624020887729</v>
      </c>
      <c r="Q10" s="1">
        <f t="shared" si="3"/>
        <v>3.6121033494048937E-2</v>
      </c>
      <c r="R10" s="1">
        <v>1</v>
      </c>
      <c r="S10" s="1">
        <f t="shared" si="5"/>
        <v>2.9748768472906404</v>
      </c>
      <c r="T10" s="2">
        <f t="shared" si="6"/>
        <v>3692.4532019704434</v>
      </c>
      <c r="U10" s="2">
        <f t="shared" si="4"/>
        <v>15.668010150768623</v>
      </c>
    </row>
    <row r="11" spans="1:21" x14ac:dyDescent="0.25">
      <c r="A11">
        <v>-16</v>
      </c>
      <c r="B11" s="3">
        <v>78.590900000000005</v>
      </c>
      <c r="C11">
        <v>3.3</v>
      </c>
      <c r="D11">
        <v>3</v>
      </c>
      <c r="E11" s="1">
        <f>C11/(D11+B11)*B11</f>
        <v>3.1786629391267898</v>
      </c>
      <c r="F11" s="2">
        <f>E11/C11*4096</f>
        <v>3945.3949692919186</v>
      </c>
      <c r="G11" s="2">
        <f>F10-F11</f>
        <v>8.1017603693585443</v>
      </c>
      <c r="I11">
        <f>B11*10^6</f>
        <v>78590900</v>
      </c>
      <c r="J11" s="2">
        <f>E11*10000</f>
        <v>31786.629391267899</v>
      </c>
      <c r="L11">
        <v>28</v>
      </c>
      <c r="M11">
        <v>8.76</v>
      </c>
      <c r="N11">
        <v>3.3</v>
      </c>
      <c r="O11">
        <v>10</v>
      </c>
      <c r="P11" s="1">
        <f t="shared" si="1"/>
        <v>1.5409381663113009</v>
      </c>
      <c r="Q11" s="1">
        <f t="shared" si="3"/>
        <v>3.5824235777472069E-2</v>
      </c>
      <c r="R11" s="1">
        <v>1</v>
      </c>
      <c r="S11" s="1">
        <f t="shared" si="5"/>
        <v>2.9618852459016396</v>
      </c>
      <c r="T11" s="2">
        <f t="shared" si="6"/>
        <v>3676.3278688524597</v>
      </c>
      <c r="U11" s="2">
        <f t="shared" si="4"/>
        <v>16.125333117983701</v>
      </c>
    </row>
    <row r="12" spans="1:21" x14ac:dyDescent="0.25">
      <c r="A12">
        <v>-15</v>
      </c>
      <c r="B12" s="3">
        <v>74.238399999999999</v>
      </c>
      <c r="C12">
        <v>3.3</v>
      </c>
      <c r="D12">
        <v>3</v>
      </c>
      <c r="E12" s="1">
        <f>C12/(D12+B12)*B12</f>
        <v>3.1718254132659403</v>
      </c>
      <c r="F12" s="2">
        <f>E12/C12*4096</f>
        <v>3936.9081493143308</v>
      </c>
      <c r="G12" s="2">
        <f>F11-F12</f>
        <v>8.4868199775878566</v>
      </c>
      <c r="I12">
        <f>B12*10^6</f>
        <v>74238400</v>
      </c>
      <c r="J12" s="2">
        <f>E12*10000</f>
        <v>31718.254132659404</v>
      </c>
      <c r="L12">
        <v>29</v>
      </c>
      <c r="M12">
        <v>8.39</v>
      </c>
      <c r="N12">
        <v>3.3</v>
      </c>
      <c r="O12">
        <v>10</v>
      </c>
      <c r="P12" s="1">
        <f t="shared" si="1"/>
        <v>1.5055464926590538</v>
      </c>
      <c r="Q12" s="1">
        <f t="shared" si="3"/>
        <v>3.5391673652247047E-2</v>
      </c>
      <c r="R12" s="1">
        <v>1</v>
      </c>
      <c r="S12" s="1">
        <f t="shared" si="5"/>
        <v>2.9485623003194887</v>
      </c>
      <c r="T12" s="2">
        <f t="shared" si="6"/>
        <v>3659.7912673056444</v>
      </c>
      <c r="U12" s="2">
        <f t="shared" si="4"/>
        <v>16.536601546815291</v>
      </c>
    </row>
    <row r="13" spans="1:21" x14ac:dyDescent="0.25">
      <c r="A13">
        <v>-14</v>
      </c>
      <c r="B13" s="3">
        <v>70.152699999999996</v>
      </c>
      <c r="C13">
        <v>3.3</v>
      </c>
      <c r="D13">
        <v>3</v>
      </c>
      <c r="E13" s="1">
        <f>C13/(D13+B13)*B13</f>
        <v>3.1646666493512887</v>
      </c>
      <c r="F13" s="2">
        <f>E13/C13*4096</f>
        <v>3928.0226047705696</v>
      </c>
      <c r="G13" s="2">
        <f>F12-F13</f>
        <v>8.8855445437611706</v>
      </c>
      <c r="I13">
        <f>B13*10^6</f>
        <v>70152700</v>
      </c>
      <c r="J13" s="2">
        <f>E13*10000</f>
        <v>31646.666493512887</v>
      </c>
      <c r="L13">
        <v>30</v>
      </c>
      <c r="M13">
        <v>8.0299999999999994</v>
      </c>
      <c r="N13">
        <v>3.3</v>
      </c>
      <c r="O13">
        <v>10</v>
      </c>
      <c r="P13" s="1">
        <f t="shared" si="1"/>
        <v>1.4697171381031611</v>
      </c>
      <c r="Q13" s="1">
        <f>P8-P13</f>
        <v>0.18028286189683884</v>
      </c>
      <c r="R13" s="1">
        <v>1</v>
      </c>
      <c r="S13" s="1">
        <f t="shared" si="0"/>
        <v>2.9345514950166112</v>
      </c>
      <c r="T13" s="2">
        <f t="shared" si="2"/>
        <v>3642.4008859357696</v>
      </c>
      <c r="U13" s="2">
        <f t="shared" si="4"/>
        <v>17.390381369874831</v>
      </c>
    </row>
    <row r="14" spans="1:21" x14ac:dyDescent="0.25">
      <c r="A14">
        <v>-13</v>
      </c>
      <c r="B14" s="3">
        <v>66.316199999999995</v>
      </c>
      <c r="C14">
        <v>3.3</v>
      </c>
      <c r="D14">
        <v>3</v>
      </c>
      <c r="E14" s="1">
        <f>C14/(D14+B14)*B14</f>
        <v>3.1571762445142695</v>
      </c>
      <c r="F14" s="2">
        <f>E14/C14*4096</f>
        <v>3918.7254234940751</v>
      </c>
      <c r="G14" s="2">
        <f>F13-F14</f>
        <v>9.2971812764944843</v>
      </c>
      <c r="I14">
        <f>B14*10^6</f>
        <v>66316199.999999993</v>
      </c>
      <c r="J14" s="2">
        <f>E14*10000</f>
        <v>31571.762445142696</v>
      </c>
      <c r="L14">
        <v>35</v>
      </c>
      <c r="M14">
        <v>6.5</v>
      </c>
      <c r="N14">
        <v>3.3</v>
      </c>
      <c r="O14">
        <v>10</v>
      </c>
      <c r="P14" s="1">
        <f t="shared" si="1"/>
        <v>1.2999999999999998</v>
      </c>
      <c r="Q14" s="1">
        <f t="shared" si="3"/>
        <v>0.16971713810316125</v>
      </c>
      <c r="R14" s="1">
        <v>1</v>
      </c>
      <c r="S14" s="1">
        <f t="shared" si="0"/>
        <v>2.86</v>
      </c>
      <c r="T14" s="2">
        <f t="shared" si="2"/>
        <v>3549.8666666666668</v>
      </c>
      <c r="U14" s="2">
        <f t="shared" si="4"/>
        <v>92.534219269102778</v>
      </c>
    </row>
    <row r="15" spans="1:21" x14ac:dyDescent="0.25">
      <c r="A15">
        <v>-12</v>
      </c>
      <c r="B15" s="3">
        <v>62.712200000000003</v>
      </c>
      <c r="C15">
        <v>3.3</v>
      </c>
      <c r="D15">
        <v>3</v>
      </c>
      <c r="E15" s="1">
        <f>C15/(D15+B15)*B15</f>
        <v>3.1493430443661912</v>
      </c>
      <c r="F15" s="2">
        <f>E15/C15*4096</f>
        <v>3909.0027605224</v>
      </c>
      <c r="G15" s="2">
        <f>F14-F15</f>
        <v>9.7226629716751631</v>
      </c>
      <c r="I15">
        <f>B15*10^6</f>
        <v>62712200</v>
      </c>
      <c r="J15" s="2">
        <f>E15*10000</f>
        <v>31493.430443661913</v>
      </c>
      <c r="L15">
        <v>40</v>
      </c>
      <c r="M15">
        <v>5.3</v>
      </c>
      <c r="N15">
        <v>3.3</v>
      </c>
      <c r="O15">
        <v>10</v>
      </c>
      <c r="P15" s="1">
        <f t="shared" si="1"/>
        <v>1.1431372549019607</v>
      </c>
      <c r="Q15" s="1">
        <f t="shared" si="3"/>
        <v>0.1568627450980391</v>
      </c>
      <c r="R15" s="1">
        <v>1</v>
      </c>
      <c r="S15" s="1">
        <f t="shared" si="0"/>
        <v>2.7761904761904761</v>
      </c>
      <c r="T15" s="2">
        <f t="shared" si="2"/>
        <v>3445.8412698412699</v>
      </c>
      <c r="U15" s="2">
        <f t="shared" si="4"/>
        <v>104.02539682539691</v>
      </c>
    </row>
    <row r="16" spans="1:21" x14ac:dyDescent="0.25">
      <c r="A16">
        <v>-11</v>
      </c>
      <c r="B16" s="3">
        <v>59.325400000000002</v>
      </c>
      <c r="C16">
        <v>3.3</v>
      </c>
      <c r="D16">
        <v>3</v>
      </c>
      <c r="E16" s="1">
        <f>C16/(D16+B16)*B16</f>
        <v>3.1411562541114857</v>
      </c>
      <c r="F16" s="2">
        <f>E16/C16*4096</f>
        <v>3898.8412172244384</v>
      </c>
      <c r="G16" s="2">
        <f>F15-F16</f>
        <v>10.161543297961543</v>
      </c>
      <c r="I16">
        <f>B16*10^6</f>
        <v>59325400</v>
      </c>
      <c r="J16" s="2">
        <f>E16*10000</f>
        <v>31411.562541114858</v>
      </c>
      <c r="L16">
        <v>45</v>
      </c>
      <c r="M16">
        <v>4.34</v>
      </c>
      <c r="N16">
        <v>3.3</v>
      </c>
      <c r="O16">
        <v>10</v>
      </c>
      <c r="P16" s="1">
        <f t="shared" si="1"/>
        <v>0.99874476987447691</v>
      </c>
      <c r="Q16" s="1">
        <f t="shared" si="3"/>
        <v>0.14439248502748381</v>
      </c>
      <c r="R16" s="1">
        <v>1</v>
      </c>
      <c r="S16" s="1">
        <f t="shared" si="0"/>
        <v>2.6820224719101122</v>
      </c>
      <c r="T16" s="2">
        <f t="shared" si="2"/>
        <v>3328.9588014981273</v>
      </c>
      <c r="U16" s="2">
        <f t="shared" si="4"/>
        <v>116.88246834314259</v>
      </c>
    </row>
    <row r="17" spans="1:21" x14ac:dyDescent="0.25">
      <c r="A17">
        <v>-10</v>
      </c>
      <c r="B17" s="3">
        <v>56.141599999999997</v>
      </c>
      <c r="C17">
        <v>3.3</v>
      </c>
      <c r="D17">
        <v>3</v>
      </c>
      <c r="E17" s="1">
        <f>C17/(D17+B17)*B17</f>
        <v>3.1326051375005073</v>
      </c>
      <c r="F17" s="2">
        <f>E17/C17*4096</f>
        <v>3888.2274676369934</v>
      </c>
      <c r="G17" s="2">
        <f>F16-F17</f>
        <v>10.613749587445</v>
      </c>
      <c r="I17">
        <f>B17*10^6</f>
        <v>56141600</v>
      </c>
      <c r="J17" s="2">
        <f>E17*10000</f>
        <v>31326.051375005074</v>
      </c>
      <c r="L17">
        <v>50</v>
      </c>
      <c r="M17">
        <v>3.59</v>
      </c>
      <c r="N17">
        <v>3.3</v>
      </c>
      <c r="O17">
        <v>10</v>
      </c>
      <c r="P17" s="1">
        <f t="shared" si="1"/>
        <v>0.87174392935982337</v>
      </c>
      <c r="Q17" s="1">
        <f t="shared" si="3"/>
        <v>0.12700084051465355</v>
      </c>
      <c r="R17" s="1">
        <v>1</v>
      </c>
      <c r="S17" s="1">
        <f t="shared" si="0"/>
        <v>2.5810457516339866</v>
      </c>
      <c r="T17" s="2">
        <f t="shared" si="2"/>
        <v>3203.6252723311545</v>
      </c>
      <c r="U17" s="2">
        <f t="shared" si="4"/>
        <v>125.33352916697277</v>
      </c>
    </row>
    <row r="18" spans="1:21" x14ac:dyDescent="0.25">
      <c r="A18">
        <v>-9</v>
      </c>
      <c r="B18" s="3">
        <v>53.147500000000001</v>
      </c>
      <c r="C18">
        <v>3.3</v>
      </c>
      <c r="D18">
        <v>3</v>
      </c>
      <c r="E18" s="1">
        <f>C18/(D18+B18)*B18</f>
        <v>3.1236787034151119</v>
      </c>
      <c r="F18" s="2">
        <f>E18/C18*4096</f>
        <v>3877.1478694509997</v>
      </c>
      <c r="G18" s="2">
        <f>F17-F18</f>
        <v>11.079598185993746</v>
      </c>
      <c r="I18">
        <f>B18*10^6</f>
        <v>53147500</v>
      </c>
      <c r="J18" s="2">
        <f>E18*10000</f>
        <v>31236.787034151119</v>
      </c>
      <c r="L18">
        <v>55</v>
      </c>
      <c r="M18">
        <v>2.96</v>
      </c>
      <c r="N18">
        <v>3.3</v>
      </c>
      <c r="O18">
        <v>10</v>
      </c>
      <c r="P18" s="1">
        <f t="shared" si="1"/>
        <v>0.75370370370370354</v>
      </c>
      <c r="Q18" s="1">
        <f t="shared" si="3"/>
        <v>0.11804022565611982</v>
      </c>
      <c r="R18" s="1">
        <v>1</v>
      </c>
      <c r="S18" s="1">
        <f t="shared" si="0"/>
        <v>2.4666666666666663</v>
      </c>
      <c r="T18" s="2">
        <f t="shared" si="2"/>
        <v>3061.6565656565654</v>
      </c>
      <c r="U18" s="2">
        <f t="shared" si="4"/>
        <v>141.96870667458916</v>
      </c>
    </row>
    <row r="19" spans="1:21" x14ac:dyDescent="0.25">
      <c r="A19">
        <v>-8</v>
      </c>
      <c r="B19" s="3">
        <v>50.3307</v>
      </c>
      <c r="C19">
        <v>3.3</v>
      </c>
      <c r="D19">
        <v>3</v>
      </c>
      <c r="E19" s="1">
        <f>C19/(D19+B19)*B19</f>
        <v>3.1143658343130691</v>
      </c>
      <c r="F19" s="2">
        <f>E19/C19*4096</f>
        <v>3865.5886234382824</v>
      </c>
      <c r="G19" s="2">
        <f>F18-F19</f>
        <v>11.559246012717267</v>
      </c>
      <c r="I19">
        <f>B19*10^6</f>
        <v>50330700</v>
      </c>
      <c r="J19" s="2">
        <f>E19*10000</f>
        <v>31143.65834313069</v>
      </c>
      <c r="L19">
        <v>60</v>
      </c>
      <c r="M19">
        <v>2.4700000000000002</v>
      </c>
      <c r="N19">
        <v>3.3</v>
      </c>
      <c r="O19">
        <v>10</v>
      </c>
      <c r="P19" s="1">
        <f t="shared" si="1"/>
        <v>0.65364875701684044</v>
      </c>
      <c r="Q19" s="1">
        <f t="shared" si="3"/>
        <v>0.1000549466868631</v>
      </c>
      <c r="R19" s="1">
        <v>1</v>
      </c>
      <c r="S19" s="1">
        <f t="shared" si="0"/>
        <v>2.3489913544668588</v>
      </c>
      <c r="T19" s="2">
        <f t="shared" si="2"/>
        <v>2915.5965417867437</v>
      </c>
      <c r="U19" s="2">
        <f t="shared" si="4"/>
        <v>146.06002386982163</v>
      </c>
    </row>
    <row r="20" spans="1:21" x14ac:dyDescent="0.25">
      <c r="A20">
        <v>-7</v>
      </c>
      <c r="B20" s="3">
        <v>47.679900000000004</v>
      </c>
      <c r="C20">
        <v>3.3</v>
      </c>
      <c r="D20">
        <v>3</v>
      </c>
      <c r="E20" s="1">
        <f>C20/(D20+B20)*B20</f>
        <v>3.1046562838521781</v>
      </c>
      <c r="F20" s="2">
        <f>E20/C20*4096</f>
        <v>3853.5370117147036</v>
      </c>
      <c r="G20" s="2">
        <f>F19-F20</f>
        <v>12.051611723578844</v>
      </c>
      <c r="I20">
        <f>B20*10^6</f>
        <v>47679900</v>
      </c>
      <c r="J20" s="2">
        <f>E20*10000</f>
        <v>31046.562838521782</v>
      </c>
      <c r="L20">
        <v>65</v>
      </c>
      <c r="M20">
        <v>2.0649999999999999</v>
      </c>
      <c r="N20">
        <v>3.3</v>
      </c>
      <c r="O20">
        <v>10</v>
      </c>
      <c r="P20" s="1">
        <f t="shared" si="1"/>
        <v>0.56481558226274342</v>
      </c>
      <c r="Q20" s="1">
        <f t="shared" si="3"/>
        <v>8.8833174754097022E-2</v>
      </c>
      <c r="R20" s="1">
        <v>1</v>
      </c>
      <c r="S20" s="1">
        <f t="shared" si="0"/>
        <v>2.2233278955954323</v>
      </c>
      <c r="T20" s="2">
        <f t="shared" si="2"/>
        <v>2759.6215334420881</v>
      </c>
      <c r="U20" s="2">
        <f t="shared" si="4"/>
        <v>155.97500834465563</v>
      </c>
    </row>
    <row r="21" spans="1:21" x14ac:dyDescent="0.25">
      <c r="A21">
        <v>-6</v>
      </c>
      <c r="B21" s="3">
        <v>45.184199999999997</v>
      </c>
      <c r="C21">
        <v>3.3</v>
      </c>
      <c r="D21">
        <v>3</v>
      </c>
      <c r="E21" s="1">
        <f>C21/(D21+B21)*B21</f>
        <v>3.0945384586648732</v>
      </c>
      <c r="F21" s="2">
        <f>E21/C21*4096</f>
        <v>3840.9786444519154</v>
      </c>
      <c r="G21" s="2">
        <f>F20-F21</f>
        <v>12.558367262788124</v>
      </c>
      <c r="I21">
        <f>B21*10^6</f>
        <v>45184200</v>
      </c>
      <c r="J21" s="2">
        <f>E21*10000</f>
        <v>30945.384586648732</v>
      </c>
      <c r="L21">
        <v>70</v>
      </c>
      <c r="M21">
        <v>1.74</v>
      </c>
      <c r="N21">
        <v>3.3</v>
      </c>
      <c r="O21">
        <v>10</v>
      </c>
      <c r="P21" s="1">
        <f t="shared" si="1"/>
        <v>0.48909710391822825</v>
      </c>
      <c r="Q21" s="1">
        <f t="shared" si="3"/>
        <v>7.5718478344515172E-2</v>
      </c>
      <c r="R21" s="1">
        <v>1</v>
      </c>
      <c r="S21" s="1">
        <f t="shared" si="0"/>
        <v>2.095620437956204</v>
      </c>
      <c r="T21" s="2">
        <f t="shared" si="2"/>
        <v>2601.1094890510944</v>
      </c>
      <c r="U21" s="2">
        <f t="shared" si="4"/>
        <v>158.51204439099365</v>
      </c>
    </row>
    <row r="22" spans="1:21" x14ac:dyDescent="0.25">
      <c r="A22">
        <v>-5</v>
      </c>
      <c r="B22" s="3">
        <v>42.883899999999997</v>
      </c>
      <c r="C22">
        <v>3.3</v>
      </c>
      <c r="D22">
        <v>3</v>
      </c>
      <c r="E22" s="1">
        <f>C22/(D22+B22)*B22</f>
        <v>3.0842380442813275</v>
      </c>
      <c r="F22" s="2">
        <f>E22/C22*4096</f>
        <v>3828.1936452655509</v>
      </c>
      <c r="G22" s="2">
        <f>F21-F22</f>
        <v>12.78499918636453</v>
      </c>
      <c r="I22">
        <f>B22*10^6</f>
        <v>42883900</v>
      </c>
      <c r="J22" s="2">
        <f>E22*10000</f>
        <v>30842.380442813275</v>
      </c>
      <c r="L22">
        <v>75</v>
      </c>
      <c r="M22">
        <v>1.47</v>
      </c>
      <c r="N22">
        <v>3.3</v>
      </c>
      <c r="O22">
        <v>10</v>
      </c>
      <c r="P22" s="1">
        <f t="shared" si="1"/>
        <v>0.42292938099389704</v>
      </c>
      <c r="Q22" s="1">
        <f t="shared" si="3"/>
        <v>6.6167722924331207E-2</v>
      </c>
      <c r="R22" s="1">
        <v>1</v>
      </c>
      <c r="S22" s="1">
        <f t="shared" si="0"/>
        <v>1.9639676113360327</v>
      </c>
      <c r="T22" s="2">
        <f t="shared" si="2"/>
        <v>2437.7004048583003</v>
      </c>
      <c r="U22" s="2">
        <f t="shared" si="4"/>
        <v>163.40908419279413</v>
      </c>
    </row>
    <row r="23" spans="1:21" x14ac:dyDescent="0.25">
      <c r="A23">
        <v>-4</v>
      </c>
      <c r="B23" s="3">
        <v>40.619700000000002</v>
      </c>
      <c r="C23">
        <v>3.3</v>
      </c>
      <c r="D23">
        <v>3</v>
      </c>
      <c r="E23" s="1">
        <f>C23/(D23+B23)*B23</f>
        <v>3.073038329011891</v>
      </c>
      <c r="F23" s="2">
        <f>E23/C23*4096</f>
        <v>3814.2924229190021</v>
      </c>
      <c r="G23" s="2">
        <f>F22-F23</f>
        <v>13.90122234654882</v>
      </c>
      <c r="I23">
        <f>B23*10^6</f>
        <v>40619700</v>
      </c>
      <c r="J23" s="2">
        <f>E23*10000</f>
        <v>30730.383290118909</v>
      </c>
      <c r="L23">
        <v>80</v>
      </c>
      <c r="M23">
        <v>1.25</v>
      </c>
      <c r="N23">
        <v>3.3</v>
      </c>
      <c r="O23">
        <v>10</v>
      </c>
      <c r="P23" s="1">
        <f t="shared" si="1"/>
        <v>0.3666666666666667</v>
      </c>
      <c r="Q23" s="1">
        <f t="shared" si="3"/>
        <v>5.6262714327230345E-2</v>
      </c>
      <c r="R23" s="1">
        <v>1</v>
      </c>
      <c r="S23" s="1">
        <f t="shared" si="0"/>
        <v>1.8333333333333333</v>
      </c>
      <c r="T23" s="2">
        <f t="shared" si="2"/>
        <v>2275.5555555555557</v>
      </c>
      <c r="U23" s="2">
        <f t="shared" si="4"/>
        <v>162.14484930274466</v>
      </c>
    </row>
    <row r="24" spans="1:21" x14ac:dyDescent="0.25">
      <c r="A24">
        <v>-3</v>
      </c>
      <c r="B24" s="3">
        <v>38.533000000000001</v>
      </c>
      <c r="C24">
        <v>3.3</v>
      </c>
      <c r="D24">
        <v>3</v>
      </c>
      <c r="E24" s="1">
        <f>C24/(D24+B24)*B24</f>
        <v>3.0616353261262126</v>
      </c>
      <c r="F24" s="2">
        <f>E24/C24*4096</f>
        <v>3800.1388775190812</v>
      </c>
      <c r="G24" s="2">
        <f>F23-F24</f>
        <v>14.153545399920858</v>
      </c>
      <c r="I24">
        <f>B24*10^6</f>
        <v>38533000</v>
      </c>
      <c r="J24" s="2">
        <f>E24*10000</f>
        <v>30616.353261262127</v>
      </c>
      <c r="L24">
        <v>85</v>
      </c>
      <c r="M24">
        <v>1.06</v>
      </c>
      <c r="N24">
        <v>3.3</v>
      </c>
      <c r="O24">
        <v>10</v>
      </c>
      <c r="P24" s="1">
        <f t="shared" si="1"/>
        <v>0.31627486437613023</v>
      </c>
      <c r="Q24" s="1">
        <f t="shared" si="3"/>
        <v>5.0391802290536469E-2</v>
      </c>
      <c r="R24" s="1">
        <v>1</v>
      </c>
      <c r="S24" s="1">
        <f t="shared" si="0"/>
        <v>1.6980582524271846</v>
      </c>
      <c r="T24" s="2">
        <f t="shared" si="2"/>
        <v>2107.6504854368936</v>
      </c>
      <c r="U24" s="2">
        <f t="shared" si="4"/>
        <v>167.90507011866202</v>
      </c>
    </row>
    <row r="25" spans="1:21" x14ac:dyDescent="0.25">
      <c r="A25">
        <v>-2</v>
      </c>
      <c r="B25" s="3">
        <v>36.565600000000003</v>
      </c>
      <c r="C25">
        <v>3.3</v>
      </c>
      <c r="D25">
        <v>3</v>
      </c>
      <c r="E25" s="1">
        <f>C25/(D25+B25)*B25</f>
        <v>3.0497826394645853</v>
      </c>
      <c r="F25" s="2">
        <f>E25/C25*4096</f>
        <v>3785.4271791657402</v>
      </c>
      <c r="G25" s="2">
        <f>F24-F25</f>
        <v>14.711698353341035</v>
      </c>
      <c r="I25">
        <f>B25*10^6</f>
        <v>36565600</v>
      </c>
      <c r="J25" s="2">
        <f>E25*10000</f>
        <v>30497.826394645854</v>
      </c>
      <c r="L25">
        <v>90</v>
      </c>
      <c r="M25">
        <v>0.90900000000000003</v>
      </c>
      <c r="N25">
        <v>3.3</v>
      </c>
      <c r="O25">
        <v>10</v>
      </c>
      <c r="P25" s="1">
        <f t="shared" si="1"/>
        <v>0.27497479145659548</v>
      </c>
      <c r="Q25" s="1">
        <f t="shared" si="3"/>
        <v>4.1300072919534747E-2</v>
      </c>
      <c r="R25" s="1">
        <v>1</v>
      </c>
      <c r="S25" s="1">
        <f t="shared" si="0"/>
        <v>1.5713462545835515</v>
      </c>
      <c r="T25" s="2">
        <f t="shared" si="2"/>
        <v>1950.3740178103719</v>
      </c>
      <c r="U25" s="2">
        <f t="shared" si="4"/>
        <v>157.27646762652171</v>
      </c>
    </row>
    <row r="26" spans="1:21" x14ac:dyDescent="0.25">
      <c r="A26">
        <v>-1</v>
      </c>
      <c r="B26" s="3">
        <v>34.710299999999997</v>
      </c>
      <c r="C26">
        <v>3.3</v>
      </c>
      <c r="D26">
        <v>3</v>
      </c>
      <c r="E26" s="1">
        <f>C26/(D26+B26)*B26</f>
        <v>3.0374722555906475</v>
      </c>
      <c r="F26" s="2">
        <f>E26/C26*4096</f>
        <v>3770.147381484634</v>
      </c>
      <c r="G26" s="2">
        <f>F25-F26</f>
        <v>15.279797681106174</v>
      </c>
      <c r="I26">
        <f>B26*10^6</f>
        <v>34710300</v>
      </c>
      <c r="J26" s="2">
        <f>E26*10000</f>
        <v>30374.722555906475</v>
      </c>
      <c r="L26">
        <v>95</v>
      </c>
      <c r="M26">
        <v>0.78159999999999996</v>
      </c>
      <c r="N26">
        <v>3.3</v>
      </c>
      <c r="O26">
        <v>10</v>
      </c>
      <c r="P26" s="1">
        <f t="shared" si="1"/>
        <v>0.23922979891667284</v>
      </c>
      <c r="Q26" s="1">
        <f t="shared" si="3"/>
        <v>3.5744992539922638E-2</v>
      </c>
      <c r="R26" s="1">
        <v>1</v>
      </c>
      <c r="S26" s="1">
        <f t="shared" si="0"/>
        <v>1.447732375392905</v>
      </c>
      <c r="T26" s="2">
        <f t="shared" si="2"/>
        <v>1796.9429726088906</v>
      </c>
      <c r="U26" s="2">
        <f t="shared" si="4"/>
        <v>153.43104520148131</v>
      </c>
    </row>
    <row r="27" spans="1:21" x14ac:dyDescent="0.25">
      <c r="A27">
        <v>0</v>
      </c>
      <c r="B27" s="3">
        <v>32.96</v>
      </c>
      <c r="C27">
        <v>3.3</v>
      </c>
      <c r="D27">
        <v>3</v>
      </c>
      <c r="E27" s="1">
        <f>C27/(D27+B27)*B27</f>
        <v>3.0246941045606226</v>
      </c>
      <c r="F27" s="2">
        <f>E27/C27*4096</f>
        <v>3754.2869855394883</v>
      </c>
      <c r="G27" s="2">
        <f>F26-F27</f>
        <v>15.860395945145683</v>
      </c>
      <c r="I27">
        <f>B27*10^6</f>
        <v>32960000</v>
      </c>
      <c r="J27" s="2">
        <f>E27*10000</f>
        <v>30246.941045606225</v>
      </c>
      <c r="L27">
        <v>100</v>
      </c>
      <c r="M27">
        <v>0.6744</v>
      </c>
      <c r="N27">
        <v>3.3</v>
      </c>
      <c r="O27">
        <v>10</v>
      </c>
      <c r="P27" s="1">
        <f t="shared" si="1"/>
        <v>0.20849134377576256</v>
      </c>
      <c r="Q27" s="1">
        <f t="shared" si="3"/>
        <v>3.0738455140910281E-2</v>
      </c>
      <c r="R27" s="1">
        <v>1</v>
      </c>
      <c r="S27" s="1">
        <f t="shared" si="0"/>
        <v>1.3291447682752031</v>
      </c>
      <c r="T27" s="2">
        <f t="shared" si="2"/>
        <v>1649.7505972288582</v>
      </c>
      <c r="U27" s="2">
        <f t="shared" si="4"/>
        <v>147.19237538003244</v>
      </c>
    </row>
    <row r="28" spans="1:21" x14ac:dyDescent="0.25">
      <c r="A28">
        <v>1</v>
      </c>
      <c r="B28" s="3">
        <v>31.3081</v>
      </c>
      <c r="C28">
        <v>3.3</v>
      </c>
      <c r="D28">
        <v>3</v>
      </c>
      <c r="E28" s="1">
        <f>C28/(D28+B28)*B28</f>
        <v>3.0114384066736428</v>
      </c>
      <c r="F28" s="2">
        <f>E28/C28*4096</f>
        <v>3737.8338526470429</v>
      </c>
      <c r="G28" s="2">
        <f>F27-F28</f>
        <v>16.45313289244541</v>
      </c>
      <c r="I28">
        <f>B28*10^6</f>
        <v>31308100</v>
      </c>
      <c r="J28" s="2">
        <f>E28*10000</f>
        <v>30114.384066736427</v>
      </c>
      <c r="L28">
        <v>105</v>
      </c>
      <c r="M28">
        <v>0.58399999999999996</v>
      </c>
      <c r="N28">
        <v>3.3</v>
      </c>
      <c r="O28">
        <v>10</v>
      </c>
      <c r="P28" s="1">
        <f t="shared" si="1"/>
        <v>0.1820861678004535</v>
      </c>
      <c r="Q28" s="1">
        <f t="shared" si="3"/>
        <v>2.6405175975309059E-2</v>
      </c>
      <c r="R28" s="1">
        <v>1</v>
      </c>
      <c r="S28" s="1">
        <f t="shared" si="0"/>
        <v>1.2166666666666663</v>
      </c>
      <c r="T28" s="2">
        <f t="shared" si="2"/>
        <v>1510.1414141414139</v>
      </c>
      <c r="U28" s="2">
        <f t="shared" si="4"/>
        <v>139.60918308744431</v>
      </c>
    </row>
    <row r="29" spans="1:21" x14ac:dyDescent="0.25">
      <c r="A29">
        <v>2</v>
      </c>
      <c r="B29" s="3">
        <v>29.748699999999999</v>
      </c>
      <c r="C29">
        <v>3.3</v>
      </c>
      <c r="D29">
        <v>3</v>
      </c>
      <c r="E29" s="1">
        <f>C29/(D29+B29)*B29</f>
        <v>2.9976979238870549</v>
      </c>
      <c r="F29" s="2">
        <f>E29/C29*4096</f>
        <v>3720.7789988610234</v>
      </c>
      <c r="G29" s="2">
        <f>F28-F29</f>
        <v>17.054853786019521</v>
      </c>
      <c r="I29">
        <f>B29*10^6</f>
        <v>29748700</v>
      </c>
      <c r="J29" s="2">
        <f>E29*10000</f>
        <v>29976.97923887055</v>
      </c>
      <c r="L29">
        <v>110</v>
      </c>
      <c r="M29">
        <v>0.50700000000000001</v>
      </c>
      <c r="N29">
        <v>3.3</v>
      </c>
      <c r="O29">
        <v>10</v>
      </c>
      <c r="P29" s="1">
        <f t="shared" si="1"/>
        <v>0.15923669934329493</v>
      </c>
      <c r="Q29" s="1">
        <f t="shared" si="3"/>
        <v>2.2849468457158573E-2</v>
      </c>
      <c r="R29" s="1">
        <v>1</v>
      </c>
      <c r="S29" s="1">
        <f t="shared" si="0"/>
        <v>1.1102189781021896</v>
      </c>
      <c r="T29" s="2">
        <f t="shared" si="2"/>
        <v>1378.0172528201724</v>
      </c>
      <c r="U29" s="2">
        <f t="shared" si="4"/>
        <v>132.12416132124144</v>
      </c>
    </row>
    <row r="30" spans="1:21" x14ac:dyDescent="0.25">
      <c r="A30">
        <v>3</v>
      </c>
      <c r="B30" s="3">
        <v>28.276</v>
      </c>
      <c r="C30">
        <v>3.3</v>
      </c>
      <c r="D30">
        <v>3</v>
      </c>
      <c r="E30" s="1">
        <f>C30/(D30+B30)*B30</f>
        <v>2.9834633584857397</v>
      </c>
      <c r="F30" s="2">
        <f>E30/C30*4096</f>
        <v>3703.1108837447246</v>
      </c>
      <c r="G30" s="2">
        <f>F29-F30</f>
        <v>17.66811511629885</v>
      </c>
      <c r="I30">
        <f>B30*10^6</f>
        <v>28276000</v>
      </c>
      <c r="J30" s="2">
        <f>E30*10000</f>
        <v>29834.633584857398</v>
      </c>
      <c r="Q30" s="1">
        <f>MAX(Q3:Q29)</f>
        <v>0.18511326860841426</v>
      </c>
      <c r="R30" s="1"/>
      <c r="S30" s="1"/>
      <c r="T30" s="1"/>
      <c r="U30" s="2">
        <f t="shared" si="4"/>
        <v>1378.0172528201724</v>
      </c>
    </row>
    <row r="31" spans="1:21" x14ac:dyDescent="0.25">
      <c r="A31">
        <v>4</v>
      </c>
      <c r="B31" s="3">
        <v>26.884799999999998</v>
      </c>
      <c r="C31">
        <v>3.3</v>
      </c>
      <c r="D31">
        <v>3</v>
      </c>
      <c r="E31" s="1">
        <f>C31/(D31+B31)*B31</f>
        <v>2.968727915194346</v>
      </c>
      <c r="F31" s="2">
        <f>E31/C31*4096</f>
        <v>3684.8210729200127</v>
      </c>
      <c r="G31" s="2">
        <f>F30-F31</f>
        <v>18.289810824711822</v>
      </c>
      <c r="I31">
        <f>B31*10^6</f>
        <v>26884800</v>
      </c>
      <c r="J31" s="2">
        <f>E31*10000</f>
        <v>29687.279151943461</v>
      </c>
    </row>
    <row r="32" spans="1:21" x14ac:dyDescent="0.25">
      <c r="A32">
        <v>5</v>
      </c>
      <c r="B32" s="3">
        <v>25.5702</v>
      </c>
      <c r="C32">
        <v>3.3</v>
      </c>
      <c r="D32">
        <v>3</v>
      </c>
      <c r="E32" s="1">
        <f>C32/(D32+B32)*B32</f>
        <v>2.9534850998592939</v>
      </c>
      <c r="F32" s="2">
        <f>E32/C32*4096</f>
        <v>3665.901505764748</v>
      </c>
      <c r="G32" s="2">
        <f>F31-F32</f>
        <v>18.919567155264758</v>
      </c>
      <c r="I32">
        <f>B32*10^6</f>
        <v>25570200</v>
      </c>
      <c r="J32" s="2">
        <f>E32*10000</f>
        <v>29534.850998592938</v>
      </c>
    </row>
    <row r="33" spans="1:10" x14ac:dyDescent="0.25">
      <c r="A33">
        <v>6</v>
      </c>
      <c r="B33" s="3">
        <v>24.327400000000001</v>
      </c>
      <c r="C33">
        <v>3.3</v>
      </c>
      <c r="D33">
        <v>3</v>
      </c>
      <c r="E33" s="1">
        <f>C33/(D33+B33)*B33</f>
        <v>2.9377262381346192</v>
      </c>
      <c r="F33" s="2">
        <f>E33/C33*4096</f>
        <v>3646.3414155755759</v>
      </c>
      <c r="G33" s="2">
        <f>F32-F33</f>
        <v>19.560090189172115</v>
      </c>
      <c r="I33">
        <f>B33*10^6</f>
        <v>24327400</v>
      </c>
      <c r="J33" s="2">
        <f>E33*10000</f>
        <v>29377.262381346191</v>
      </c>
    </row>
    <row r="34" spans="1:10" x14ac:dyDescent="0.25">
      <c r="A34">
        <v>7</v>
      </c>
      <c r="B34" s="3">
        <v>23.1523</v>
      </c>
      <c r="C34">
        <v>3.3</v>
      </c>
      <c r="D34">
        <v>3</v>
      </c>
      <c r="E34" s="1">
        <f>C34/(D34+B34)*B34</f>
        <v>2.9214482091441285</v>
      </c>
      <c r="F34" s="2">
        <f>E34/C34*4096</f>
        <v>3626.1369286831368</v>
      </c>
      <c r="G34" s="2">
        <f>F33-F34</f>
        <v>20.204486892439036</v>
      </c>
      <c r="I34">
        <f>B34*10^6</f>
        <v>23152300</v>
      </c>
      <c r="J34" s="2">
        <f>E34*10000</f>
        <v>29214.482091441285</v>
      </c>
    </row>
    <row r="35" spans="1:10" x14ac:dyDescent="0.25">
      <c r="A35">
        <v>8</v>
      </c>
      <c r="B35">
        <v>22.040700000000001</v>
      </c>
      <c r="C35">
        <v>3.3</v>
      </c>
      <c r="D35">
        <v>3</v>
      </c>
      <c r="E35" s="1">
        <f>C35/(D35+B35)*B35</f>
        <v>2.9046436401538291</v>
      </c>
      <c r="F35" s="2">
        <f>E35/C35*4096</f>
        <v>3605.2788939606316</v>
      </c>
      <c r="G35" s="2">
        <f>F34-F35</f>
        <v>20.858034722505181</v>
      </c>
      <c r="I35">
        <f>B35*10^6</f>
        <v>22040700</v>
      </c>
      <c r="J35" s="2">
        <f>E35*10000</f>
        <v>29046.436401538293</v>
      </c>
    </row>
    <row r="36" spans="1:10" x14ac:dyDescent="0.25">
      <c r="A36">
        <v>9</v>
      </c>
      <c r="B36" s="3">
        <v>20.968900000000001</v>
      </c>
      <c r="C36">
        <v>3.3</v>
      </c>
      <c r="D36">
        <v>3</v>
      </c>
      <c r="E36" s="1">
        <f>C36/(D36+B36)*B36</f>
        <v>2.8869647751878476</v>
      </c>
      <c r="F36" s="2">
        <f>E36/C36*4096</f>
        <v>3583.3356724755831</v>
      </c>
      <c r="G36" s="2">
        <f>F35-F36</f>
        <v>21.943221485048525</v>
      </c>
      <c r="I36">
        <f>B36*10^6</f>
        <v>20968900</v>
      </c>
      <c r="J36" s="2">
        <f>E36*10000</f>
        <v>28869.647751878474</v>
      </c>
    </row>
    <row r="37" spans="1:10" x14ac:dyDescent="0.25">
      <c r="A37">
        <v>10</v>
      </c>
      <c r="B37" s="3">
        <v>19.993400000000001</v>
      </c>
      <c r="C37">
        <v>3.3</v>
      </c>
      <c r="D37">
        <v>3</v>
      </c>
      <c r="E37" s="1">
        <f>C37/(D37+B37)*B37</f>
        <v>2.8694416658693362</v>
      </c>
      <c r="F37" s="2">
        <f>E37/C37*4096</f>
        <v>3561.5857767881216</v>
      </c>
      <c r="G37" s="2">
        <f>F36-F37</f>
        <v>21.749895687461503</v>
      </c>
      <c r="I37">
        <f>B37*10^6</f>
        <v>19993400</v>
      </c>
      <c r="J37" s="2">
        <f>E37*10000</f>
        <v>28694.416658693361</v>
      </c>
    </row>
    <row r="38" spans="1:10" x14ac:dyDescent="0.25">
      <c r="A38">
        <v>11</v>
      </c>
      <c r="B38" s="3">
        <v>19.050899999999999</v>
      </c>
      <c r="C38">
        <v>3.3</v>
      </c>
      <c r="D38">
        <v>3</v>
      </c>
      <c r="E38" s="1">
        <f>C38/(D38+B38)*B38</f>
        <v>2.8510387331129339</v>
      </c>
      <c r="F38" s="2">
        <f>E38/C38*4096</f>
        <v>3538.7438335850234</v>
      </c>
      <c r="G38" s="2">
        <f>F37-F38</f>
        <v>22.841943203098253</v>
      </c>
      <c r="I38">
        <f>B38*10^6</f>
        <v>19050900</v>
      </c>
      <c r="J38" s="2">
        <f>E38*10000</f>
        <v>28510.387331129339</v>
      </c>
    </row>
    <row r="39" spans="1:10" x14ac:dyDescent="0.25">
      <c r="A39">
        <v>12</v>
      </c>
      <c r="B39" s="3">
        <v>18.158200000000001</v>
      </c>
      <c r="C39">
        <v>3.3</v>
      </c>
      <c r="D39">
        <v>3</v>
      </c>
      <c r="E39" s="1">
        <f>C39/(D39+B39)*B39</f>
        <v>2.8320963030881643</v>
      </c>
      <c r="F39" s="2">
        <f>E39/C39*4096</f>
        <v>3515.232259833067</v>
      </c>
      <c r="G39" s="2">
        <f>F38-F39</f>
        <v>23.511573751956348</v>
      </c>
      <c r="I39">
        <f>B39*10^6</f>
        <v>18158200</v>
      </c>
      <c r="J39" s="2">
        <f>E39*10000</f>
        <v>28320.963030881641</v>
      </c>
    </row>
    <row r="40" spans="1:10" x14ac:dyDescent="0.25">
      <c r="A40">
        <v>13</v>
      </c>
      <c r="B40" s="3">
        <v>17.3124</v>
      </c>
      <c r="C40">
        <v>3.3</v>
      </c>
      <c r="D40">
        <v>3</v>
      </c>
      <c r="E40" s="1">
        <f>C40/(D40+B40)*B40</f>
        <v>2.8126129851716191</v>
      </c>
      <c r="F40" s="2">
        <f>E40/C40*4096</f>
        <v>3491.049329473622</v>
      </c>
      <c r="G40" s="2">
        <f>F39-F40</f>
        <v>24.182930359444981</v>
      </c>
      <c r="I40">
        <f>B40*10^6</f>
        <v>17312400</v>
      </c>
      <c r="J40" s="2">
        <f>E40*10000</f>
        <v>28126.129851716192</v>
      </c>
    </row>
    <row r="41" spans="1:10" x14ac:dyDescent="0.25">
      <c r="A41">
        <v>14</v>
      </c>
      <c r="B41" s="3">
        <v>16.510899999999999</v>
      </c>
      <c r="C41">
        <v>3.3</v>
      </c>
      <c r="D41">
        <v>3</v>
      </c>
      <c r="E41" s="1">
        <f>C41/(D41+B41)*B41</f>
        <v>2.7925913207489144</v>
      </c>
      <c r="F41" s="2">
        <f>E41/C41*4096</f>
        <v>3466.1981969053195</v>
      </c>
      <c r="G41" s="2">
        <f>F40-F41</f>
        <v>24.851132568302546</v>
      </c>
      <c r="I41">
        <f>B41*10^6</f>
        <v>16510900</v>
      </c>
      <c r="J41" s="2">
        <f>E41*10000</f>
        <v>27925.913207489142</v>
      </c>
    </row>
    <row r="42" spans="1:10" x14ac:dyDescent="0.25">
      <c r="A42">
        <v>15</v>
      </c>
      <c r="B42" s="3">
        <v>15.751099999999999</v>
      </c>
      <c r="C42">
        <v>3.3</v>
      </c>
      <c r="D42">
        <v>3</v>
      </c>
      <c r="E42" s="1">
        <f>C42/(D42+B42)*B42</f>
        <v>2.7720309741828473</v>
      </c>
      <c r="F42" s="2">
        <f>E42/C42*4096</f>
        <v>3440.6784455311949</v>
      </c>
      <c r="G42" s="2">
        <f>F41-F42</f>
        <v>25.519751374124553</v>
      </c>
      <c r="I42">
        <f>B42*10^6</f>
        <v>15751100</v>
      </c>
      <c r="J42" s="2">
        <f>E42*10000</f>
        <v>27720.309741828474</v>
      </c>
    </row>
    <row r="43" spans="1:10" x14ac:dyDescent="0.25">
      <c r="A43">
        <v>16</v>
      </c>
      <c r="B43" s="3">
        <v>15.0306</v>
      </c>
      <c r="C43">
        <v>3.3</v>
      </c>
      <c r="D43">
        <v>3</v>
      </c>
      <c r="E43" s="1">
        <f>C43/(D43+B43)*B43</f>
        <v>2.750933413197564</v>
      </c>
      <c r="F43" s="2">
        <f>E43/C43*4096</f>
        <v>3414.4918971082493</v>
      </c>
      <c r="G43" s="2">
        <f>F42-F43</f>
        <v>26.186548422945634</v>
      </c>
      <c r="I43">
        <f>B43*10^6</f>
        <v>15030600</v>
      </c>
      <c r="J43" s="2">
        <f>E43*10000</f>
        <v>27509.33413197564</v>
      </c>
    </row>
    <row r="44" spans="1:10" x14ac:dyDescent="0.25">
      <c r="A44">
        <v>17</v>
      </c>
      <c r="B44" s="3">
        <v>14.347200000000001</v>
      </c>
      <c r="C44">
        <v>3.3</v>
      </c>
      <c r="D44">
        <v>3</v>
      </c>
      <c r="E44" s="1">
        <f>C44/(D44+B44)*B44</f>
        <v>2.7293027116768123</v>
      </c>
      <c r="F44" s="2">
        <f>E44/C44*4096</f>
        <v>3387.6436081903707</v>
      </c>
      <c r="G44" s="2">
        <f>F43-F44</f>
        <v>26.848288917878563</v>
      </c>
      <c r="I44">
        <f>B44*10^6</f>
        <v>14347200</v>
      </c>
      <c r="J44" s="2">
        <f>E44*10000</f>
        <v>27293.027116768124</v>
      </c>
    </row>
    <row r="45" spans="1:10" x14ac:dyDescent="0.25">
      <c r="A45">
        <v>18</v>
      </c>
      <c r="B45" s="3">
        <v>13.698700000000001</v>
      </c>
      <c r="C45">
        <v>3.3</v>
      </c>
      <c r="D45">
        <v>3</v>
      </c>
      <c r="E45" s="1">
        <f>C45/(D45+B45)*B45</f>
        <v>2.7071394779234308</v>
      </c>
      <c r="F45" s="2">
        <f>E45/C45*4096</f>
        <v>3360.1343338104161</v>
      </c>
      <c r="G45" s="2">
        <f>F44-F45</f>
        <v>27.509274379954604</v>
      </c>
      <c r="I45">
        <f>B45*10^6</f>
        <v>13698700</v>
      </c>
      <c r="J45" s="2">
        <f>E45*10000</f>
        <v>27071.39477923431</v>
      </c>
    </row>
    <row r="46" spans="1:10" x14ac:dyDescent="0.25">
      <c r="A46">
        <v>19</v>
      </c>
      <c r="B46" s="3">
        <v>13.083299999999999</v>
      </c>
      <c r="C46">
        <v>3.3</v>
      </c>
      <c r="D46">
        <v>3</v>
      </c>
      <c r="E46" s="1">
        <f>C46/(D46+B46)*B46</f>
        <v>2.6844546828076323</v>
      </c>
      <c r="F46" s="2">
        <f>E46/C46*4096</f>
        <v>3331.9776911454737</v>
      </c>
      <c r="G46" s="2">
        <f>F45-F46</f>
        <v>28.15664266494241</v>
      </c>
      <c r="I46">
        <f>B46*10^6</f>
        <v>13083300</v>
      </c>
      <c r="J46" s="2">
        <f>E46*10000</f>
        <v>26844.546828076323</v>
      </c>
    </row>
    <row r="47" spans="1:10" x14ac:dyDescent="0.25">
      <c r="A47">
        <v>20</v>
      </c>
      <c r="B47" s="3">
        <v>12.499000000000001</v>
      </c>
      <c r="C47">
        <v>3.3</v>
      </c>
      <c r="D47">
        <v>3</v>
      </c>
      <c r="E47" s="1">
        <f>C47/(D47+B47)*B47</f>
        <v>2.6612491128459896</v>
      </c>
      <c r="F47" s="2">
        <f>E47/C47*4096</f>
        <v>3303.1746564294467</v>
      </c>
      <c r="G47" s="2">
        <f>F46-F47</f>
        <v>28.803034716027014</v>
      </c>
      <c r="I47">
        <f>B47*10^6</f>
        <v>12499000</v>
      </c>
      <c r="J47" s="2">
        <f>E47*10000</f>
        <v>26612.491128459897</v>
      </c>
    </row>
    <row r="48" spans="1:10" x14ac:dyDescent="0.25">
      <c r="A48">
        <v>21</v>
      </c>
      <c r="B48" s="3">
        <v>11.944100000000001</v>
      </c>
      <c r="C48">
        <v>3.3</v>
      </c>
      <c r="D48">
        <v>3</v>
      </c>
      <c r="E48" s="1">
        <f>C48/(D48+B48)*B48</f>
        <v>2.6375311996038566</v>
      </c>
      <c r="F48" s="2">
        <f>E48/C48*4096</f>
        <v>3273.7356950234539</v>
      </c>
      <c r="G48" s="2">
        <f>F47-F48</f>
        <v>29.438961405992814</v>
      </c>
      <c r="I48">
        <f>B48*10^6</f>
        <v>11944100</v>
      </c>
      <c r="J48" s="2">
        <f>E48*10000</f>
        <v>26375.311996038567</v>
      </c>
    </row>
    <row r="49" spans="1:10" x14ac:dyDescent="0.25">
      <c r="A49">
        <v>22</v>
      </c>
      <c r="B49" s="3">
        <v>11.4169</v>
      </c>
      <c r="C49">
        <v>3.3</v>
      </c>
      <c r="D49">
        <v>3</v>
      </c>
      <c r="E49" s="1">
        <f>C49/(D49+B49)*B49</f>
        <v>2.6133059118118318</v>
      </c>
      <c r="F49" s="2">
        <f>E49/C49*4096</f>
        <v>3243.6669741761407</v>
      </c>
      <c r="G49" s="2">
        <f>F48-F49</f>
        <v>30.068720847313216</v>
      </c>
      <c r="I49">
        <f>B49*10^6</f>
        <v>11416900</v>
      </c>
      <c r="J49" s="2">
        <f>E49*10000</f>
        <v>26133.059118118319</v>
      </c>
    </row>
    <row r="50" spans="1:10" x14ac:dyDescent="0.25">
      <c r="A50">
        <v>23</v>
      </c>
      <c r="B50" s="3">
        <v>10.9161</v>
      </c>
      <c r="C50">
        <v>3.3</v>
      </c>
      <c r="D50">
        <v>3</v>
      </c>
      <c r="E50" s="1">
        <f>C50/(D50+B50)*B50</f>
        <v>2.5885937870524067</v>
      </c>
      <c r="F50" s="2">
        <f>E50/C50*4096</f>
        <v>3212.9939853838359</v>
      </c>
      <c r="G50" s="2">
        <f>F49-F50</f>
        <v>30.67298879230475</v>
      </c>
      <c r="I50">
        <f>B50*10^6</f>
        <v>10916100</v>
      </c>
      <c r="J50" s="2">
        <f>E50*10000</f>
        <v>25885.937870524067</v>
      </c>
    </row>
    <row r="51" spans="1:10" x14ac:dyDescent="0.25">
      <c r="A51">
        <v>24</v>
      </c>
      <c r="B51" s="3">
        <v>10.44</v>
      </c>
      <c r="C51">
        <v>3.3</v>
      </c>
      <c r="D51">
        <v>3</v>
      </c>
      <c r="E51" s="1">
        <f>C51/(D51+B51)*B51</f>
        <v>2.563392857142857</v>
      </c>
      <c r="F51" s="2">
        <f>E51/C51*4096</f>
        <v>3181.7142857142858</v>
      </c>
      <c r="G51" s="2">
        <f>F50-F51</f>
        <v>31.279699669550155</v>
      </c>
      <c r="I51">
        <f>B51*10^6</f>
        <v>10440000</v>
      </c>
      <c r="J51" s="2">
        <f>E51*10000</f>
        <v>25633.928571428569</v>
      </c>
    </row>
    <row r="52" spans="1:10" x14ac:dyDescent="0.25">
      <c r="A52">
        <v>25</v>
      </c>
      <c r="B52" s="3">
        <v>10</v>
      </c>
      <c r="C52">
        <v>3.3</v>
      </c>
      <c r="D52">
        <v>3</v>
      </c>
      <c r="E52" s="1">
        <f>C52/(D52+B52)*B52</f>
        <v>2.5384615384615383</v>
      </c>
      <c r="F52" s="2">
        <f>E52/C52*4096</f>
        <v>3150.7692307692309</v>
      </c>
      <c r="G52" s="2">
        <f>F51-F52</f>
        <v>30.945054945054835</v>
      </c>
      <c r="I52">
        <f>B52*10^6</f>
        <v>10000000</v>
      </c>
      <c r="J52" s="2">
        <f>E52*10000</f>
        <v>25384.615384615383</v>
      </c>
    </row>
    <row r="53" spans="1:10" x14ac:dyDescent="0.25">
      <c r="A53">
        <v>26</v>
      </c>
      <c r="B53" s="4">
        <v>9.5589300000000001</v>
      </c>
      <c r="C53">
        <v>3.3</v>
      </c>
      <c r="D53">
        <v>3</v>
      </c>
      <c r="E53" s="1">
        <f>C53/(D53+B53)*B53</f>
        <v>2.5117162847471874</v>
      </c>
      <c r="F53" s="2">
        <f>E53/C53*4096</f>
        <v>3117.5726976740848</v>
      </c>
      <c r="G53" s="2">
        <f>F52-F53</f>
        <v>33.196533095146151</v>
      </c>
      <c r="I53">
        <f>B53*10^6</f>
        <v>9558930</v>
      </c>
      <c r="J53" s="2">
        <f>E53*10000</f>
        <v>25117.162847471875</v>
      </c>
    </row>
    <row r="54" spans="1:10" x14ac:dyDescent="0.25">
      <c r="A54">
        <v>27</v>
      </c>
      <c r="B54" s="4">
        <v>9.1474299999999999</v>
      </c>
      <c r="C54">
        <v>3.3</v>
      </c>
      <c r="D54">
        <v>3</v>
      </c>
      <c r="E54" s="1">
        <f>C54/(D54+B54)*B54</f>
        <v>2.4850127969455267</v>
      </c>
      <c r="F54" s="2">
        <f>E54/C54*4096</f>
        <v>3084.4280049360236</v>
      </c>
      <c r="G54" s="2">
        <f>F53-F54</f>
        <v>33.144692738061167</v>
      </c>
      <c r="I54">
        <f>B54*10^6</f>
        <v>9147430</v>
      </c>
      <c r="J54" s="2">
        <f>E54*10000</f>
        <v>24850.127969455269</v>
      </c>
    </row>
    <row r="55" spans="1:10" x14ac:dyDescent="0.25">
      <c r="A55">
        <v>28</v>
      </c>
      <c r="B55" s="4">
        <v>8.7577700000000007</v>
      </c>
      <c r="C55">
        <v>3.3</v>
      </c>
      <c r="D55">
        <v>3</v>
      </c>
      <c r="E55" s="1">
        <f>C55/(D55+B55)*B55</f>
        <v>2.4580036010229827</v>
      </c>
      <c r="F55" s="2">
        <f>E55/C55*4096</f>
        <v>3050.9038635727688</v>
      </c>
      <c r="G55" s="2">
        <f>F54-F55</f>
        <v>33.524141363254785</v>
      </c>
      <c r="I55">
        <f>B55*10^6</f>
        <v>8757770</v>
      </c>
      <c r="J55" s="2">
        <f>E55*10000</f>
        <v>24580.036010229825</v>
      </c>
    </row>
    <row r="56" spans="1:10" x14ac:dyDescent="0.25">
      <c r="A56">
        <v>29</v>
      </c>
      <c r="B56" s="4">
        <v>8.3869000000000007</v>
      </c>
      <c r="C56">
        <v>3.3</v>
      </c>
      <c r="D56">
        <v>3</v>
      </c>
      <c r="E56" s="1">
        <f>C56/(D56+B56)*B56</f>
        <v>2.4305798768760591</v>
      </c>
      <c r="F56" s="2">
        <f>E56/C56*4096</f>
        <v>3016.8652047528299</v>
      </c>
      <c r="G56" s="2">
        <f>F55-F56</f>
        <v>34.038658819938973</v>
      </c>
      <c r="I56">
        <f>B56*10^6</f>
        <v>8386900.0000000009</v>
      </c>
      <c r="J56" s="2">
        <f>E56*10000</f>
        <v>24305.798768760593</v>
      </c>
    </row>
    <row r="57" spans="1:10" x14ac:dyDescent="0.25">
      <c r="A57">
        <v>30</v>
      </c>
      <c r="B57" s="4">
        <v>8.0337999999999994</v>
      </c>
      <c r="C57">
        <v>3.3</v>
      </c>
      <c r="D57">
        <v>3</v>
      </c>
      <c r="E57" s="1">
        <f>C57/(D57+B57)*B57</f>
        <v>2.4027569830883282</v>
      </c>
      <c r="F57" s="2">
        <f>E57/C57*4096</f>
        <v>2982.331091736301</v>
      </c>
      <c r="G57" s="2">
        <f>F56-F57</f>
        <v>34.534113016528863</v>
      </c>
      <c r="I57">
        <f>B57*10^6</f>
        <v>8033799.9999999991</v>
      </c>
      <c r="J57" s="2">
        <f>E57*10000</f>
        <v>24027.569830883283</v>
      </c>
    </row>
    <row r="58" spans="1:10" x14ac:dyDescent="0.25">
      <c r="A58">
        <v>31</v>
      </c>
      <c r="B58" s="4">
        <v>7.6975300000000004</v>
      </c>
      <c r="C58">
        <v>3.3</v>
      </c>
      <c r="D58">
        <v>3</v>
      </c>
      <c r="E58" s="1">
        <f>C58/(D58+B58)*B58</f>
        <v>2.3745527238530761</v>
      </c>
      <c r="F58" s="2">
        <f>E58/C58*4096</f>
        <v>2947.3236233036969</v>
      </c>
      <c r="G58" s="2">
        <f>F57-F58</f>
        <v>35.007468432604128</v>
      </c>
      <c r="I58">
        <f>B58*10^6</f>
        <v>7697530</v>
      </c>
      <c r="J58" s="2">
        <f>E58*10000</f>
        <v>23745.527238530762</v>
      </c>
    </row>
    <row r="59" spans="1:10" x14ac:dyDescent="0.25">
      <c r="A59">
        <v>32</v>
      </c>
      <c r="B59" s="4">
        <v>7.3772099999999998</v>
      </c>
      <c r="C59">
        <v>3.3</v>
      </c>
      <c r="D59">
        <v>3</v>
      </c>
      <c r="E59" s="1">
        <f>C59/(D59+B59)*B59</f>
        <v>2.3459863489319384</v>
      </c>
      <c r="F59" s="2">
        <f>E59/C59*4096</f>
        <v>2911.866692492491</v>
      </c>
      <c r="G59" s="2">
        <f>F58-F59</f>
        <v>35.456930811205893</v>
      </c>
      <c r="I59">
        <f>B59*10^6</f>
        <v>7377210</v>
      </c>
      <c r="J59" s="2">
        <f>E59*10000</f>
        <v>23459.863489319385</v>
      </c>
    </row>
    <row r="60" spans="1:10" x14ac:dyDescent="0.25">
      <c r="A60">
        <v>33</v>
      </c>
      <c r="B60" s="4">
        <v>7.0720000000000001</v>
      </c>
      <c r="C60">
        <v>3.3</v>
      </c>
      <c r="D60">
        <v>3</v>
      </c>
      <c r="E60" s="1">
        <f>C60/(D60+B60)*B60</f>
        <v>2.317077045274027</v>
      </c>
      <c r="F60" s="2">
        <f>E60/C60*4096</f>
        <v>2875.9841143764893</v>
      </c>
      <c r="G60" s="2">
        <f>F59-F60</f>
        <v>35.882578116001696</v>
      </c>
      <c r="I60">
        <f>B60*10^6</f>
        <v>7072000</v>
      </c>
      <c r="J60" s="2">
        <f>E60*10000</f>
        <v>23170.770452740271</v>
      </c>
    </row>
    <row r="61" spans="1:10" x14ac:dyDescent="0.25">
      <c r="A61">
        <v>34</v>
      </c>
      <c r="B61" s="4">
        <v>6.7811000000000003</v>
      </c>
      <c r="C61">
        <v>3.3</v>
      </c>
      <c r="D61">
        <v>3</v>
      </c>
      <c r="E61" s="1">
        <f>C61/(D61+B61)*B61</f>
        <v>2.2878439030374906</v>
      </c>
      <c r="F61" s="2">
        <f>E61/C61*4096</f>
        <v>2839.6995838913826</v>
      </c>
      <c r="G61" s="2">
        <f>F60-F61</f>
        <v>36.284530485106643</v>
      </c>
      <c r="I61">
        <f>B61*10^6</f>
        <v>6781100</v>
      </c>
      <c r="J61" s="2">
        <f>E61*10000</f>
        <v>22878.439030374906</v>
      </c>
    </row>
    <row r="62" spans="1:10" x14ac:dyDescent="0.25">
      <c r="A62">
        <v>35</v>
      </c>
      <c r="B62" s="4">
        <v>6.5037799999999999</v>
      </c>
      <c r="C62">
        <v>3.3</v>
      </c>
      <c r="D62">
        <v>3</v>
      </c>
      <c r="E62" s="1">
        <f>C62/(D62+B62)*B62</f>
        <v>2.2583092201208359</v>
      </c>
      <c r="F62" s="2">
        <f>E62/C62*4096</f>
        <v>2803.040777459074</v>
      </c>
      <c r="G62" s="2">
        <f>F61-F62</f>
        <v>36.658806432308666</v>
      </c>
      <c r="I62">
        <f>B62*10^6</f>
        <v>6503780</v>
      </c>
      <c r="J62" s="2">
        <f>E62*10000</f>
        <v>22583.092201208357</v>
      </c>
    </row>
    <row r="63" spans="1:10" x14ac:dyDescent="0.25">
      <c r="A63">
        <v>36</v>
      </c>
      <c r="B63" s="4">
        <v>6.2393400000000003</v>
      </c>
      <c r="C63">
        <v>3.3</v>
      </c>
      <c r="D63">
        <v>3</v>
      </c>
      <c r="E63" s="1">
        <f>C63/(D63+B63)*B63</f>
        <v>2.2284948924923209</v>
      </c>
      <c r="F63" s="2">
        <f>E63/C63*4096</f>
        <v>2766.0348726207717</v>
      </c>
      <c r="G63" s="2">
        <f>F62-F63</f>
        <v>37.005904838302285</v>
      </c>
      <c r="I63">
        <f>B63*10^6</f>
        <v>6239340</v>
      </c>
      <c r="J63" s="2">
        <f>E63*10000</f>
        <v>22284.94892492321</v>
      </c>
    </row>
    <row r="64" spans="1:10" x14ac:dyDescent="0.25">
      <c r="A64">
        <v>37</v>
      </c>
      <c r="B64" s="4">
        <v>5.9871100000000004</v>
      </c>
      <c r="C64">
        <v>3.3</v>
      </c>
      <c r="D64">
        <v>3</v>
      </c>
      <c r="E64" s="1">
        <f>C64/(D64+B64)*B64</f>
        <v>2.1984222959327302</v>
      </c>
      <c r="F64" s="2">
        <f>E64/C64*4096</f>
        <v>2728.7084012546857</v>
      </c>
      <c r="G64" s="2">
        <f>F63-F64</f>
        <v>37.326471366086025</v>
      </c>
      <c r="I64">
        <f>B64*10^6</f>
        <v>5987110</v>
      </c>
      <c r="J64" s="2">
        <f>E64*10000</f>
        <v>21984.2229593273</v>
      </c>
    </row>
    <row r="65" spans="1:10" x14ac:dyDescent="0.25">
      <c r="A65">
        <v>38</v>
      </c>
      <c r="B65" s="4">
        <v>5.7464599999999999</v>
      </c>
      <c r="C65">
        <v>3.3</v>
      </c>
      <c r="D65">
        <v>3</v>
      </c>
      <c r="E65" s="1">
        <f>C65/(D65+B65)*B65</f>
        <v>2.1681134996329945</v>
      </c>
      <c r="F65" s="2">
        <f>E65/C65*4096</f>
        <v>2691.0887559081048</v>
      </c>
      <c r="G65" s="2">
        <f>F64-F65</f>
        <v>37.61964534658091</v>
      </c>
      <c r="I65">
        <f>B65*10^6</f>
        <v>5746460</v>
      </c>
      <c r="J65" s="2">
        <f>E65*10000</f>
        <v>21681.134996329944</v>
      </c>
    </row>
    <row r="66" spans="1:10" x14ac:dyDescent="0.25">
      <c r="A66">
        <v>39</v>
      </c>
      <c r="B66" s="4">
        <v>5.5167999999999999</v>
      </c>
      <c r="C66">
        <v>3.3</v>
      </c>
      <c r="D66">
        <v>3</v>
      </c>
      <c r="E66" s="1">
        <f>C66/(D66+B66)*B66</f>
        <v>2.1375915836934061</v>
      </c>
      <c r="F66" s="2">
        <f>E66/C66*4096</f>
        <v>2653.2045838812701</v>
      </c>
      <c r="G66" s="2">
        <f>F65-F66</f>
        <v>37.884172026834676</v>
      </c>
      <c r="I66">
        <f>B66*10^6</f>
        <v>5516800</v>
      </c>
      <c r="J66" s="2">
        <f>E66*10000</f>
        <v>21375.915836934062</v>
      </c>
    </row>
    <row r="67" spans="1:10" x14ac:dyDescent="0.25">
      <c r="A67">
        <v>40</v>
      </c>
      <c r="B67" s="4">
        <v>5.29758</v>
      </c>
      <c r="C67">
        <v>3.3</v>
      </c>
      <c r="D67">
        <v>3</v>
      </c>
      <c r="E67" s="1">
        <f>C67/(D67+B67)*B67</f>
        <v>2.1068810424244173</v>
      </c>
      <c r="F67" s="2">
        <f>E67/C67*4096</f>
        <v>2615.0862878092162</v>
      </c>
      <c r="G67" s="2">
        <f>F66-F67</f>
        <v>38.118296072053909</v>
      </c>
      <c r="I67">
        <f>B67*10^6</f>
        <v>5297580</v>
      </c>
      <c r="J67" s="2">
        <f>E67*10000</f>
        <v>21068.810424244173</v>
      </c>
    </row>
    <row r="68" spans="1:10" x14ac:dyDescent="0.25">
      <c r="A68">
        <v>41</v>
      </c>
      <c r="B68" s="4">
        <v>5.0882800000000001</v>
      </c>
      <c r="C68">
        <v>3.3</v>
      </c>
      <c r="D68">
        <v>3</v>
      </c>
      <c r="E68" s="1">
        <f>C68/(D68+B68)*B68</f>
        <v>2.0760067653444243</v>
      </c>
      <c r="F68" s="2">
        <f>E68/C68*4096</f>
        <v>2576.7647608638672</v>
      </c>
      <c r="G68" s="2">
        <f>F67-F68</f>
        <v>38.321526945348978</v>
      </c>
      <c r="I68">
        <f>B68*10^6</f>
        <v>5088280</v>
      </c>
      <c r="J68" s="2">
        <f>E68*10000</f>
        <v>20760.067653444243</v>
      </c>
    </row>
    <row r="69" spans="1:10" x14ac:dyDescent="0.25">
      <c r="A69">
        <v>42</v>
      </c>
      <c r="B69" s="4">
        <v>4.8883799999999997</v>
      </c>
      <c r="C69">
        <v>3.3</v>
      </c>
      <c r="D69">
        <v>3</v>
      </c>
      <c r="E69" s="1">
        <f>C69/(D69+B69)*B69</f>
        <v>2.0449894655176344</v>
      </c>
      <c r="F69" s="2">
        <f>E69/C69*4096</f>
        <v>2538.2657123515851</v>
      </c>
      <c r="G69" s="2">
        <f>F68-F69</f>
        <v>38.499048512282116</v>
      </c>
      <c r="I69">
        <f>B69*10^6</f>
        <v>4888380</v>
      </c>
      <c r="J69" s="2">
        <f>E69*10000</f>
        <v>20449.894655176344</v>
      </c>
    </row>
    <row r="70" spans="1:10" x14ac:dyDescent="0.25">
      <c r="A70">
        <v>43</v>
      </c>
      <c r="B70" s="4">
        <v>4.6974299999999998</v>
      </c>
      <c r="C70">
        <v>3.3</v>
      </c>
      <c r="D70">
        <v>3</v>
      </c>
      <c r="E70" s="1">
        <f>C70/(D70+B70)*B70</f>
        <v>2.0138564429946095</v>
      </c>
      <c r="F70" s="2">
        <f>E70/C70*4096</f>
        <v>2499.6230274260365</v>
      </c>
      <c r="G70" s="2">
        <f>F69-F70</f>
        <v>38.642684925548565</v>
      </c>
      <c r="I70">
        <f>B70*10^6</f>
        <v>4697430</v>
      </c>
      <c r="J70" s="2">
        <f>E70*10000</f>
        <v>20138.564429946095</v>
      </c>
    </row>
    <row r="71" spans="1:10" x14ac:dyDescent="0.25">
      <c r="A71">
        <v>44</v>
      </c>
      <c r="B71" s="4">
        <v>4.5149800000000004</v>
      </c>
      <c r="C71">
        <v>3.3</v>
      </c>
      <c r="D71">
        <v>3</v>
      </c>
      <c r="E71" s="1">
        <f>C71/(D71+B71)*B71</f>
        <v>1.982631224567464</v>
      </c>
      <c r="F71" s="2">
        <f>E71/C71*4096</f>
        <v>2460.8659078267674</v>
      </c>
      <c r="G71" s="2">
        <f>F70-F71</f>
        <v>38.757119599269117</v>
      </c>
      <c r="I71">
        <f>B71*10^6</f>
        <v>4514980</v>
      </c>
      <c r="J71" s="2">
        <f>E71*10000</f>
        <v>19826.312245674639</v>
      </c>
    </row>
    <row r="72" spans="1:10" x14ac:dyDescent="0.25">
      <c r="A72">
        <v>45</v>
      </c>
      <c r="B72" s="4">
        <v>4.3406000000000002</v>
      </c>
      <c r="C72">
        <v>3.3</v>
      </c>
      <c r="D72">
        <v>3</v>
      </c>
      <c r="E72" s="1">
        <f>C72/(D72+B72)*B72</f>
        <v>1.9513364030188269</v>
      </c>
      <c r="F72" s="2">
        <f>E72/C72*4096</f>
        <v>2422.0223959894288</v>
      </c>
      <c r="G72" s="2">
        <f>F71-F72</f>
        <v>38.84351183733861</v>
      </c>
      <c r="I72">
        <f>B72*10^6</f>
        <v>4340600</v>
      </c>
      <c r="J72" s="2">
        <f>E72*10000</f>
        <v>19513.36403018827</v>
      </c>
    </row>
    <row r="73" spans="1:10" x14ac:dyDescent="0.25">
      <c r="A73">
        <v>46</v>
      </c>
      <c r="B73" s="4">
        <v>4.1739100000000002</v>
      </c>
      <c r="C73">
        <v>3.3</v>
      </c>
      <c r="D73">
        <v>3</v>
      </c>
      <c r="E73" s="1">
        <f>C73/(D73+B73)*B73</f>
        <v>1.9199994145452062</v>
      </c>
      <c r="F73" s="2">
        <f>E73/C73*4096</f>
        <v>2383.1265460536865</v>
      </c>
      <c r="G73" s="2">
        <f>F72-F73</f>
        <v>38.895849935742262</v>
      </c>
      <c r="I73">
        <f>B73*10^6</f>
        <v>4173910</v>
      </c>
      <c r="J73" s="2">
        <f>E73*10000</f>
        <v>19199.994145452063</v>
      </c>
    </row>
    <row r="74" spans="1:10" x14ac:dyDescent="0.25">
      <c r="A74">
        <v>47</v>
      </c>
      <c r="B74" s="4">
        <v>4.0145200000000001</v>
      </c>
      <c r="C74">
        <v>3.3</v>
      </c>
      <c r="D74">
        <v>3</v>
      </c>
      <c r="E74" s="1">
        <f>C74/(D74+B74)*B74</f>
        <v>1.8886418457713428</v>
      </c>
      <c r="F74" s="2">
        <f>E74/C74*4096</f>
        <v>2344.2051515998241</v>
      </c>
      <c r="G74" s="2">
        <f>F73-F74</f>
        <v>38.921394453862376</v>
      </c>
      <c r="I74">
        <f>B74*10^6</f>
        <v>4014520</v>
      </c>
      <c r="J74" s="2">
        <f>E74*10000</f>
        <v>18886.418457713429</v>
      </c>
    </row>
    <row r="75" spans="1:10" x14ac:dyDescent="0.25">
      <c r="A75">
        <v>48</v>
      </c>
      <c r="B75" s="4">
        <v>3.8620700000000001</v>
      </c>
      <c r="C75">
        <v>3.3</v>
      </c>
      <c r="D75">
        <v>3</v>
      </c>
      <c r="E75" s="1">
        <f>C75/(D75+B75)*B75</f>
        <v>1.8572866496552789</v>
      </c>
      <c r="F75" s="2">
        <f>E75/C75*4096</f>
        <v>2305.2867021175825</v>
      </c>
      <c r="G75" s="2">
        <f>F74-F75</f>
        <v>38.918449482241613</v>
      </c>
      <c r="I75">
        <f>B75*10^6</f>
        <v>3862070</v>
      </c>
      <c r="J75" s="2">
        <f>E75*10000</f>
        <v>18572.86649655279</v>
      </c>
    </row>
    <row r="76" spans="1:10" x14ac:dyDescent="0.25">
      <c r="A76">
        <v>49</v>
      </c>
      <c r="B76" s="4">
        <v>3.71624</v>
      </c>
      <c r="C76">
        <v>3.3</v>
      </c>
      <c r="D76">
        <v>3</v>
      </c>
      <c r="E76" s="1">
        <f>C76/(D76+B76)*B76</f>
        <v>1.8259609543435016</v>
      </c>
      <c r="F76" s="2">
        <f>E76/C76*4096</f>
        <v>2266.4048693912068</v>
      </c>
      <c r="G76" s="2">
        <f>F75-F76</f>
        <v>38.881832726375706</v>
      </c>
      <c r="I76">
        <f>B76*10^6</f>
        <v>3716240</v>
      </c>
      <c r="J76" s="2">
        <f>E76*10000</f>
        <v>18259.609543435017</v>
      </c>
    </row>
    <row r="77" spans="1:10" x14ac:dyDescent="0.25">
      <c r="A77">
        <v>50</v>
      </c>
      <c r="B77" s="4">
        <v>3.5880000000000001</v>
      </c>
      <c r="C77">
        <v>3.3</v>
      </c>
      <c r="D77">
        <v>3</v>
      </c>
      <c r="E77" s="1">
        <f>C77/(D77+B77)*B77</f>
        <v>1.7972677595628415</v>
      </c>
      <c r="F77" s="2">
        <f>E77/C77*4096</f>
        <v>2230.7905282331512</v>
      </c>
      <c r="G77" s="2">
        <f>F76-F77</f>
        <v>35.614341158055595</v>
      </c>
      <c r="I77">
        <f>B77*10^6</f>
        <v>3588000</v>
      </c>
      <c r="J77" s="2">
        <f>E77*10000</f>
        <v>17972.677595628415</v>
      </c>
    </row>
    <row r="78" spans="1:10" x14ac:dyDescent="0.25">
      <c r="A78">
        <v>51</v>
      </c>
      <c r="B78" s="4">
        <v>3.4431400000000001</v>
      </c>
      <c r="C78">
        <v>3.3</v>
      </c>
      <c r="D78">
        <v>3</v>
      </c>
      <c r="E78" s="1">
        <f>C78/(D78+B78)*B78</f>
        <v>1.7634820910301499</v>
      </c>
      <c r="F78" s="2">
        <f>E78/C78*4096</f>
        <v>2188.8553469271196</v>
      </c>
      <c r="G78" s="2">
        <f>F77-F78</f>
        <v>41.935181306031609</v>
      </c>
      <c r="I78">
        <f>B78*10^6</f>
        <v>3443140</v>
      </c>
      <c r="J78" s="2">
        <f>E78*10000</f>
        <v>17634.8209103015</v>
      </c>
    </row>
    <row r="79" spans="1:10" x14ac:dyDescent="0.25">
      <c r="A79">
        <v>52</v>
      </c>
      <c r="B79" s="4">
        <v>3.3152900000000001</v>
      </c>
      <c r="C79">
        <v>3.3</v>
      </c>
      <c r="D79">
        <v>3</v>
      </c>
      <c r="E79" s="1">
        <f>C79/(D79+B79)*B79</f>
        <v>1.7323760270708073</v>
      </c>
      <c r="F79" s="2">
        <f>E79/C79*4096</f>
        <v>2150.2461232975838</v>
      </c>
      <c r="G79" s="2">
        <f>F78-F79</f>
        <v>38.609223629535791</v>
      </c>
      <c r="I79">
        <f>B79*10^6</f>
        <v>3315290</v>
      </c>
      <c r="J79" s="2">
        <f>E79*10000</f>
        <v>17323.760270708073</v>
      </c>
    </row>
    <row r="80" spans="1:10" x14ac:dyDescent="0.25">
      <c r="A80">
        <v>53</v>
      </c>
      <c r="B80" s="4">
        <v>3.1928700000000001</v>
      </c>
      <c r="C80">
        <v>3.3</v>
      </c>
      <c r="D80">
        <v>3</v>
      </c>
      <c r="E80" s="1">
        <f>C80/(D80+B80)*B80</f>
        <v>1.7013874019638713</v>
      </c>
      <c r="F80" s="2">
        <f>E80/C80*4096</f>
        <v>2111.7826661951567</v>
      </c>
      <c r="G80" s="2">
        <f>F79-F80</f>
        <v>38.463457102427128</v>
      </c>
      <c r="I80">
        <f>B80*10^6</f>
        <v>3192870</v>
      </c>
      <c r="J80" s="2">
        <f>E80*10000</f>
        <v>17013.874019638712</v>
      </c>
    </row>
    <row r="81" spans="1:10" x14ac:dyDescent="0.25">
      <c r="A81">
        <v>54</v>
      </c>
      <c r="B81" s="4">
        <v>3.0756299999999999</v>
      </c>
      <c r="C81">
        <v>3.3</v>
      </c>
      <c r="D81">
        <v>3</v>
      </c>
      <c r="E81" s="1">
        <f>C81/(D81+B81)*B81</f>
        <v>1.6705393514746616</v>
      </c>
      <c r="F81" s="2">
        <f>E81/C81*4096</f>
        <v>2073.4936920121863</v>
      </c>
      <c r="G81" s="2">
        <f>F80-F81</f>
        <v>38.288974182970378</v>
      </c>
      <c r="I81">
        <f>B81*10^6</f>
        <v>3075630</v>
      </c>
      <c r="J81" s="2">
        <f>E81*10000</f>
        <v>16705.393514746615</v>
      </c>
    </row>
    <row r="82" spans="1:10" x14ac:dyDescent="0.25">
      <c r="A82">
        <v>55</v>
      </c>
      <c r="B82" s="4">
        <v>2.9633099999999999</v>
      </c>
      <c r="C82">
        <v>3.3</v>
      </c>
      <c r="D82">
        <v>3</v>
      </c>
      <c r="E82" s="1">
        <f>C82/(D82+B82)*B82</f>
        <v>1.6398481715691453</v>
      </c>
      <c r="F82" s="2">
        <f>E82/C82*4096</f>
        <v>2035.3994274991574</v>
      </c>
      <c r="G82" s="2">
        <f>F81-F82</f>
        <v>38.094264513028975</v>
      </c>
      <c r="I82">
        <f>B82*10^6</f>
        <v>2963310</v>
      </c>
      <c r="J82" s="2">
        <f>E82*10000</f>
        <v>16398.481715691454</v>
      </c>
    </row>
    <row r="83" spans="1:10" x14ac:dyDescent="0.25">
      <c r="A83">
        <v>56</v>
      </c>
      <c r="B83" s="4">
        <v>2.8556900000000001</v>
      </c>
      <c r="C83">
        <v>3.3</v>
      </c>
      <c r="D83">
        <v>3</v>
      </c>
      <c r="E83" s="1">
        <f>C83/(D83+B83)*B83</f>
        <v>1.6093367305987851</v>
      </c>
      <c r="F83" s="2">
        <f>E83/C83*4096</f>
        <v>1997.5282571310981</v>
      </c>
      <c r="G83" s="2">
        <f>F82-F83</f>
        <v>37.871170368059211</v>
      </c>
      <c r="I83">
        <f>B83*10^6</f>
        <v>2855690</v>
      </c>
      <c r="J83" s="2">
        <f>E83*10000</f>
        <v>16093.367305987851</v>
      </c>
    </row>
    <row r="84" spans="1:10" x14ac:dyDescent="0.25">
      <c r="A84">
        <v>57</v>
      </c>
      <c r="B84" s="4">
        <v>2.7525599999999999</v>
      </c>
      <c r="C84">
        <v>3.3</v>
      </c>
      <c r="D84">
        <v>3</v>
      </c>
      <c r="E84" s="1">
        <f>C84/(D84+B84)*B84</f>
        <v>1.5790270766406607</v>
      </c>
      <c r="F84" s="2">
        <f>E84/C84*4096</f>
        <v>1959.9075472485292</v>
      </c>
      <c r="G84" s="2">
        <f>F83-F84</f>
        <v>37.620709882568917</v>
      </c>
      <c r="I84">
        <f>B84*10^6</f>
        <v>2752560</v>
      </c>
      <c r="J84" s="2">
        <f>E84*10000</f>
        <v>15790.270766406607</v>
      </c>
    </row>
    <row r="85" spans="1:10" x14ac:dyDescent="0.25">
      <c r="A85">
        <v>58</v>
      </c>
      <c r="B85" s="4">
        <v>2.6536900000000001</v>
      </c>
      <c r="C85">
        <v>3.3</v>
      </c>
      <c r="D85">
        <v>3</v>
      </c>
      <c r="E85" s="1">
        <f>C85/(D85+B85)*B85</f>
        <v>1.5489312289849637</v>
      </c>
      <c r="F85" s="2">
        <f>E85/C85*4096</f>
        <v>1922.5522163401247</v>
      </c>
      <c r="G85" s="2">
        <f>F84-F85</f>
        <v>37.35533090840454</v>
      </c>
      <c r="I85">
        <f>B85*10^6</f>
        <v>2653690</v>
      </c>
      <c r="J85" s="2">
        <f>E85*10000</f>
        <v>15489.312289849637</v>
      </c>
    </row>
    <row r="86" spans="1:10" x14ac:dyDescent="0.25">
      <c r="A86">
        <v>59</v>
      </c>
      <c r="B86" s="4">
        <v>2.5589</v>
      </c>
      <c r="C86">
        <v>3.3</v>
      </c>
      <c r="D86">
        <v>3</v>
      </c>
      <c r="E86" s="1">
        <f>C86/(D86+B86)*B86</f>
        <v>1.5190721185846123</v>
      </c>
      <c r="F86" s="2">
        <f>E86/C86*4096</f>
        <v>1885.4907265825977</v>
      </c>
      <c r="G86" s="2">
        <f>F85-F86</f>
        <v>37.061489757526942</v>
      </c>
      <c r="I86">
        <f>B86*10^6</f>
        <v>2558900</v>
      </c>
      <c r="J86" s="2">
        <f>E86*10000</f>
        <v>15190.721185846123</v>
      </c>
    </row>
    <row r="87" spans="1:10" x14ac:dyDescent="0.25">
      <c r="A87">
        <v>60</v>
      </c>
      <c r="B87" s="4">
        <v>2.4679899999999999</v>
      </c>
      <c r="C87">
        <v>3.3</v>
      </c>
      <c r="D87">
        <v>3</v>
      </c>
      <c r="E87" s="1">
        <f>C87/(D87+B87)*B87</f>
        <v>1.4894626727554363</v>
      </c>
      <c r="F87" s="2">
        <f>E87/C87*4096</f>
        <v>1848.7391235170508</v>
      </c>
      <c r="G87" s="2">
        <f>F86-F87</f>
        <v>36.751603065546988</v>
      </c>
      <c r="I87">
        <f>B87*10^6</f>
        <v>2467990</v>
      </c>
      <c r="J87" s="2">
        <f>E87*10000</f>
        <v>14894.626727554363</v>
      </c>
    </row>
    <row r="88" spans="1:10" x14ac:dyDescent="0.25">
      <c r="A88">
        <v>61</v>
      </c>
      <c r="B88" s="4">
        <v>2.3807999999999998</v>
      </c>
      <c r="C88">
        <v>3.3</v>
      </c>
      <c r="D88">
        <v>3</v>
      </c>
      <c r="E88" s="1">
        <f>C88/(D88+B88)*B88</f>
        <v>1.4601248884924174</v>
      </c>
      <c r="F88" s="2">
        <f>E88/C88*4096</f>
        <v>1812.3247100802855</v>
      </c>
      <c r="G88" s="2">
        <f>F87-F88</f>
        <v>36.414413436765244</v>
      </c>
      <c r="I88">
        <f>B88*10^6</f>
        <v>2380800</v>
      </c>
      <c r="J88" s="2">
        <f>E88*10000</f>
        <v>14601.248884924174</v>
      </c>
    </row>
    <row r="89" spans="1:10" x14ac:dyDescent="0.25">
      <c r="A89">
        <v>62</v>
      </c>
      <c r="B89" s="4">
        <v>2.2971400000000002</v>
      </c>
      <c r="C89">
        <v>3.3</v>
      </c>
      <c r="D89">
        <v>3</v>
      </c>
      <c r="E89" s="1">
        <f>C89/(D89+B89)*B89</f>
        <v>1.4310669531105464</v>
      </c>
      <c r="F89" s="2">
        <f>E89/C89*4096</f>
        <v>1776.2576484669087</v>
      </c>
      <c r="G89" s="2">
        <f>F88-F89</f>
        <v>36.067061613376836</v>
      </c>
      <c r="I89">
        <f>B89*10^6</f>
        <v>2297140</v>
      </c>
      <c r="J89" s="2">
        <f>E89*10000</f>
        <v>14310.669531105465</v>
      </c>
    </row>
    <row r="90" spans="1:10" x14ac:dyDescent="0.25">
      <c r="A90">
        <v>63</v>
      </c>
      <c r="B90" s="4">
        <v>2.21685</v>
      </c>
      <c r="C90">
        <v>3.3</v>
      </c>
      <c r="D90">
        <v>3</v>
      </c>
      <c r="E90" s="1">
        <f>C90/(D90+B90)*B90</f>
        <v>1.4023031139480719</v>
      </c>
      <c r="F90" s="2">
        <f>E90/C90*4096</f>
        <v>1740.5556226458493</v>
      </c>
      <c r="G90" s="2">
        <f>F89-F90</f>
        <v>35.702025821059351</v>
      </c>
      <c r="I90">
        <f>B90*10^6</f>
        <v>2216850</v>
      </c>
      <c r="J90" s="2">
        <f>E90*10000</f>
        <v>14023.03113948072</v>
      </c>
    </row>
    <row r="91" spans="1:10" x14ac:dyDescent="0.25">
      <c r="A91">
        <v>64</v>
      </c>
      <c r="B91" s="4">
        <v>2.1398000000000001</v>
      </c>
      <c r="C91">
        <v>3.3</v>
      </c>
      <c r="D91">
        <v>3</v>
      </c>
      <c r="E91" s="1">
        <f>C91/(D91+B91)*B91</f>
        <v>1.3738550138137671</v>
      </c>
      <c r="F91" s="2">
        <f>E91/C91*4096</f>
        <v>1705.245495933694</v>
      </c>
      <c r="G91" s="2">
        <f>F90-F91</f>
        <v>35.310126712155352</v>
      </c>
      <c r="I91">
        <f>B91*10^6</f>
        <v>2139800</v>
      </c>
      <c r="J91" s="2">
        <f>E91*10000</f>
        <v>13738.550138137671</v>
      </c>
    </row>
    <row r="92" spans="1:10" x14ac:dyDescent="0.25">
      <c r="A92">
        <v>65</v>
      </c>
      <c r="B92" s="4">
        <v>2.0658300000000001</v>
      </c>
      <c r="C92">
        <v>3.3</v>
      </c>
      <c r="D92">
        <v>3</v>
      </c>
      <c r="E92" s="1">
        <f>C92/(D92+B92)*B92</f>
        <v>1.3457299198749268</v>
      </c>
      <c r="F92" s="2">
        <f>E92/C92*4096</f>
        <v>1670.3362884265759</v>
      </c>
      <c r="G92" s="2">
        <f>F91-F92</f>
        <v>34.909207507118026</v>
      </c>
      <c r="I92">
        <f>B92*10^6</f>
        <v>2065830</v>
      </c>
      <c r="J92" s="2">
        <f>E92*10000</f>
        <v>13457.299198749268</v>
      </c>
    </row>
    <row r="93" spans="1:10" x14ac:dyDescent="0.25">
      <c r="A93">
        <v>66</v>
      </c>
      <c r="B93" s="4">
        <v>1.9947999999999999</v>
      </c>
      <c r="C93">
        <v>3.3</v>
      </c>
      <c r="D93">
        <v>3</v>
      </c>
      <c r="E93" s="1">
        <f>C93/(D93+B93)*B93</f>
        <v>1.3179386562024504</v>
      </c>
      <c r="F93" s="2">
        <f>E93/C93*4096</f>
        <v>1635.8414350924961</v>
      </c>
      <c r="G93" s="2">
        <f>F92-F93</f>
        <v>34.494853334079835</v>
      </c>
      <c r="I93">
        <f>B93*10^6</f>
        <v>1994800</v>
      </c>
      <c r="J93" s="2">
        <f>E93*10000</f>
        <v>13179.386562024505</v>
      </c>
    </row>
    <row r="94" spans="1:10" x14ac:dyDescent="0.25">
      <c r="A94">
        <v>67</v>
      </c>
      <c r="B94" s="4">
        <v>1.92658</v>
      </c>
      <c r="C94">
        <v>3.3</v>
      </c>
      <c r="D94">
        <v>3</v>
      </c>
      <c r="E94" s="1">
        <f>C94/(D94+B94)*B94</f>
        <v>1.2904923902585568</v>
      </c>
      <c r="F94" s="2">
        <f>E94/C94*4096</f>
        <v>1601.7747971209239</v>
      </c>
      <c r="G94" s="2">
        <f>F93-F94</f>
        <v>34.066637971572163</v>
      </c>
      <c r="I94">
        <f>B94*10^6</f>
        <v>1926580</v>
      </c>
      <c r="J94" s="2">
        <f>E94*10000</f>
        <v>12904.923902585568</v>
      </c>
    </row>
    <row r="95" spans="1:10" x14ac:dyDescent="0.25">
      <c r="A95">
        <v>68</v>
      </c>
      <c r="B95" s="4">
        <v>1.8610500000000001</v>
      </c>
      <c r="C95">
        <v>3.3</v>
      </c>
      <c r="D95">
        <v>3</v>
      </c>
      <c r="E95" s="1">
        <f>C95/(D95+B95)*B95</f>
        <v>1.263402968494461</v>
      </c>
      <c r="F95" s="2">
        <f>E95/C95*4096</f>
        <v>1568.1510784707007</v>
      </c>
      <c r="G95" s="2">
        <f>F94-F95</f>
        <v>33.623718650223282</v>
      </c>
      <c r="I95">
        <f>B95*10^6</f>
        <v>1861050</v>
      </c>
      <c r="J95" s="2">
        <f>E95*10000</f>
        <v>12634.029684944609</v>
      </c>
    </row>
    <row r="96" spans="1:10" x14ac:dyDescent="0.25">
      <c r="A96">
        <v>69</v>
      </c>
      <c r="B96" s="4">
        <v>1.79809</v>
      </c>
      <c r="C96">
        <v>3.3</v>
      </c>
      <c r="D96">
        <v>3</v>
      </c>
      <c r="E96" s="1">
        <f>C96/(D96+B96)*B96</f>
        <v>1.2366789701735481</v>
      </c>
      <c r="F96" s="2">
        <f>E96/C96*4096</f>
        <v>1534.9809278275313</v>
      </c>
      <c r="G96" s="2">
        <f>F95-F96</f>
        <v>33.170150643169336</v>
      </c>
      <c r="I96">
        <f>B96*10^6</f>
        <v>1798090</v>
      </c>
      <c r="J96" s="2">
        <f>E96*10000</f>
        <v>12366.789701735481</v>
      </c>
    </row>
    <row r="97" spans="1:10" x14ac:dyDescent="0.25">
      <c r="A97">
        <v>70</v>
      </c>
      <c r="B97" s="4">
        <v>1.7375799999999999</v>
      </c>
      <c r="C97">
        <v>3.3</v>
      </c>
      <c r="D97">
        <v>3</v>
      </c>
      <c r="E97" s="1">
        <f>C97/(D97+B97)*B97</f>
        <v>1.2103255248460185</v>
      </c>
      <c r="F97" s="2">
        <f>E97/C97*4096</f>
        <v>1502.2707120513007</v>
      </c>
      <c r="G97" s="2">
        <f>F96-F97</f>
        <v>32.710215776230598</v>
      </c>
      <c r="I97">
        <f>B97*10^6</f>
        <v>1737580</v>
      </c>
      <c r="J97" s="2">
        <f>E97*10000</f>
        <v>12103.255248460186</v>
      </c>
    </row>
    <row r="98" spans="1:10" x14ac:dyDescent="0.25">
      <c r="A98">
        <v>71</v>
      </c>
      <c r="B98" s="4">
        <v>1.6794</v>
      </c>
      <c r="C98">
        <v>3.3</v>
      </c>
      <c r="D98">
        <v>3</v>
      </c>
      <c r="E98" s="1">
        <f>C98/(D98+B98)*B98</f>
        <v>1.1843441466854723</v>
      </c>
      <c r="F98" s="2">
        <f>E98/C98*4096</f>
        <v>1470.0223105526347</v>
      </c>
      <c r="G98" s="2">
        <f>F97-F98</f>
        <v>32.248401498665999</v>
      </c>
      <c r="I98">
        <f>B98*10^6</f>
        <v>1679400</v>
      </c>
      <c r="J98" s="2">
        <f>E98*10000</f>
        <v>11843.441466854723</v>
      </c>
    </row>
    <row r="99" spans="1:10" x14ac:dyDescent="0.25">
      <c r="A99">
        <v>72</v>
      </c>
      <c r="B99" s="4">
        <v>1.62351</v>
      </c>
      <c r="C99">
        <v>3.3</v>
      </c>
      <c r="D99">
        <v>3</v>
      </c>
      <c r="E99" s="1">
        <f>C99/(D99+B99)*B99</f>
        <v>1.158769636055724</v>
      </c>
      <c r="F99" s="2">
        <f>E99/C99*4096</f>
        <v>1438.278917964923</v>
      </c>
      <c r="G99" s="2">
        <f>F98-F99</f>
        <v>31.743392587711696</v>
      </c>
      <c r="I99">
        <f>B99*10^6</f>
        <v>1623510</v>
      </c>
      <c r="J99" s="2">
        <f>E99*10000</f>
        <v>11587.69636055724</v>
      </c>
    </row>
    <row r="100" spans="1:10" x14ac:dyDescent="0.25">
      <c r="A100">
        <v>73</v>
      </c>
      <c r="B100" s="4">
        <v>1.56975</v>
      </c>
      <c r="C100">
        <v>3.3</v>
      </c>
      <c r="D100">
        <v>3</v>
      </c>
      <c r="E100" s="1">
        <f>C100/(D100+B100)*B100</f>
        <v>1.1335795174790744</v>
      </c>
      <c r="F100" s="2">
        <f>E100/C100*4096</f>
        <v>1407.0126374528147</v>
      </c>
      <c r="G100" s="2">
        <f>F99-F100</f>
        <v>31.266280512108324</v>
      </c>
      <c r="I100">
        <f>B100*10^6</f>
        <v>1569750</v>
      </c>
      <c r="J100" s="2">
        <f>E100*10000</f>
        <v>11335.795174790745</v>
      </c>
    </row>
    <row r="101" spans="1:10" x14ac:dyDescent="0.25">
      <c r="A101">
        <v>74</v>
      </c>
      <c r="B101" s="4">
        <v>1.5180400000000001</v>
      </c>
      <c r="C101">
        <v>3.3</v>
      </c>
      <c r="D101">
        <v>3</v>
      </c>
      <c r="E101" s="1">
        <f>C101/(D101+B101)*B101</f>
        <v>1.108784340112084</v>
      </c>
      <c r="F101" s="2">
        <f>E101/C101*4096</f>
        <v>1376.236562757302</v>
      </c>
      <c r="G101" s="2">
        <f>F100-F101</f>
        <v>30.776074695512762</v>
      </c>
      <c r="I101">
        <f>B101*10^6</f>
        <v>1518040</v>
      </c>
      <c r="J101" s="2">
        <f>E101*10000</f>
        <v>11087.843401120841</v>
      </c>
    </row>
    <row r="102" spans="1:10" x14ac:dyDescent="0.25">
      <c r="A102">
        <v>75</v>
      </c>
      <c r="B102" s="4">
        <v>1.4730000000000001</v>
      </c>
      <c r="C102">
        <v>3.3</v>
      </c>
      <c r="D102">
        <v>3</v>
      </c>
      <c r="E102" s="1">
        <f>C102/(D102+B102)*B102</f>
        <v>1.0867203219315897</v>
      </c>
      <c r="F102" s="2">
        <f>E102/C102*4096</f>
        <v>1348.8504359490278</v>
      </c>
      <c r="G102" s="2">
        <f>F101-F102</f>
        <v>27.386126808274184</v>
      </c>
      <c r="I102">
        <f>B102*10^6</f>
        <v>1473000</v>
      </c>
      <c r="J102" s="2">
        <f>E102*10000</f>
        <v>10867.203219315898</v>
      </c>
    </row>
    <row r="103" spans="1:10" x14ac:dyDescent="0.25">
      <c r="A103">
        <v>76</v>
      </c>
      <c r="B103" s="4">
        <v>1.42045</v>
      </c>
      <c r="C103">
        <v>3.3</v>
      </c>
      <c r="D103">
        <v>3</v>
      </c>
      <c r="E103" s="1">
        <f>C103/(D103+B103)*B103</f>
        <v>1.060409008132656</v>
      </c>
      <c r="F103" s="2">
        <f>E103/C103*4096</f>
        <v>1316.1925143367755</v>
      </c>
      <c r="G103" s="2">
        <f>F102-F103</f>
        <v>32.657921612252267</v>
      </c>
      <c r="I103">
        <f>B103*10^6</f>
        <v>1420450</v>
      </c>
      <c r="J103" s="2">
        <f>E103*10000</f>
        <v>10604.09008132656</v>
      </c>
    </row>
    <row r="104" spans="1:10" x14ac:dyDescent="0.25">
      <c r="A104">
        <v>77</v>
      </c>
      <c r="B104" s="4">
        <v>1.37439</v>
      </c>
      <c r="C104">
        <v>3.3</v>
      </c>
      <c r="D104">
        <v>3</v>
      </c>
      <c r="E104" s="1">
        <f>C104/(D104+B104)*B104</f>
        <v>1.0368273062072655</v>
      </c>
      <c r="F104" s="2">
        <f>E104/C104*4096</f>
        <v>1286.9226200681696</v>
      </c>
      <c r="G104" s="2">
        <f>F103-F104</f>
        <v>29.269894268605867</v>
      </c>
      <c r="I104">
        <f>B104*10^6</f>
        <v>1374390</v>
      </c>
      <c r="J104" s="2">
        <f>E104*10000</f>
        <v>10368.273062072654</v>
      </c>
    </row>
    <row r="105" spans="1:10" x14ac:dyDescent="0.25">
      <c r="A105">
        <v>78</v>
      </c>
      <c r="B105" s="4">
        <v>1.3300700000000001</v>
      </c>
      <c r="C105">
        <v>3.3</v>
      </c>
      <c r="D105">
        <v>3</v>
      </c>
      <c r="E105" s="1">
        <f>C105/(D105+B105)*B105</f>
        <v>1.0136628276217243</v>
      </c>
      <c r="F105" s="2">
        <f>E105/C105*4096</f>
        <v>1258.1705884662374</v>
      </c>
      <c r="G105" s="2">
        <f>F104-F105</f>
        <v>28.752031601932231</v>
      </c>
      <c r="I105">
        <f>B105*10^6</f>
        <v>1330070</v>
      </c>
      <c r="J105" s="2">
        <f>E105*10000</f>
        <v>10136.628276217243</v>
      </c>
    </row>
    <row r="106" spans="1:10" x14ac:dyDescent="0.25">
      <c r="A106">
        <v>79</v>
      </c>
      <c r="B106" s="4">
        <v>1.2874000000000001</v>
      </c>
      <c r="C106">
        <v>3.3</v>
      </c>
      <c r="D106">
        <v>3</v>
      </c>
      <c r="E106" s="1">
        <f>C106/(D106+B106)*B106</f>
        <v>0.99090824275784861</v>
      </c>
      <c r="F106" s="2">
        <f>E106/C106*4096</f>
        <v>1229.927321920045</v>
      </c>
      <c r="G106" s="2">
        <f>F105-F106</f>
        <v>28.243266546192444</v>
      </c>
      <c r="I106">
        <f>B106*10^6</f>
        <v>1287400</v>
      </c>
      <c r="J106" s="2">
        <f>E106*10000</f>
        <v>9909.0824275784853</v>
      </c>
    </row>
    <row r="107" spans="1:10" x14ac:dyDescent="0.25">
      <c r="A107">
        <v>80</v>
      </c>
      <c r="B107" s="4">
        <v>1.2463200000000001</v>
      </c>
      <c r="C107">
        <v>3.3</v>
      </c>
      <c r="D107">
        <v>3</v>
      </c>
      <c r="E107" s="1">
        <f>C107/(D107+B107)*B107</f>
        <v>0.96856949075905729</v>
      </c>
      <c r="F107" s="2">
        <f>E107/C107*4096</f>
        <v>1202.2001921663937</v>
      </c>
      <c r="G107" s="2">
        <f>F106-F107</f>
        <v>27.727129753651298</v>
      </c>
      <c r="I107">
        <f>B107*10^6</f>
        <v>1246320</v>
      </c>
      <c r="J107" s="2">
        <f>E107*10000</f>
        <v>9685.6949075905723</v>
      </c>
    </row>
    <row r="108" spans="1:10" x14ac:dyDescent="0.25">
      <c r="A108">
        <v>81</v>
      </c>
      <c r="B108" s="4">
        <v>1.20675</v>
      </c>
      <c r="C108">
        <v>3.3</v>
      </c>
      <c r="D108">
        <v>3</v>
      </c>
      <c r="E108" s="1">
        <f>C108/(D108+B108)*B108</f>
        <v>0.94663932964877884</v>
      </c>
      <c r="F108" s="2">
        <f>E108/C108*4096</f>
        <v>1174.9802103761813</v>
      </c>
      <c r="G108" s="2">
        <f>F107-F108</f>
        <v>27.219981790212387</v>
      </c>
      <c r="I108">
        <f>B108*10^6</f>
        <v>1206750</v>
      </c>
      <c r="J108" s="2">
        <f>E108*10000</f>
        <v>9466.3932964877877</v>
      </c>
    </row>
    <row r="109" spans="1:10" x14ac:dyDescent="0.25">
      <c r="A109">
        <v>82</v>
      </c>
      <c r="B109" s="4">
        <v>1.1686399999999999</v>
      </c>
      <c r="C109">
        <v>3.3</v>
      </c>
      <c r="D109">
        <v>3</v>
      </c>
      <c r="E109" s="1">
        <f>C109/(D109+B109)*B109</f>
        <v>0.92512474092269892</v>
      </c>
      <c r="F109" s="2">
        <f>E109/C109*4096</f>
        <v>1148.2760420664772</v>
      </c>
      <c r="G109" s="2">
        <f>F108-F109</f>
        <v>26.704168309704073</v>
      </c>
      <c r="I109">
        <f>B109*10^6</f>
        <v>1168640</v>
      </c>
      <c r="J109" s="2">
        <f>E109*10000</f>
        <v>9251.2474092269895</v>
      </c>
    </row>
    <row r="110" spans="1:10" x14ac:dyDescent="0.25">
      <c r="A110">
        <v>83</v>
      </c>
      <c r="B110" s="4">
        <v>1.1319300000000001</v>
      </c>
      <c r="C110">
        <v>3.3</v>
      </c>
      <c r="D110">
        <v>3</v>
      </c>
      <c r="E110" s="1">
        <f>C110/(D110+B110)*B110</f>
        <v>0.90402523760083053</v>
      </c>
      <c r="F110" s="2">
        <f>E110/C110*4096</f>
        <v>1122.0870827918188</v>
      </c>
      <c r="G110" s="2">
        <f>F109-F110</f>
        <v>26.188959274658373</v>
      </c>
      <c r="I110">
        <f>B110*10^6</f>
        <v>1131930</v>
      </c>
      <c r="J110" s="2">
        <f>E110*10000</f>
        <v>9040.2523760083059</v>
      </c>
    </row>
    <row r="111" spans="1:10" x14ac:dyDescent="0.25">
      <c r="A111">
        <v>84</v>
      </c>
      <c r="B111" s="4">
        <v>1.0965499999999999</v>
      </c>
      <c r="C111">
        <v>3.3</v>
      </c>
      <c r="D111">
        <v>3</v>
      </c>
      <c r="E111" s="1">
        <f>C111/(D111+B111)*B111</f>
        <v>0.88333231621730468</v>
      </c>
      <c r="F111" s="2">
        <f>E111/C111*4096</f>
        <v>1096.402777947297</v>
      </c>
      <c r="G111" s="2">
        <f>F110-F111</f>
        <v>25.684304844521876</v>
      </c>
      <c r="I111">
        <f>B111*10^6</f>
        <v>1096550</v>
      </c>
      <c r="J111" s="2">
        <f>E111*10000</f>
        <v>8833.3231621730465</v>
      </c>
    </row>
    <row r="112" spans="1:10" x14ac:dyDescent="0.25">
      <c r="A112">
        <v>85</v>
      </c>
      <c r="B112" s="4">
        <v>1.06246</v>
      </c>
      <c r="C112">
        <v>3.3</v>
      </c>
      <c r="D112">
        <v>3</v>
      </c>
      <c r="E112" s="1">
        <f>C112/(D112+B112)*B112</f>
        <v>0.86305292852114235</v>
      </c>
      <c r="F112" s="2">
        <f>E112/C112*4096</f>
        <v>1071.2317561280604</v>
      </c>
      <c r="G112" s="2">
        <f>F111-F112</f>
        <v>25.171021819236557</v>
      </c>
      <c r="I112">
        <f>B112*10^6</f>
        <v>1062460</v>
      </c>
      <c r="J112" s="2">
        <f>E112*10000</f>
        <v>8630.5292852114235</v>
      </c>
    </row>
    <row r="113" spans="1:10" x14ac:dyDescent="0.25">
      <c r="A113">
        <v>86</v>
      </c>
      <c r="B113" s="4">
        <v>1.0296000000000001</v>
      </c>
      <c r="C113">
        <v>3.3</v>
      </c>
      <c r="D113">
        <v>3</v>
      </c>
      <c r="E113" s="1">
        <f>C113/(D113+B113)*B113</f>
        <v>0.84318046456223938</v>
      </c>
      <c r="F113" s="2">
        <f>E113/C113*4096</f>
        <v>1046.5658129839189</v>
      </c>
      <c r="G113" s="2">
        <f>F112-F113</f>
        <v>24.665943144141465</v>
      </c>
      <c r="I113">
        <f>B113*10^6</f>
        <v>1029600.0000000001</v>
      </c>
      <c r="J113" s="2">
        <f>E113*10000</f>
        <v>8431.8046456223947</v>
      </c>
    </row>
    <row r="114" spans="1:10" x14ac:dyDescent="0.25">
      <c r="A114">
        <v>87</v>
      </c>
      <c r="B114" s="5">
        <v>0.99792400000000003</v>
      </c>
      <c r="C114">
        <v>3.3</v>
      </c>
      <c r="D114">
        <v>3</v>
      </c>
      <c r="E114" s="1">
        <f>C114/(D114+B114)*B114</f>
        <v>0.82371480798534435</v>
      </c>
      <c r="F114" s="2">
        <f>E114/C114*4096</f>
        <v>1022.4048040933244</v>
      </c>
      <c r="G114" s="2">
        <f>F113-F114</f>
        <v>24.16100889059453</v>
      </c>
      <c r="I114">
        <f>B114*10^6</f>
        <v>997924</v>
      </c>
      <c r="J114" s="2">
        <f>E114*10000</f>
        <v>8237.1480798534431</v>
      </c>
    </row>
    <row r="115" spans="1:10" x14ac:dyDescent="0.25">
      <c r="A115">
        <v>88</v>
      </c>
      <c r="B115" s="5">
        <v>0.96737600000000001</v>
      </c>
      <c r="C115">
        <v>3.3</v>
      </c>
      <c r="D115">
        <v>3</v>
      </c>
      <c r="E115" s="1">
        <f>C115/(D115+B115)*B115</f>
        <v>0.80464790834042454</v>
      </c>
      <c r="F115" s="2">
        <f>E115/C115*4096</f>
        <v>998.73873714011484</v>
      </c>
      <c r="G115" s="2">
        <f>F114-F115</f>
        <v>23.666066953209565</v>
      </c>
      <c r="I115">
        <f>B115*10^6</f>
        <v>967376</v>
      </c>
      <c r="J115" s="2">
        <f>E115*10000</f>
        <v>8046.4790834042451</v>
      </c>
    </row>
    <row r="116" spans="1:10" x14ac:dyDescent="0.25">
      <c r="A116">
        <v>89</v>
      </c>
      <c r="B116" s="5">
        <v>0.93791599999999997</v>
      </c>
      <c r="C116">
        <v>3.3</v>
      </c>
      <c r="D116">
        <v>3</v>
      </c>
      <c r="E116" s="1">
        <f>C116/(D116+B116)*B116</f>
        <v>0.78597989393374557</v>
      </c>
      <c r="F116" s="2">
        <f>E116/C116*4096</f>
        <v>975.56777137958238</v>
      </c>
      <c r="G116" s="2">
        <f>F115-F116</f>
        <v>23.170965760532454</v>
      </c>
      <c r="I116">
        <f>B116*10^6</f>
        <v>937916</v>
      </c>
      <c r="J116" s="2">
        <f>E116*10000</f>
        <v>7859.7989393374555</v>
      </c>
    </row>
    <row r="117" spans="1:10" x14ac:dyDescent="0.25">
      <c r="A117">
        <v>90</v>
      </c>
      <c r="B117" s="5">
        <v>0.90949800000000003</v>
      </c>
      <c r="C117">
        <v>3.3</v>
      </c>
      <c r="D117">
        <v>3</v>
      </c>
      <c r="E117" s="1">
        <f>C117/(D117+B117)*B117</f>
        <v>0.76770557242899218</v>
      </c>
      <c r="F117" s="2">
        <f>E117/C117*4096</f>
        <v>952.88546202095517</v>
      </c>
      <c r="G117" s="2">
        <f>F116-F117</f>
        <v>22.682309358627208</v>
      </c>
      <c r="I117">
        <f>B117*10^6</f>
        <v>909498</v>
      </c>
      <c r="J117" s="2">
        <f>E117*10000</f>
        <v>7677.0557242899222</v>
      </c>
    </row>
    <row r="118" spans="1:10" x14ac:dyDescent="0.25">
      <c r="A118">
        <v>91</v>
      </c>
      <c r="B118" s="5">
        <v>0.88208299999999995</v>
      </c>
      <c r="C118">
        <v>3.3</v>
      </c>
      <c r="D118">
        <v>3</v>
      </c>
      <c r="E118" s="1">
        <f>C118/(D118+B118)*B118</f>
        <v>0.74982268539853469</v>
      </c>
      <c r="F118" s="2">
        <f>E118/C118*4096</f>
        <v>930.68900587648432</v>
      </c>
      <c r="G118" s="2">
        <f>F117-F118</f>
        <v>22.196456144470858</v>
      </c>
      <c r="I118">
        <f>B118*10^6</f>
        <v>882083</v>
      </c>
      <c r="J118" s="2">
        <f>E118*10000</f>
        <v>7498.2268539853467</v>
      </c>
    </row>
    <row r="119" spans="1:10" x14ac:dyDescent="0.25">
      <c r="A119">
        <v>92</v>
      </c>
      <c r="B119" s="5">
        <v>0.85563</v>
      </c>
      <c r="C119">
        <v>3.3</v>
      </c>
      <c r="D119">
        <v>3</v>
      </c>
      <c r="E119" s="1">
        <f>C119/(D119+B119)*B119</f>
        <v>0.73232623462313551</v>
      </c>
      <c r="F119" s="2">
        <f>E119/C119*4096</f>
        <v>908.97219909586761</v>
      </c>
      <c r="G119" s="2">
        <f>F118-F119</f>
        <v>21.716806780616707</v>
      </c>
      <c r="I119">
        <f>B119*10^6</f>
        <v>855630</v>
      </c>
      <c r="J119" s="2">
        <f>E119*10000</f>
        <v>7323.262346231355</v>
      </c>
    </row>
    <row r="120" spans="1:10" x14ac:dyDescent="0.25">
      <c r="A120">
        <v>93</v>
      </c>
      <c r="B120" s="5">
        <v>0.83010099999999998</v>
      </c>
      <c r="C120">
        <v>3.3</v>
      </c>
      <c r="D120">
        <v>3</v>
      </c>
      <c r="E120" s="1">
        <f>C120/(D120+B120)*B120</f>
        <v>0.7152117659560413</v>
      </c>
      <c r="F120" s="2">
        <f>E120/C120*4096</f>
        <v>887.7295131381652</v>
      </c>
      <c r="G120" s="2">
        <f>F119-F120</f>
        <v>21.242685957702406</v>
      </c>
      <c r="I120">
        <f>B120*10^6</f>
        <v>830101</v>
      </c>
      <c r="J120" s="2">
        <f>E120*10000</f>
        <v>7152.1176595604129</v>
      </c>
    </row>
    <row r="121" spans="1:10" x14ac:dyDescent="0.25">
      <c r="A121">
        <v>94</v>
      </c>
      <c r="B121" s="5">
        <v>0.80545900000000004</v>
      </c>
      <c r="C121">
        <v>3.3</v>
      </c>
      <c r="D121">
        <v>3</v>
      </c>
      <c r="E121" s="1">
        <f>C121/(D121+B121)*B121</f>
        <v>0.69847413938765335</v>
      </c>
      <c r="F121" s="2">
        <f>E121/C121*4096</f>
        <v>866.95456816116007</v>
      </c>
      <c r="G121" s="2">
        <f>F120-F121</f>
        <v>20.774944977005134</v>
      </c>
      <c r="I121">
        <f>B121*10^6</f>
        <v>805459</v>
      </c>
      <c r="J121" s="2">
        <f>E121*10000</f>
        <v>6984.741393876533</v>
      </c>
    </row>
    <row r="122" spans="1:10" x14ac:dyDescent="0.25">
      <c r="A122">
        <v>95</v>
      </c>
      <c r="B122" s="5">
        <v>0.78156999999999999</v>
      </c>
      <c r="C122">
        <v>3.3</v>
      </c>
      <c r="D122">
        <v>3</v>
      </c>
      <c r="E122" s="1">
        <f>C122/(D122+B122)*B122</f>
        <v>0.68203973481913593</v>
      </c>
      <c r="F122" s="2">
        <f>E122/C122*4096</f>
        <v>846.55598600581243</v>
      </c>
      <c r="G122" s="2">
        <f>F121-F122</f>
        <v>20.39858215534764</v>
      </c>
      <c r="I122">
        <f>B122*10^6</f>
        <v>781570</v>
      </c>
      <c r="J122" s="2">
        <f>E122*10000</f>
        <v>6820.397348191359</v>
      </c>
    </row>
    <row r="123" spans="1:10" x14ac:dyDescent="0.25">
      <c r="A123">
        <v>96</v>
      </c>
      <c r="B123" s="5">
        <v>0.75870099999999996</v>
      </c>
      <c r="C123">
        <v>3.3</v>
      </c>
      <c r="D123">
        <v>3</v>
      </c>
      <c r="E123" s="1">
        <f>C123/(D123+B123)*B123</f>
        <v>0.66611132409840523</v>
      </c>
      <c r="F123" s="2">
        <f>E123/C123*4096</f>
        <v>826.78544954759639</v>
      </c>
      <c r="G123" s="2">
        <f>F122-F123</f>
        <v>19.770536458216043</v>
      </c>
      <c r="I123">
        <f>B123*10^6</f>
        <v>758701</v>
      </c>
      <c r="J123" s="2">
        <f>E123*10000</f>
        <v>6661.113240984052</v>
      </c>
    </row>
    <row r="124" spans="1:10" x14ac:dyDescent="0.25">
      <c r="A124">
        <v>97</v>
      </c>
      <c r="B124" s="5">
        <v>0.73651900000000003</v>
      </c>
      <c r="C124">
        <v>3.3</v>
      </c>
      <c r="D124">
        <v>3</v>
      </c>
      <c r="E124" s="1">
        <f>C124/(D124+B124)*B124</f>
        <v>0.65047513474439711</v>
      </c>
      <c r="F124" s="2">
        <f>E124/C124*4096</f>
        <v>807.37762179183358</v>
      </c>
      <c r="G124" s="2">
        <f>F123-F124</f>
        <v>19.40782775576281</v>
      </c>
      <c r="I124">
        <f>B124*10^6</f>
        <v>736519</v>
      </c>
      <c r="J124" s="2">
        <f>E124*10000</f>
        <v>6504.7513474439711</v>
      </c>
    </row>
    <row r="125" spans="1:10" x14ac:dyDescent="0.25">
      <c r="A125">
        <v>98</v>
      </c>
      <c r="B125" s="5">
        <v>0.71509400000000001</v>
      </c>
      <c r="C125">
        <v>3.3</v>
      </c>
      <c r="D125">
        <v>3</v>
      </c>
      <c r="E125" s="1">
        <f>C125/(D125+B125)*B125</f>
        <v>0.6351952871179033</v>
      </c>
      <c r="F125" s="2">
        <f>E125/C125*4096</f>
        <v>788.4120897075552</v>
      </c>
      <c r="G125" s="2">
        <f>F124-F125</f>
        <v>18.965532084278379</v>
      </c>
      <c r="I125">
        <f>B125*10^6</f>
        <v>715094</v>
      </c>
      <c r="J125" s="2">
        <f>E125*10000</f>
        <v>6351.9528711790326</v>
      </c>
    </row>
    <row r="126" spans="1:10" x14ac:dyDescent="0.25">
      <c r="A126">
        <v>99</v>
      </c>
      <c r="B126" s="5">
        <v>0.69439700000000004</v>
      </c>
      <c r="C126">
        <v>3.3</v>
      </c>
      <c r="D126">
        <v>3</v>
      </c>
      <c r="E126" s="1">
        <f>C126/(D126+B126)*B126</f>
        <v>0.62026633845794055</v>
      </c>
      <c r="F126" s="2">
        <f>E126/C126*4096</f>
        <v>769.88209767385592</v>
      </c>
      <c r="G126" s="2">
        <f>F125-F126</f>
        <v>18.529992033699273</v>
      </c>
      <c r="I126">
        <f>B126*10^6</f>
        <v>694397</v>
      </c>
      <c r="J126" s="2">
        <f>E126*10000</f>
        <v>6202.6633845794058</v>
      </c>
    </row>
    <row r="127" spans="1:10" x14ac:dyDescent="0.25">
      <c r="A127">
        <v>100</v>
      </c>
      <c r="B127" s="5">
        <v>0.6744</v>
      </c>
      <c r="C127">
        <v>3.3</v>
      </c>
      <c r="D127">
        <v>3</v>
      </c>
      <c r="E127" s="1">
        <f>C127/(D127+B127)*B127</f>
        <v>0.60568256041802748</v>
      </c>
      <c r="F127" s="2">
        <f>E127/C127*4096</f>
        <v>751.78053559764874</v>
      </c>
      <c r="G127" s="2">
        <f>F126-F127</f>
        <v>18.101562076207188</v>
      </c>
      <c r="I127">
        <f>B127*10^6</f>
        <v>674400</v>
      </c>
      <c r="J127" s="2">
        <f>E127*10000</f>
        <v>6056.8256041802751</v>
      </c>
    </row>
    <row r="128" spans="1:10" x14ac:dyDescent="0.25">
      <c r="A128">
        <v>101</v>
      </c>
      <c r="B128" s="5">
        <v>0.65507499999999996</v>
      </c>
      <c r="C128">
        <v>3.3</v>
      </c>
      <c r="D128">
        <v>3</v>
      </c>
      <c r="E128" s="1">
        <f>C128/(D128+B128)*B128</f>
        <v>0.59143724820968102</v>
      </c>
      <c r="F128" s="2">
        <f>E128/C128*4096</f>
        <v>734.09908141419805</v>
      </c>
      <c r="G128" s="2">
        <f>F127-F128</f>
        <v>17.681454183450683</v>
      </c>
      <c r="I128">
        <f>B128*10^6</f>
        <v>655075</v>
      </c>
      <c r="J128" s="2">
        <f>E128*10000</f>
        <v>5914.37248209681</v>
      </c>
    </row>
    <row r="129" spans="1:10" x14ac:dyDescent="0.25">
      <c r="A129">
        <v>102</v>
      </c>
      <c r="B129" s="5">
        <v>0.63639800000000002</v>
      </c>
      <c r="C129">
        <v>3.3</v>
      </c>
      <c r="D129">
        <v>3</v>
      </c>
      <c r="E129" s="1">
        <f>C129/(D129+B129)*B129</f>
        <v>0.57752572738187624</v>
      </c>
      <c r="F129" s="2">
        <f>E129/C129*4096</f>
        <v>716.83193313823188</v>
      </c>
      <c r="G129" s="2">
        <f>F128-F129</f>
        <v>17.267148275966179</v>
      </c>
      <c r="I129">
        <f>B129*10^6</f>
        <v>636398</v>
      </c>
      <c r="J129" s="2">
        <f>E129*10000</f>
        <v>5775.2572738187628</v>
      </c>
    </row>
    <row r="130" spans="1:10" x14ac:dyDescent="0.25">
      <c r="A130">
        <v>103</v>
      </c>
      <c r="B130" s="5">
        <v>0.61834500000000003</v>
      </c>
      <c r="C130">
        <v>3.3</v>
      </c>
      <c r="D130">
        <v>3</v>
      </c>
      <c r="E130" s="1">
        <f>C130/(D130+B130)*B130</f>
        <v>0.56394249304585387</v>
      </c>
      <c r="F130" s="2">
        <f>E130/C130*4096</f>
        <v>699.97225803509627</v>
      </c>
      <c r="G130" s="2">
        <f>F129-F130</f>
        <v>16.859675103135601</v>
      </c>
      <c r="I130">
        <f>B130*10^6</f>
        <v>618345</v>
      </c>
      <c r="J130" s="2">
        <f>E130*10000</f>
        <v>5639.4249304585383</v>
      </c>
    </row>
    <row r="131" spans="1:10" x14ac:dyDescent="0.25">
      <c r="A131">
        <v>104</v>
      </c>
      <c r="B131" s="5">
        <v>0.60089000000000004</v>
      </c>
      <c r="C131">
        <v>3.3</v>
      </c>
      <c r="D131">
        <v>3</v>
      </c>
      <c r="E131" s="1">
        <f>C131/(D131+B131)*B131</f>
        <v>0.55067969307587838</v>
      </c>
      <c r="F131" s="2">
        <f>E131/C131*4096</f>
        <v>683.51030995115093</v>
      </c>
      <c r="G131" s="2">
        <f>F130-F131</f>
        <v>16.461948083945344</v>
      </c>
      <c r="I131">
        <f>B131*10^6</f>
        <v>600890</v>
      </c>
      <c r="J131" s="2">
        <f>E131*10000</f>
        <v>5506.7969307587837</v>
      </c>
    </row>
    <row r="132" spans="1:10" x14ac:dyDescent="0.25">
      <c r="A132">
        <v>105</v>
      </c>
      <c r="B132" s="5">
        <v>0.584013</v>
      </c>
      <c r="C132">
        <v>3.3</v>
      </c>
      <c r="D132">
        <v>3</v>
      </c>
      <c r="E132" s="1">
        <f>C132/(D132+B132)*B132</f>
        <v>0.53773323366851622</v>
      </c>
      <c r="F132" s="2">
        <f>E132/C132*4096</f>
        <v>667.44100760795232</v>
      </c>
      <c r="G132" s="2">
        <f>F131-F132</f>
        <v>16.069302343198615</v>
      </c>
      <c r="I132">
        <f>B132*10^6</f>
        <v>584013</v>
      </c>
      <c r="J132" s="2">
        <f>E132*10000</f>
        <v>5377.3323366851619</v>
      </c>
    </row>
    <row r="133" spans="1:10" x14ac:dyDescent="0.25">
      <c r="A133">
        <v>106</v>
      </c>
      <c r="B133" s="5">
        <v>0.56769000000000003</v>
      </c>
      <c r="C133">
        <v>3.3</v>
      </c>
      <c r="D133">
        <v>3</v>
      </c>
      <c r="E133" s="1">
        <f>C133/(D133+B133)*B133</f>
        <v>0.52509522968643585</v>
      </c>
      <c r="F133" s="2">
        <f>E133/C133*4096</f>
        <v>651.75456387746704</v>
      </c>
      <c r="G133" s="2">
        <f>F132-F133</f>
        <v>15.68644373048528</v>
      </c>
      <c r="I133">
        <f>B133*10^6</f>
        <v>567690</v>
      </c>
      <c r="J133" s="2">
        <f>E133*10000</f>
        <v>5250.9522968643587</v>
      </c>
    </row>
    <row r="134" spans="1:10" x14ac:dyDescent="0.25">
      <c r="A134">
        <v>107</v>
      </c>
      <c r="B134" s="5">
        <v>0.551902</v>
      </c>
      <c r="C134">
        <v>3.3</v>
      </c>
      <c r="D134">
        <v>3</v>
      </c>
      <c r="E134" s="1">
        <f>C134/(D134+B134)*B134</f>
        <v>0.51276093766100528</v>
      </c>
      <c r="F134" s="2">
        <f>E134/C134*4096</f>
        <v>636.44509110893262</v>
      </c>
      <c r="G134" s="2">
        <f>F133-F134</f>
        <v>15.30947276853442</v>
      </c>
      <c r="I134">
        <f>B134*10^6</f>
        <v>551902</v>
      </c>
      <c r="J134" s="2">
        <f>E134*10000</f>
        <v>5127.609376610053</v>
      </c>
    </row>
    <row r="135" spans="1:10" x14ac:dyDescent="0.25">
      <c r="A135">
        <v>108</v>
      </c>
      <c r="B135" s="5">
        <v>0.53662900000000002</v>
      </c>
      <c r="C135">
        <v>3.3</v>
      </c>
      <c r="D135">
        <v>3</v>
      </c>
      <c r="E135" s="1">
        <f>C135/(D135+B135)*B135</f>
        <v>0.50072419244427391</v>
      </c>
      <c r="F135" s="2">
        <f>E135/C135*4096</f>
        <v>621.50493704598364</v>
      </c>
      <c r="G135" s="2">
        <f>F134-F135</f>
        <v>14.940154062948977</v>
      </c>
      <c r="I135">
        <f>B135*10^6</f>
        <v>536629</v>
      </c>
      <c r="J135" s="2">
        <f>E135*10000</f>
        <v>5007.2419244427392</v>
      </c>
    </row>
    <row r="136" spans="1:10" x14ac:dyDescent="0.25">
      <c r="A136">
        <v>109</v>
      </c>
      <c r="B136" s="5">
        <v>0.52185199999999998</v>
      </c>
      <c r="C136">
        <v>3.3</v>
      </c>
      <c r="D136">
        <v>3</v>
      </c>
      <c r="E136" s="1">
        <f>C136/(D136+B136)*B136</f>
        <v>0.48897898037736959</v>
      </c>
      <c r="F136" s="2">
        <f>E136/C136*4096</f>
        <v>606.92663746233518</v>
      </c>
      <c r="G136" s="2">
        <f>F135-F136</f>
        <v>14.578299583648459</v>
      </c>
      <c r="I136">
        <f>B136*10^6</f>
        <v>521852</v>
      </c>
      <c r="J136" s="2">
        <f>E136*10000</f>
        <v>4889.7898037736959</v>
      </c>
    </row>
    <row r="137" spans="1:10" x14ac:dyDescent="0.25">
      <c r="A137">
        <v>110</v>
      </c>
      <c r="B137" s="5">
        <v>0.507552</v>
      </c>
      <c r="C137">
        <v>3.3</v>
      </c>
      <c r="D137">
        <v>3</v>
      </c>
      <c r="E137" s="1">
        <f>C137/(D137+B137)*B137</f>
        <v>0.47751867969455619</v>
      </c>
      <c r="F137" s="2">
        <f>E137/C137*4096</f>
        <v>592.70197334209161</v>
      </c>
      <c r="G137" s="2">
        <f>F136-F137</f>
        <v>14.224664120243574</v>
      </c>
      <c r="I137">
        <f>B137*10^6</f>
        <v>507552</v>
      </c>
      <c r="J137" s="2">
        <f>E137*10000</f>
        <v>4775.1867969455616</v>
      </c>
    </row>
    <row r="138" spans="1:10" x14ac:dyDescent="0.25">
      <c r="A138">
        <v>111</v>
      </c>
      <c r="B138" s="5">
        <v>0.49371199999999998</v>
      </c>
      <c r="C138">
        <v>3.3</v>
      </c>
      <c r="D138">
        <v>3</v>
      </c>
      <c r="E138" s="1">
        <f>C138/(D138+B138)*B138</f>
        <v>0.46633769469263631</v>
      </c>
      <c r="F138" s="2">
        <f>E138/C138*4096</f>
        <v>578.82399923061769</v>
      </c>
      <c r="G138" s="2">
        <f>F137-F138</f>
        <v>13.877974111473918</v>
      </c>
      <c r="I138">
        <f>B138*10^6</f>
        <v>493712</v>
      </c>
      <c r="J138" s="2">
        <f>E138*10000</f>
        <v>4663.3769469263634</v>
      </c>
    </row>
    <row r="139" spans="1:10" x14ac:dyDescent="0.25">
      <c r="A139">
        <v>112</v>
      </c>
      <c r="B139" s="5">
        <v>0.48031600000000002</v>
      </c>
      <c r="C139">
        <v>3.3</v>
      </c>
      <c r="D139">
        <v>3</v>
      </c>
      <c r="E139" s="1">
        <f>C139/(D139+B139)*B139</f>
        <v>0.45543071376277322</v>
      </c>
      <c r="F139" s="2">
        <f>E139/C139*4096</f>
        <v>565.28612229464215</v>
      </c>
      <c r="G139" s="2">
        <f>F138-F139</f>
        <v>13.537876935975532</v>
      </c>
      <c r="I139">
        <f>B139*10^6</f>
        <v>480316</v>
      </c>
      <c r="J139" s="2">
        <f>E139*10000</f>
        <v>4554.3071376277321</v>
      </c>
    </row>
    <row r="140" spans="1:10" x14ac:dyDescent="0.25">
      <c r="A140">
        <v>113</v>
      </c>
      <c r="B140" s="5">
        <v>0.46734599999999998</v>
      </c>
      <c r="C140">
        <v>3.3</v>
      </c>
      <c r="D140">
        <v>3</v>
      </c>
      <c r="E140" s="1">
        <f>C140/(D140+B140)*B140</f>
        <v>0.44479028052002878</v>
      </c>
      <c r="F140" s="2">
        <f>E140/C140*4096</f>
        <v>552.07908757879943</v>
      </c>
      <c r="G140" s="2">
        <f>F139-F140</f>
        <v>13.207034715842724</v>
      </c>
      <c r="I140">
        <f>B140*10^6</f>
        <v>467346</v>
      </c>
      <c r="J140" s="2">
        <f>E140*10000</f>
        <v>4447.9028052002877</v>
      </c>
    </row>
    <row r="141" spans="1:10" x14ac:dyDescent="0.25">
      <c r="A141">
        <v>114</v>
      </c>
      <c r="B141" s="5">
        <v>0.45478800000000003</v>
      </c>
      <c r="C141">
        <v>3.3</v>
      </c>
      <c r="D141">
        <v>3</v>
      </c>
      <c r="E141" s="1">
        <f>C141/(D141+B141)*B141</f>
        <v>0.43441172077707807</v>
      </c>
      <c r="F141" s="2">
        <f>E141/C141*4096</f>
        <v>539.19709342512476</v>
      </c>
      <c r="G141" s="2">
        <f>F140-F141</f>
        <v>12.881994153674668</v>
      </c>
      <c r="I141">
        <f>B141*10^6</f>
        <v>454788</v>
      </c>
      <c r="J141" s="2">
        <f>E141*10000</f>
        <v>4344.1172077707806</v>
      </c>
    </row>
    <row r="142" spans="1:10" x14ac:dyDescent="0.25">
      <c r="A142">
        <v>115</v>
      </c>
      <c r="B142" s="5">
        <v>0.44262699999999999</v>
      </c>
      <c r="C142">
        <v>3.3</v>
      </c>
      <c r="D142">
        <v>3</v>
      </c>
      <c r="E142" s="1">
        <f>C142/(D142+B142)*B142</f>
        <v>0.42428909666949105</v>
      </c>
      <c r="F142" s="2">
        <f>E142/C142*4096</f>
        <v>526.63276968431376</v>
      </c>
      <c r="G142" s="2">
        <f>F141-F142</f>
        <v>12.564323740811005</v>
      </c>
      <c r="I142">
        <f>B142*10^6</f>
        <v>442627</v>
      </c>
      <c r="J142" s="2">
        <f>E142*10000</f>
        <v>4242.8909666949103</v>
      </c>
    </row>
    <row r="143" spans="1:10" x14ac:dyDescent="0.25">
      <c r="A143">
        <v>116</v>
      </c>
      <c r="B143" s="5">
        <v>0.43084800000000001</v>
      </c>
      <c r="C143">
        <v>3.3</v>
      </c>
      <c r="D143">
        <v>3</v>
      </c>
      <c r="E143" s="1">
        <f>C143/(D143+B143)*B143</f>
        <v>0.41441602775756897</v>
      </c>
      <c r="F143" s="2">
        <f>E143/C143*4096</f>
        <v>514.37819687727347</v>
      </c>
      <c r="G143" s="2">
        <f>F142-F143</f>
        <v>12.25457280704029</v>
      </c>
      <c r="I143">
        <f>B143*10^6</f>
        <v>430848</v>
      </c>
      <c r="J143" s="2">
        <f>E143*10000</f>
        <v>4144.1602775756901</v>
      </c>
    </row>
    <row r="144" spans="1:10" x14ac:dyDescent="0.25">
      <c r="A144">
        <v>117</v>
      </c>
      <c r="B144" s="5">
        <v>0.41943799999999998</v>
      </c>
      <c r="C144">
        <v>3.3</v>
      </c>
      <c r="D144">
        <v>3</v>
      </c>
      <c r="E144" s="1">
        <f>C144/(D144+B144)*B144</f>
        <v>0.40478739488769788</v>
      </c>
      <c r="F144" s="2">
        <f>E144/C144*4096</f>
        <v>502.42702104848809</v>
      </c>
      <c r="G144" s="2">
        <f>F143-F144</f>
        <v>11.951175828785381</v>
      </c>
      <c r="I144">
        <f>B144*10^6</f>
        <v>419438</v>
      </c>
      <c r="J144" s="2">
        <f>E144*10000</f>
        <v>4047.8739488769788</v>
      </c>
    </row>
    <row r="145" spans="1:10" x14ac:dyDescent="0.25">
      <c r="A145">
        <v>118</v>
      </c>
      <c r="B145" s="5">
        <v>0.40838400000000002</v>
      </c>
      <c r="C145">
        <v>3.3</v>
      </c>
      <c r="D145">
        <v>3</v>
      </c>
      <c r="E145" s="1">
        <f>C145/(D145+B145)*B145</f>
        <v>0.39539770166741778</v>
      </c>
      <c r="F145" s="2">
        <f>E145/C145*4096</f>
        <v>490.7724200090131</v>
      </c>
      <c r="G145" s="2">
        <f>F144-F145</f>
        <v>11.654601039474983</v>
      </c>
      <c r="I145">
        <f>B145*10^6</f>
        <v>408384</v>
      </c>
      <c r="J145" s="2">
        <f>E145*10000</f>
        <v>3953.9770166741778</v>
      </c>
    </row>
    <row r="146" spans="1:10" x14ac:dyDescent="0.25">
      <c r="A146">
        <v>119</v>
      </c>
      <c r="B146" s="5">
        <v>0.39767400000000003</v>
      </c>
      <c r="C146">
        <v>3.3</v>
      </c>
      <c r="D146">
        <v>3</v>
      </c>
      <c r="E146" s="1">
        <f>C146/(D146+B146)*B146</f>
        <v>0.38624194081009539</v>
      </c>
      <c r="F146" s="2">
        <f>E146/C146*4096</f>
        <v>479.40817865398509</v>
      </c>
      <c r="G146" s="2">
        <f>F145-F146</f>
        <v>11.364241355028014</v>
      </c>
      <c r="I146">
        <f>B146*10^6</f>
        <v>397674</v>
      </c>
      <c r="J146" s="2">
        <f>E146*10000</f>
        <v>3862.4194081009537</v>
      </c>
    </row>
    <row r="147" spans="1:10" x14ac:dyDescent="0.25">
      <c r="A147">
        <v>120</v>
      </c>
      <c r="B147" s="5">
        <v>0.38729400000000003</v>
      </c>
      <c r="C147">
        <v>3.3</v>
      </c>
      <c r="D147">
        <v>3</v>
      </c>
      <c r="E147" s="1">
        <f>C147/(D147+B147)*B147</f>
        <v>0.37731304102921093</v>
      </c>
      <c r="F147" s="2">
        <f>E147/C147*4096</f>
        <v>468.32552001686304</v>
      </c>
      <c r="G147" s="2">
        <f>F146-F147</f>
        <v>11.082658637122051</v>
      </c>
      <c r="I147">
        <f>B147*10^6</f>
        <v>387294</v>
      </c>
      <c r="J147" s="2">
        <f>E147*10000</f>
        <v>3773.1304102921094</v>
      </c>
    </row>
    <row r="148" spans="1:10" x14ac:dyDescent="0.25">
      <c r="A148">
        <v>121</v>
      </c>
      <c r="B148" s="5">
        <v>0.37723299999999998</v>
      </c>
      <c r="C148">
        <v>3.3</v>
      </c>
      <c r="D148">
        <v>3</v>
      </c>
      <c r="E148" s="1">
        <f>C148/(D148+B148)*B148</f>
        <v>0.36860616368488636</v>
      </c>
      <c r="F148" s="2">
        <f>E148/C148*4096</f>
        <v>457.51843831918018</v>
      </c>
      <c r="G148" s="2">
        <f>F147-F148</f>
        <v>10.807081697682861</v>
      </c>
      <c r="I148">
        <f>B148*10^6</f>
        <v>377233</v>
      </c>
      <c r="J148" s="2">
        <f>E148*10000</f>
        <v>3686.0616368488636</v>
      </c>
    </row>
    <row r="149" spans="1:10" x14ac:dyDescent="0.25">
      <c r="A149">
        <v>122</v>
      </c>
      <c r="B149" s="5">
        <v>0.367481</v>
      </c>
      <c r="C149">
        <v>3.3</v>
      </c>
      <c r="D149">
        <v>3</v>
      </c>
      <c r="E149" s="1">
        <f>C149/(D149+B149)*B149</f>
        <v>0.36011704297663444</v>
      </c>
      <c r="F149" s="2">
        <f>E149/C149*4096</f>
        <v>446.98163879766508</v>
      </c>
      <c r="G149" s="2">
        <f>F148-F149</f>
        <v>10.536799521515093</v>
      </c>
      <c r="I149">
        <f>B149*10^6</f>
        <v>367481</v>
      </c>
      <c r="J149" s="2">
        <f>E149*10000</f>
        <v>3601.1704297663446</v>
      </c>
    </row>
    <row r="150" spans="1:10" x14ac:dyDescent="0.25">
      <c r="A150">
        <v>123</v>
      </c>
      <c r="B150" s="5">
        <v>0.35802600000000001</v>
      </c>
      <c r="C150">
        <v>3.3</v>
      </c>
      <c r="D150">
        <v>3</v>
      </c>
      <c r="E150" s="1">
        <f>C150/(D150+B150)*B150</f>
        <v>0.35183938420965172</v>
      </c>
      <c r="F150" s="2">
        <f>E150/C150*4096</f>
        <v>436.70730840082831</v>
      </c>
      <c r="G150" s="2">
        <f>F149-F150</f>
        <v>10.274330396836774</v>
      </c>
      <c r="I150">
        <f>B150*10^6</f>
        <v>358026</v>
      </c>
      <c r="J150" s="2">
        <f>E150*10000</f>
        <v>3518.3938420965173</v>
      </c>
    </row>
    <row r="151" spans="1:10" x14ac:dyDescent="0.25">
      <c r="A151">
        <v>124</v>
      </c>
      <c r="B151" s="5">
        <v>0.34885899999999997</v>
      </c>
      <c r="C151">
        <v>3.3</v>
      </c>
      <c r="D151">
        <v>3</v>
      </c>
      <c r="E151" s="1">
        <f>C151/(D151+B151)*B151</f>
        <v>0.34376923602934606</v>
      </c>
      <c r="F151" s="2">
        <f>E151/C151*4096</f>
        <v>426.69054265945499</v>
      </c>
      <c r="G151" s="2">
        <f>F150-F151</f>
        <v>10.01676574137332</v>
      </c>
      <c r="I151">
        <f>B151*10^6</f>
        <v>348859</v>
      </c>
      <c r="J151" s="2">
        <f>E151*10000</f>
        <v>3437.6923602934608</v>
      </c>
    </row>
    <row r="152" spans="1:10" x14ac:dyDescent="0.25">
      <c r="A152">
        <v>125</v>
      </c>
      <c r="B152" s="5">
        <v>0.33996799999999999</v>
      </c>
      <c r="C152">
        <v>3.3</v>
      </c>
      <c r="D152">
        <v>3</v>
      </c>
      <c r="E152" s="1">
        <f>C152/(D152+B152)*B152</f>
        <v>0.3358997451472589</v>
      </c>
      <c r="F152" s="2">
        <f>E152/C152*4096</f>
        <v>416.92283518884017</v>
      </c>
      <c r="G152" s="2">
        <f>F151-F152</f>
        <v>9.7677074706148233</v>
      </c>
      <c r="I152">
        <f>B152*10^6</f>
        <v>339968</v>
      </c>
      <c r="J152" s="2">
        <f>E152*10000</f>
        <v>3358.9974514725891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Rinat</cp:lastModifiedBy>
  <dcterms:created xsi:type="dcterms:W3CDTF">2020-05-15T10:42:52Z</dcterms:created>
  <dcterms:modified xsi:type="dcterms:W3CDTF">2020-05-21T17:17:59Z</dcterms:modified>
</cp:coreProperties>
</file>