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hooftman/Desktop/PerformanceEngineering/performance-engineering/Assignment3/MatrixMultiplication/"/>
    </mc:Choice>
  </mc:AlternateContent>
  <xr:revisionPtr revIDLastSave="0" documentId="13_ncr:1_{93A7C26D-EFC7-E64B-96EF-5C109FB33C62}" xr6:coauthVersionLast="47" xr6:coauthVersionMax="47" xr10:uidLastSave="{00000000-0000-0000-0000-000000000000}"/>
  <bookViews>
    <workbookView xWindow="-38400" yWindow="-3720" windowWidth="38400" windowHeight="21100" xr2:uid="{5A3C439C-579D-0240-9745-8FE294455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<sst xmlns="http://schemas.openxmlformats.org/spreadsheetml/2006/main" count="14" uniqueCount="14">
  <si>
    <t>Matrix Size M</t>
  </si>
  <si>
    <t>Matrix Size P</t>
  </si>
  <si>
    <t>Cycles</t>
  </si>
  <si>
    <t>Time spent</t>
  </si>
  <si>
    <t>Input</t>
  </si>
  <si>
    <t>Features</t>
  </si>
  <si>
    <t>Result</t>
  </si>
  <si>
    <t>Matrix Size N</t>
  </si>
  <si>
    <t>Instructions</t>
  </si>
  <si>
    <t>Cache miss</t>
  </si>
  <si>
    <t>Cache reference</t>
  </si>
  <si>
    <t xml:space="preserve"> </t>
  </si>
  <si>
    <t>Derived</t>
  </si>
  <si>
    <t>Cache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</si>
</sst>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1" fillId="2" borderId="0" xfId="1" applyAlignment="1">
      <alignment horizontal="center"/>
    </xf>
    <xf numFmtId="0" fontId="5" fillId="0" borderId="0" xfId="0" applyFont="1"/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4" fillId="5" borderId="0" xfId="4" applyBorder="1" applyAlignment="1">
      <alignment horizontal="center"/>
    </xf>
    <xf numFmtId="0" fontId="4" fillId="5" borderId="2" xfId="4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EBB-3658-5B47-9DDA-F500350F20CC}">
  <dimension ref="A1:L22"/>
  <sheetViews>
    <sheetView tabSelected="1" workbookViewId="0">
      <selection activeCell="F27" sqref="F27"/>
    </sheetView>
  </sheetViews>
  <sheetFormatPr baseColWidth="10" defaultRowHeight="16" x14ac:dyDescent="0.2"/>
  <cols>
    <col min="1" max="1" width="18.1640625" customWidth="1"/>
    <col min="2" max="2" width="21" customWidth="1"/>
    <col min="3" max="3" width="19" customWidth="1"/>
    <col min="4" max="4" width="25.33203125" customWidth="1"/>
    <col min="5" max="5" width="21.6640625" customWidth="1"/>
    <col min="6" max="6" width="20" customWidth="1"/>
    <col min="7" max="8" width="23.6640625" customWidth="1"/>
    <col min="9" max="9" width="29.33203125" customWidth="1"/>
  </cols>
  <sheetData>
    <row r="1" spans="1:12" x14ac:dyDescent="0.2">
      <c r="A1" s="5" t="s">
        <v>4</v>
      </c>
      <c r="B1" s="5"/>
      <c r="C1" s="6"/>
      <c r="D1" s="4" t="s">
        <v>5</v>
      </c>
      <c r="E1" s="4"/>
      <c r="F1" s="4"/>
      <c r="G1" s="4"/>
      <c r="H1" s="3" t="s">
        <v>12</v>
      </c>
      <c r="I1" s="1" t="s">
        <v>6</v>
      </c>
    </row>
    <row r="2" spans="1:12" x14ac:dyDescent="0.2">
      <c r="A2" t="s">
        <v>0</v>
      </c>
      <c r="B2" t="s">
        <v>7</v>
      </c>
      <c r="C2" t="s">
        <v>1</v>
      </c>
      <c r="D2" t="s">
        <v>8</v>
      </c>
      <c r="E2" t="s">
        <v>2</v>
      </c>
      <c r="F2" t="s">
        <v>10</v>
      </c>
      <c r="G2" t="s">
        <v>9</v>
      </c>
      <c r="H2" t="s">
        <v>13</v>
      </c>
      <c r="I2" t="s">
        <v>3</v>
      </c>
    </row>
    <row r="3" spans="1:12" x14ac:dyDescent="0.2">
      <c r="A3">
        <v>1002</v>
      </c>
      <c r="B3">
        <v>156</v>
      </c>
      <c r="C3">
        <v>749</v>
      </c>
      <c r="D3">
        <v>3711542230</v>
      </c>
      <c r="E3">
        <v>1700832959</v>
      </c>
      <c r="F3">
        <v>860796</v>
      </c>
      <c r="G3">
        <v>101646</v>
      </c>
      <c r="H3">
        <f>ROUND(((F3 - G3) / F3) * 100, 0)</f>
        <v>88</v>
      </c>
      <c r="I3" s="2">
        <v>1002588804</v>
      </c>
    </row>
    <row r="4" spans="1:12" x14ac:dyDescent="0.2">
      <c r="A4">
        <v>509</v>
      </c>
      <c r="B4">
        <v>802</v>
      </c>
      <c r="C4">
        <v>743</v>
      </c>
      <c r="D4">
        <v>9564388216</v>
      </c>
      <c r="E4">
        <v>4024180208</v>
      </c>
      <c r="F4">
        <v>3528490</v>
      </c>
      <c r="G4">
        <v>505408</v>
      </c>
      <c r="H4">
        <f t="shared" ref="H4:H22" si="0">ROUND(((F4 - G4) / F4) * 100, 0)</f>
        <v>86</v>
      </c>
      <c r="I4" s="2">
        <v>2082082558</v>
      </c>
    </row>
    <row r="5" spans="1:12" x14ac:dyDescent="0.2">
      <c r="A5">
        <v>745</v>
      </c>
      <c r="B5">
        <v>379</v>
      </c>
      <c r="C5">
        <v>935</v>
      </c>
      <c r="D5">
        <v>8313423738</v>
      </c>
      <c r="E5">
        <v>3477891313</v>
      </c>
      <c r="F5">
        <v>2444130</v>
      </c>
      <c r="G5">
        <v>359463</v>
      </c>
      <c r="H5">
        <f t="shared" si="0"/>
        <v>85</v>
      </c>
      <c r="I5" s="2">
        <v>1757486227</v>
      </c>
    </row>
    <row r="6" spans="1:12" x14ac:dyDescent="0.2">
      <c r="A6">
        <v>437</v>
      </c>
      <c r="B6">
        <v>185</v>
      </c>
      <c r="C6">
        <v>524</v>
      </c>
      <c r="D6">
        <v>1373965812</v>
      </c>
      <c r="E6">
        <v>812273417</v>
      </c>
      <c r="F6">
        <v>239454</v>
      </c>
      <c r="G6">
        <v>44124</v>
      </c>
      <c r="H6">
        <f t="shared" si="0"/>
        <v>82</v>
      </c>
      <c r="I6" s="2">
        <v>413878924</v>
      </c>
    </row>
    <row r="7" spans="1:12" x14ac:dyDescent="0.2">
      <c r="A7">
        <v>508</v>
      </c>
      <c r="B7">
        <v>587</v>
      </c>
      <c r="C7">
        <v>451</v>
      </c>
      <c r="D7">
        <v>4264394425</v>
      </c>
      <c r="E7">
        <v>1784877288</v>
      </c>
      <c r="F7">
        <v>789803</v>
      </c>
      <c r="G7">
        <v>187402</v>
      </c>
      <c r="H7">
        <f t="shared" si="0"/>
        <v>76</v>
      </c>
      <c r="I7" s="2">
        <v>1093260170</v>
      </c>
    </row>
    <row r="8" spans="1:12" x14ac:dyDescent="0.2">
      <c r="A8">
        <v>111</v>
      </c>
      <c r="B8">
        <v>574</v>
      </c>
      <c r="C8">
        <v>937</v>
      </c>
      <c r="D8">
        <v>1940115805</v>
      </c>
      <c r="E8">
        <v>1093481008</v>
      </c>
      <c r="F8">
        <v>896358</v>
      </c>
      <c r="G8">
        <v>181213</v>
      </c>
      <c r="H8">
        <f t="shared" si="0"/>
        <v>80</v>
      </c>
      <c r="I8" s="2">
        <v>588691996</v>
      </c>
    </row>
    <row r="9" spans="1:12" x14ac:dyDescent="0.2">
      <c r="A9">
        <v>373</v>
      </c>
      <c r="B9">
        <v>941</v>
      </c>
      <c r="C9">
        <v>480</v>
      </c>
      <c r="D9">
        <v>5348265599</v>
      </c>
      <c r="E9">
        <v>2345151582</v>
      </c>
      <c r="F9">
        <v>1523680</v>
      </c>
      <c r="G9">
        <v>266984</v>
      </c>
      <c r="H9">
        <f t="shared" si="0"/>
        <v>82</v>
      </c>
      <c r="I9" s="2">
        <v>1316248350</v>
      </c>
    </row>
    <row r="10" spans="1:12" x14ac:dyDescent="0.2">
      <c r="A10">
        <v>261</v>
      </c>
      <c r="B10">
        <v>558</v>
      </c>
      <c r="C10">
        <v>544</v>
      </c>
      <c r="D10">
        <v>2536242820</v>
      </c>
      <c r="E10">
        <v>1258044314</v>
      </c>
      <c r="F10">
        <v>703668</v>
      </c>
      <c r="G10">
        <v>139015</v>
      </c>
      <c r="H10">
        <f t="shared" si="0"/>
        <v>80</v>
      </c>
      <c r="I10" s="2">
        <v>546011445</v>
      </c>
      <c r="L10" t="s">
        <v>11</v>
      </c>
    </row>
    <row r="11" spans="1:12" x14ac:dyDescent="0.2">
      <c r="A11" s="2">
        <v>98</v>
      </c>
      <c r="B11">
        <v>461</v>
      </c>
      <c r="C11">
        <v>9</v>
      </c>
      <c r="D11">
        <v>23837684</v>
      </c>
      <c r="E11">
        <v>25093083</v>
      </c>
      <c r="F11">
        <v>28747</v>
      </c>
      <c r="G11">
        <v>14260</v>
      </c>
      <c r="H11">
        <f t="shared" si="0"/>
        <v>50</v>
      </c>
      <c r="I11" s="2">
        <v>13678482</v>
      </c>
    </row>
    <row r="12" spans="1:12" x14ac:dyDescent="0.2">
      <c r="A12">
        <v>128</v>
      </c>
      <c r="B12">
        <v>439</v>
      </c>
      <c r="C12">
        <v>612</v>
      </c>
      <c r="D12">
        <v>1132344495</v>
      </c>
      <c r="E12">
        <v>610098078</v>
      </c>
      <c r="F12">
        <v>301008</v>
      </c>
      <c r="G12">
        <v>71408</v>
      </c>
      <c r="H12">
        <f t="shared" si="0"/>
        <v>76</v>
      </c>
      <c r="I12" s="2">
        <v>399326069</v>
      </c>
    </row>
    <row r="13" spans="1:12" x14ac:dyDescent="0.2">
      <c r="A13">
        <v>460</v>
      </c>
      <c r="B13">
        <v>689</v>
      </c>
      <c r="C13">
        <v>809</v>
      </c>
      <c r="D13">
        <v>8093239977</v>
      </c>
      <c r="E13">
        <v>3391057734</v>
      </c>
      <c r="F13">
        <v>3005137</v>
      </c>
      <c r="G13">
        <v>621630</v>
      </c>
      <c r="H13">
        <f t="shared" si="0"/>
        <v>79</v>
      </c>
      <c r="I13" s="2">
        <v>1826409408</v>
      </c>
    </row>
    <row r="14" spans="1:12" x14ac:dyDescent="0.2">
      <c r="A14">
        <v>873</v>
      </c>
      <c r="B14">
        <v>987</v>
      </c>
      <c r="C14">
        <v>611</v>
      </c>
      <c r="D14">
        <v>16537254902</v>
      </c>
      <c r="E14">
        <v>6606571601</v>
      </c>
      <c r="F14">
        <v>6412068</v>
      </c>
      <c r="G14">
        <v>1179174</v>
      </c>
      <c r="H14">
        <f t="shared" si="0"/>
        <v>82</v>
      </c>
      <c r="I14" s="2">
        <v>3153030696</v>
      </c>
    </row>
    <row r="15" spans="1:12" x14ac:dyDescent="0.2">
      <c r="A15">
        <v>263</v>
      </c>
      <c r="B15">
        <v>542</v>
      </c>
      <c r="C15">
        <v>682</v>
      </c>
      <c r="D15">
        <v>3101765457</v>
      </c>
      <c r="E15">
        <v>1329933418</v>
      </c>
      <c r="F15">
        <v>893578</v>
      </c>
      <c r="G15">
        <v>44167</v>
      </c>
      <c r="H15">
        <f t="shared" si="0"/>
        <v>95</v>
      </c>
      <c r="I15" s="2">
        <v>850191702</v>
      </c>
    </row>
    <row r="16" spans="1:12" x14ac:dyDescent="0.2">
      <c r="A16">
        <v>46</v>
      </c>
      <c r="B16">
        <v>836</v>
      </c>
      <c r="C16">
        <v>710</v>
      </c>
      <c r="D16">
        <v>935857312</v>
      </c>
      <c r="E16">
        <v>474943232</v>
      </c>
      <c r="F16">
        <v>344619</v>
      </c>
      <c r="G16">
        <v>122864</v>
      </c>
      <c r="H16">
        <f t="shared" si="0"/>
        <v>64</v>
      </c>
      <c r="I16" s="2">
        <v>303112921</v>
      </c>
    </row>
    <row r="17" spans="1:9" x14ac:dyDescent="0.2">
      <c r="A17">
        <v>992</v>
      </c>
      <c r="B17">
        <v>403</v>
      </c>
      <c r="C17">
        <v>15</v>
      </c>
      <c r="D17">
        <v>242708708</v>
      </c>
      <c r="E17">
        <v>160322043</v>
      </c>
      <c r="F17">
        <v>31848</v>
      </c>
      <c r="G17">
        <v>16287</v>
      </c>
      <c r="H17">
        <f t="shared" si="0"/>
        <v>49</v>
      </c>
      <c r="I17" s="2">
        <v>101737111</v>
      </c>
    </row>
    <row r="18" spans="1:9" x14ac:dyDescent="0.2">
      <c r="A18">
        <v>733</v>
      </c>
      <c r="B18">
        <v>339</v>
      </c>
      <c r="C18">
        <v>385</v>
      </c>
      <c r="D18">
        <v>3051855365</v>
      </c>
      <c r="E18">
        <v>1353288115</v>
      </c>
      <c r="F18">
        <v>588402</v>
      </c>
      <c r="G18">
        <v>66978</v>
      </c>
      <c r="H18">
        <f t="shared" si="0"/>
        <v>89</v>
      </c>
      <c r="I18" s="2">
        <v>711956200</v>
      </c>
    </row>
    <row r="19" spans="1:9" x14ac:dyDescent="0.2">
      <c r="A19">
        <v>973</v>
      </c>
      <c r="B19">
        <v>97</v>
      </c>
      <c r="C19">
        <v>942</v>
      </c>
      <c r="D19">
        <v>2851377745</v>
      </c>
      <c r="E19">
        <v>1188223003</v>
      </c>
      <c r="F19">
        <v>542545</v>
      </c>
      <c r="G19">
        <v>100067</v>
      </c>
      <c r="H19">
        <f t="shared" si="0"/>
        <v>82</v>
      </c>
      <c r="I19" s="2">
        <v>773122899</v>
      </c>
    </row>
    <row r="20" spans="1:9" x14ac:dyDescent="0.2">
      <c r="A20">
        <v>654</v>
      </c>
      <c r="B20">
        <v>959</v>
      </c>
      <c r="C20">
        <v>638</v>
      </c>
      <c r="D20">
        <v>12589054691</v>
      </c>
      <c r="E20">
        <v>5471941717</v>
      </c>
      <c r="F20">
        <v>4843469</v>
      </c>
      <c r="G20">
        <v>786366</v>
      </c>
      <c r="H20">
        <f t="shared" si="0"/>
        <v>84</v>
      </c>
      <c r="I20" s="2">
        <v>2593891840</v>
      </c>
    </row>
    <row r="21" spans="1:9" x14ac:dyDescent="0.2">
      <c r="A21">
        <v>47</v>
      </c>
      <c r="B21">
        <v>182</v>
      </c>
      <c r="C21">
        <v>700</v>
      </c>
      <c r="D21">
        <v>221359403</v>
      </c>
      <c r="E21">
        <v>140658675</v>
      </c>
      <c r="F21">
        <v>64140</v>
      </c>
      <c r="G21">
        <v>23956</v>
      </c>
      <c r="H21">
        <f t="shared" si="0"/>
        <v>63</v>
      </c>
      <c r="I21" s="2">
        <v>97192970</v>
      </c>
    </row>
    <row r="22" spans="1:9" x14ac:dyDescent="0.2">
      <c r="A22">
        <v>791</v>
      </c>
      <c r="B22">
        <v>197</v>
      </c>
      <c r="C22">
        <v>434</v>
      </c>
      <c r="D22">
        <v>2166540466</v>
      </c>
      <c r="E22">
        <v>1072472631</v>
      </c>
      <c r="F22">
        <v>338962</v>
      </c>
      <c r="G22">
        <v>63584</v>
      </c>
      <c r="H22">
        <f t="shared" si="0"/>
        <v>81</v>
      </c>
      <c r="I22" s="2">
        <v>689245593</v>
      </c>
    </row>
  </sheetData>
  <mergeCells count="2">
    <mergeCell ref="D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2022-05-13T13:05:14Z</dcterms:created>
  <dcterms:modified xsi:type="dcterms:W3CDTF">2022-05-14T08:42:02Z</dcterms:modified>
</cp:coreProperties>
</file>