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hooftman/Desktop/"/>
    </mc:Choice>
  </mc:AlternateContent>
  <xr:revisionPtr revIDLastSave="0" documentId="13_ncr:1_{83B24C20-CD8E-3440-8278-9A547031D602}" xr6:coauthVersionLast="47" xr6:coauthVersionMax="47" xr10:uidLastSave="{00000000-0000-0000-0000-000000000000}"/>
  <bookViews>
    <workbookView xWindow="-38400" yWindow="-4220" windowWidth="38400" windowHeight="21600" xr2:uid="{5A3C439C-579D-0240-9745-8FE294455E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<sst xmlns="http://schemas.openxmlformats.org/spreadsheetml/2006/main" count="14" uniqueCount="14">
  <si>
    <t>Matrix Size M</t>
  </si>
  <si>
    <t>Matrix Size P</t>
  </si>
  <si>
    <t>Cycles</t>
  </si>
  <si>
    <t>Time spent</t>
  </si>
  <si>
    <t>Input</t>
  </si>
  <si>
    <t>Features</t>
  </si>
  <si>
    <t>Result</t>
  </si>
  <si>
    <t>Matrix Size N</t>
  </si>
  <si>
    <t>Instructions</t>
  </si>
  <si>
    <t>Cache miss</t>
  </si>
  <si>
    <t>Cache reference</t>
  </si>
  <si>
    <t xml:space="preserve"> </t>
  </si>
  <si>
    <t>Derived</t>
  </si>
  <si>
    <t>Cache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</si>
</sst>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4" fillId="5" borderId="0" xfId="4" applyBorder="1" applyAlignment="1">
      <alignment horizontal="center"/>
    </xf>
    <xf numFmtId="0" fontId="4" fillId="5" borderId="2" xfId="4" applyBorder="1" applyAlignment="1">
      <alignment horizontal="center"/>
    </xf>
    <xf numFmtId="0" fontId="5" fillId="0" borderId="0" xfId="0" applyFont="1"/>
    <xf numFmtId="0" fontId="2" fillId="3" borderId="0" xfId="2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EBB-3658-5B47-9DDA-F500350F20CC}">
  <dimension ref="A1:L10"/>
  <sheetViews>
    <sheetView tabSelected="1" workbookViewId="0">
      <selection activeCell="F22" sqref="F22"/>
    </sheetView>
  </sheetViews>
  <sheetFormatPr baseColWidth="10" defaultRowHeight="16" x14ac:dyDescent="0.2"/>
  <cols>
    <col min="1" max="1" width="18.1640625" customWidth="1"/>
    <col min="2" max="2" width="21" customWidth="1"/>
    <col min="3" max="3" width="19" customWidth="1"/>
    <col min="4" max="4" width="25.33203125" customWidth="1"/>
    <col min="5" max="5" width="21.6640625" customWidth="1"/>
    <col min="6" max="6" width="20" customWidth="1"/>
    <col min="7" max="8" width="23.6640625" customWidth="1"/>
    <col min="9" max="9" width="29.33203125" customWidth="1"/>
  </cols>
  <sheetData>
    <row r="1" spans="1:12" x14ac:dyDescent="0.2">
      <c r="A1" s="3" t="s">
        <v>4</v>
      </c>
      <c r="B1" s="3"/>
      <c r="C1" s="4"/>
      <c r="D1" s="1" t="s">
        <v>5</v>
      </c>
      <c r="E1" s="1"/>
      <c r="F1" s="1"/>
      <c r="G1" s="1"/>
      <c r="H1" s="6" t="s">
        <v>12</v>
      </c>
      <c r="I1" s="2" t="s">
        <v>6</v>
      </c>
    </row>
    <row r="2" spans="1:12" x14ac:dyDescent="0.2">
      <c r="A2" t="s">
        <v>0</v>
      </c>
      <c r="B2" t="s">
        <v>7</v>
      </c>
      <c r="C2" t="s">
        <v>1</v>
      </c>
      <c r="D2" t="s">
        <v>8</v>
      </c>
      <c r="E2" t="s">
        <v>2</v>
      </c>
      <c r="F2" t="s">
        <v>10</v>
      </c>
      <c r="G2" t="s">
        <v>9</v>
      </c>
      <c r="H2" t="s">
        <v>13</v>
      </c>
      <c r="I2" t="s">
        <v>3</v>
      </c>
    </row>
    <row r="3" spans="1:12" x14ac:dyDescent="0.2">
      <c r="A3">
        <v>1002</v>
      </c>
      <c r="B3">
        <v>156</v>
      </c>
      <c r="C3">
        <v>749</v>
      </c>
      <c r="D3">
        <v>3711542230</v>
      </c>
      <c r="E3">
        <v>1700832959</v>
      </c>
      <c r="F3">
        <v>860796</v>
      </c>
      <c r="G3">
        <v>101646</v>
      </c>
      <c r="H3">
        <f>(F3 - G3) / F3</f>
        <v>0.88191627284513407</v>
      </c>
      <c r="I3" s="5">
        <v>1002588804</v>
      </c>
    </row>
    <row r="4" spans="1:12" x14ac:dyDescent="0.2">
      <c r="A4">
        <v>509</v>
      </c>
      <c r="B4">
        <v>802</v>
      </c>
      <c r="C4">
        <v>743</v>
      </c>
      <c r="D4">
        <v>9564388216</v>
      </c>
      <c r="E4">
        <v>4024180208</v>
      </c>
      <c r="F4">
        <v>3528490</v>
      </c>
      <c r="G4">
        <v>505408</v>
      </c>
      <c r="H4">
        <f t="shared" ref="H4:H10" si="0">(F4 - G4) / F4</f>
        <v>0.85676365810870936</v>
      </c>
      <c r="I4" s="5">
        <v>2082082558</v>
      </c>
    </row>
    <row r="5" spans="1:12" x14ac:dyDescent="0.2">
      <c r="A5">
        <v>745</v>
      </c>
      <c r="B5">
        <v>379</v>
      </c>
      <c r="C5">
        <v>935</v>
      </c>
      <c r="D5">
        <v>8313423738</v>
      </c>
      <c r="E5">
        <v>3477891313</v>
      </c>
      <c r="F5">
        <v>2444130</v>
      </c>
      <c r="G5">
        <v>359463</v>
      </c>
      <c r="H5">
        <f t="shared" si="0"/>
        <v>0.85292803574277964</v>
      </c>
      <c r="I5" s="5">
        <v>1757486227</v>
      </c>
    </row>
    <row r="6" spans="1:12" x14ac:dyDescent="0.2">
      <c r="A6">
        <v>437</v>
      </c>
      <c r="B6">
        <v>185</v>
      </c>
      <c r="C6">
        <v>524</v>
      </c>
      <c r="D6">
        <v>1373965812</v>
      </c>
      <c r="E6">
        <v>812273417</v>
      </c>
      <c r="F6">
        <v>239454</v>
      </c>
      <c r="G6">
        <v>44124</v>
      </c>
      <c r="H6">
        <f t="shared" si="0"/>
        <v>0.81573078754165729</v>
      </c>
      <c r="I6" s="5">
        <v>413878924</v>
      </c>
    </row>
    <row r="7" spans="1:12" x14ac:dyDescent="0.2">
      <c r="A7">
        <v>508</v>
      </c>
      <c r="B7">
        <v>587</v>
      </c>
      <c r="C7">
        <v>451</v>
      </c>
      <c r="D7">
        <v>4264394425</v>
      </c>
      <c r="E7">
        <v>1784877288</v>
      </c>
      <c r="F7">
        <v>789803</v>
      </c>
      <c r="G7">
        <v>187402</v>
      </c>
      <c r="H7">
        <f t="shared" si="0"/>
        <v>0.76272310943361821</v>
      </c>
      <c r="I7" s="5">
        <v>1093260170</v>
      </c>
    </row>
    <row r="8" spans="1:12" x14ac:dyDescent="0.2">
      <c r="A8">
        <v>111</v>
      </c>
      <c r="B8">
        <v>574</v>
      </c>
      <c r="C8">
        <v>937</v>
      </c>
      <c r="D8">
        <v>1940115805</v>
      </c>
      <c r="E8">
        <v>1093481008</v>
      </c>
      <c r="F8">
        <v>896358</v>
      </c>
      <c r="G8">
        <v>181213</v>
      </c>
      <c r="H8">
        <f t="shared" si="0"/>
        <v>0.7978341243119379</v>
      </c>
      <c r="I8" s="5">
        <v>588691996</v>
      </c>
    </row>
    <row r="9" spans="1:12" x14ac:dyDescent="0.2">
      <c r="A9">
        <v>373</v>
      </c>
      <c r="B9">
        <v>941</v>
      </c>
      <c r="C9">
        <v>480</v>
      </c>
      <c r="D9">
        <v>5348265599</v>
      </c>
      <c r="E9">
        <v>2345151582</v>
      </c>
      <c r="F9">
        <v>1523680</v>
      </c>
      <c r="G9">
        <v>266984</v>
      </c>
      <c r="H9">
        <f t="shared" si="0"/>
        <v>0.82477685603276274</v>
      </c>
      <c r="I9" s="5">
        <v>1316248350</v>
      </c>
    </row>
    <row r="10" spans="1:12" x14ac:dyDescent="0.2">
      <c r="A10">
        <v>261</v>
      </c>
      <c r="B10">
        <v>558</v>
      </c>
      <c r="C10">
        <v>544</v>
      </c>
      <c r="D10">
        <v>2536242820</v>
      </c>
      <c r="E10">
        <v>1258044314</v>
      </c>
      <c r="F10">
        <v>703668</v>
      </c>
      <c r="G10">
        <v>139015</v>
      </c>
      <c r="H10">
        <f t="shared" si="0"/>
        <v>0.80244234496950262</v>
      </c>
      <c r="I10" s="5">
        <v>546011445</v>
      </c>
      <c r="L10" t="s">
        <v>11</v>
      </c>
    </row>
  </sheetData>
  <mergeCells count="2">
    <mergeCell ref="D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2022-05-13T13:05:14Z</dcterms:created>
  <dcterms:modified xsi:type="dcterms:W3CDTF">2022-05-13T14:01:08Z</dcterms:modified>
</cp:coreProperties>
</file>