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alle\Semestre 5\micro\"/>
    </mc:Choice>
  </mc:AlternateContent>
  <xr:revisionPtr revIDLastSave="0" documentId="8_{94239CC3-36B1-4A83-93EA-85551F3ABDDC}" xr6:coauthVersionLast="47" xr6:coauthVersionMax="47" xr10:uidLastSave="{00000000-0000-0000-0000-000000000000}"/>
  <bookViews>
    <workbookView xWindow="-120" yWindow="-120" windowWidth="29040" windowHeight="15720" xr2:uid="{7B64F42C-328B-4F3A-824C-F8BB110706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B16" i="1"/>
  <c r="B14" i="1"/>
  <c r="B15" i="1"/>
  <c r="C11" i="1"/>
  <c r="C12" i="1"/>
</calcChain>
</file>

<file path=xl/sharedStrings.xml><?xml version="1.0" encoding="utf-8"?>
<sst xmlns="http://schemas.openxmlformats.org/spreadsheetml/2006/main" count="33" uniqueCount="33">
  <si>
    <t>Calculadora</t>
  </si>
  <si>
    <t>Timer size(bits)</t>
  </si>
  <si>
    <t>System Clock Frequency(Hz)</t>
  </si>
  <si>
    <t>System Clock Prescaler</t>
  </si>
  <si>
    <t>Clock I/O Frequency (Hz)</t>
  </si>
  <si>
    <t>Clock I/O Prescaler</t>
  </si>
  <si>
    <t>Desired delay (s)</t>
  </si>
  <si>
    <t>Timer Frequency (Hz)</t>
  </si>
  <si>
    <t>Tick (s)</t>
  </si>
  <si>
    <t>Maximum time (s)</t>
  </si>
  <si>
    <t xml:space="preserve">Minimum prescaler needed </t>
  </si>
  <si>
    <t>OCR0A</t>
  </si>
  <si>
    <t>TCNT0</t>
  </si>
  <si>
    <t>CTC MODE</t>
  </si>
  <si>
    <t>NORMAL MODE</t>
  </si>
  <si>
    <t>Numero</t>
  </si>
  <si>
    <t>A</t>
  </si>
  <si>
    <t>B</t>
  </si>
  <si>
    <t>C</t>
  </si>
  <si>
    <t>D</t>
  </si>
  <si>
    <t>E</t>
  </si>
  <si>
    <t>F</t>
  </si>
  <si>
    <t>G</t>
  </si>
  <si>
    <t>TCNT1</t>
  </si>
  <si>
    <t>3F</t>
  </si>
  <si>
    <t>7F</t>
  </si>
  <si>
    <t>7D</t>
  </si>
  <si>
    <t>6E</t>
  </si>
  <si>
    <t>0.001*250</t>
  </si>
  <si>
    <t>0.25*4 =</t>
  </si>
  <si>
    <t>1 segundo</t>
  </si>
  <si>
    <t>*240  =</t>
  </si>
  <si>
    <t>60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</si>
</sst>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19</xdr:col>
      <xdr:colOff>553484</xdr:colOff>
      <xdr:row>14</xdr:row>
      <xdr:rowOff>48004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0CFBAD-8EC9-5658-83C4-D8EF6C861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0150" y="0"/>
          <a:ext cx="7411484" cy="271500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6244-512F-4EF3-A57D-F488D91CF7A4}">
  <dimension ref="A1:I30"/>
  <sheetViews>
    <sheetView tabSelected="1" workbookViewId="0">
      <selection activeCell="D7" sqref="D7"/>
    </sheetView>
  </sheetViews>
  <sheetFormatPr baseColWidth="10" defaultRowHeight="15" x14ac:dyDescent="0.25"/>
  <cols>
    <col min="1" max="1" width="26.140625" bestFit="1" customWidth="1"/>
    <col min="3" max="3" width="14.7109375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C2">
        <v>8</v>
      </c>
    </row>
    <row r="3" spans="1:6" x14ac:dyDescent="0.25">
      <c r="A3" t="s">
        <v>2</v>
      </c>
      <c r="C3">
        <v>16000000</v>
      </c>
    </row>
    <row r="4" spans="1:6" x14ac:dyDescent="0.25">
      <c r="A4" t="s">
        <v>3</v>
      </c>
      <c r="C4">
        <v>16</v>
      </c>
    </row>
    <row r="5" spans="1:6" x14ac:dyDescent="0.25">
      <c r="A5" t="s">
        <v>4</v>
      </c>
      <c r="C5">
        <v>1000000</v>
      </c>
      <c r="E5" t="s">
        <v>29</v>
      </c>
      <c r="F5" t="s">
        <v>30</v>
      </c>
    </row>
    <row r="6" spans="1:6" x14ac:dyDescent="0.25">
      <c r="A6" t="s">
        <v>5</v>
      </c>
      <c r="C6">
        <v>8</v>
      </c>
      <c r="E6">
        <v>4</v>
      </c>
    </row>
    <row r="7" spans="1:6" x14ac:dyDescent="0.25">
      <c r="A7" t="s">
        <v>6</v>
      </c>
      <c r="C7" s="1">
        <v>1E-3</v>
      </c>
      <c r="D7">
        <f>C7*D8</f>
        <v>0.25</v>
      </c>
      <c r="E7">
        <f>D7*E8</f>
        <v>60</v>
      </c>
    </row>
    <row r="8" spans="1:6" x14ac:dyDescent="0.25">
      <c r="D8">
        <v>250</v>
      </c>
      <c r="E8">
        <v>240</v>
      </c>
    </row>
    <row r="9" spans="1:6" x14ac:dyDescent="0.25">
      <c r="A9" t="s">
        <v>7</v>
      </c>
      <c r="D9" t="s">
        <v>28</v>
      </c>
      <c r="E9" t="s">
        <v>31</v>
      </c>
      <c r="F9" t="s">
        <v>32</v>
      </c>
    </row>
    <row r="10" spans="1:6" x14ac:dyDescent="0.25">
      <c r="A10" t="s">
        <v>8</v>
      </c>
    </row>
    <row r="11" spans="1:6" x14ac:dyDescent="0.25">
      <c r="A11" t="s">
        <v>9</v>
      </c>
      <c r="C11" s="3">
        <f>(2^C2)*C6/C5</f>
        <v>2.0479999999999999E-3</v>
      </c>
    </row>
    <row r="12" spans="1:6" x14ac:dyDescent="0.25">
      <c r="A12" t="s">
        <v>10</v>
      </c>
      <c r="C12" s="3">
        <f>C5*C7/(2^C2)</f>
        <v>3.90625</v>
      </c>
    </row>
    <row r="14" spans="1:6" x14ac:dyDescent="0.25">
      <c r="A14" t="s">
        <v>11</v>
      </c>
      <c r="B14" s="2">
        <f>(C5*C7/C6)</f>
        <v>125</v>
      </c>
      <c r="C14" t="s">
        <v>13</v>
      </c>
    </row>
    <row r="15" spans="1:6" x14ac:dyDescent="0.25">
      <c r="A15" t="s">
        <v>12</v>
      </c>
      <c r="B15" s="2">
        <f>256-(C5*C7/C6)</f>
        <v>131</v>
      </c>
      <c r="C15" t="s">
        <v>14</v>
      </c>
    </row>
    <row r="16" spans="1:6" x14ac:dyDescent="0.25">
      <c r="A16" t="s">
        <v>23</v>
      </c>
      <c r="B16" s="2">
        <f>65536-(C5*C7/C6)</f>
        <v>65411</v>
      </c>
    </row>
    <row r="18" spans="1:9" x14ac:dyDescent="0.25">
      <c r="A18">
        <v>7</v>
      </c>
      <c r="B18">
        <v>6</v>
      </c>
      <c r="C18">
        <v>5</v>
      </c>
      <c r="D18">
        <v>4</v>
      </c>
      <c r="E18">
        <v>3</v>
      </c>
      <c r="F18">
        <v>2</v>
      </c>
      <c r="G18">
        <v>1</v>
      </c>
      <c r="H18">
        <v>0</v>
      </c>
    </row>
    <row r="20" spans="1:9" x14ac:dyDescent="0.25">
      <c r="A20" t="s">
        <v>15</v>
      </c>
      <c r="B20" t="s">
        <v>17</v>
      </c>
      <c r="C20" t="s">
        <v>16</v>
      </c>
      <c r="D20" t="s">
        <v>18</v>
      </c>
      <c r="E20" t="s">
        <v>20</v>
      </c>
      <c r="F20" t="s">
        <v>19</v>
      </c>
      <c r="G20" t="s">
        <v>22</v>
      </c>
      <c r="H20" t="s">
        <v>21</v>
      </c>
    </row>
    <row r="21" spans="1:9" x14ac:dyDescent="0.25">
      <c r="A21">
        <v>0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 t="s">
        <v>26</v>
      </c>
    </row>
    <row r="22" spans="1:9" x14ac:dyDescent="0.25">
      <c r="A22">
        <v>1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50</v>
      </c>
    </row>
    <row r="23" spans="1:9" x14ac:dyDescent="0.25">
      <c r="A23">
        <v>2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0</v>
      </c>
      <c r="I23" t="s">
        <v>27</v>
      </c>
    </row>
    <row r="24" spans="1:9" x14ac:dyDescent="0.25">
      <c r="A24">
        <v>3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76</v>
      </c>
    </row>
    <row r="25" spans="1:9" x14ac:dyDescent="0.25">
      <c r="A25">
        <v>4</v>
      </c>
      <c r="B25">
        <v>1</v>
      </c>
      <c r="C25">
        <v>0</v>
      </c>
      <c r="D25">
        <v>1</v>
      </c>
      <c r="E25">
        <v>0</v>
      </c>
      <c r="F25">
        <v>0</v>
      </c>
      <c r="G25">
        <v>1</v>
      </c>
      <c r="H25">
        <v>1</v>
      </c>
      <c r="I25">
        <v>53</v>
      </c>
    </row>
    <row r="26" spans="1:9" x14ac:dyDescent="0.25">
      <c r="A26">
        <v>5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  <c r="I26">
        <v>37</v>
      </c>
    </row>
    <row r="27" spans="1:9" x14ac:dyDescent="0.25">
      <c r="A27">
        <v>6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 t="s">
        <v>24</v>
      </c>
    </row>
    <row r="28" spans="1:9" x14ac:dyDescent="0.25">
      <c r="A28">
        <v>7</v>
      </c>
      <c r="B28">
        <v>1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70</v>
      </c>
    </row>
    <row r="29" spans="1:9" x14ac:dyDescent="0.25">
      <c r="A29">
        <v>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 t="s">
        <v>25</v>
      </c>
    </row>
    <row r="30" spans="1:9" x14ac:dyDescent="0.25">
      <c r="A30">
        <v>9</v>
      </c>
      <c r="B30">
        <v>1</v>
      </c>
      <c r="C30">
        <v>1</v>
      </c>
      <c r="D30">
        <v>1</v>
      </c>
      <c r="E30">
        <v>0</v>
      </c>
      <c r="F30">
        <v>0</v>
      </c>
      <c r="G30">
        <v>1</v>
      </c>
      <c r="H30">
        <v>1</v>
      </c>
      <c r="I30">
        <v>73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Ortega</dc:creator>
  <cp:lastModifiedBy>Jose Ortega</cp:lastModifiedBy>
  <cp:lastPrinted>2025-03-19T20:31:19Z</cp:lastPrinted>
  <dcterms:created xsi:type="dcterms:W3CDTF">2025-02-12T15:46:27Z</dcterms:created>
  <dcterms:modified xsi:type="dcterms:W3CDTF">2025-03-19T20:31:37Z</dcterms:modified>
</cp:coreProperties>
</file>