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-DAL-VIRT-DATA-PT-12-2021-U-C\02-Homework\01-Excel\Instructions\"/>
    </mc:Choice>
  </mc:AlternateContent>
  <bookViews>
    <workbookView xWindow="0" yWindow="0" windowWidth="14376" windowHeight="12780"/>
  </bookViews>
  <sheets>
    <sheet name="Sheet1" sheetId="1" r:id="rId1"/>
  </sheets>
  <definedNames>
    <definedName name="_xlnm._FilterDatabase" localSheetId="0" hidden="1">Sheet1!$A$1:$N$4115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509" i="1"/>
  <c r="O1492" i="1"/>
  <c r="O1594" i="1"/>
  <c r="O789" i="1"/>
  <c r="O1196" i="1"/>
  <c r="O1397" i="1"/>
  <c r="O1893" i="1"/>
  <c r="O2085" i="1"/>
  <c r="O724" i="1"/>
  <c r="O1997" i="1"/>
  <c r="O829" i="1"/>
  <c r="O367" i="1"/>
  <c r="O386" i="1"/>
  <c r="O1932" i="1"/>
  <c r="O1387" i="1"/>
  <c r="O2055" i="1"/>
  <c r="O1976" i="1"/>
  <c r="O1403" i="1"/>
  <c r="O486" i="1"/>
  <c r="O2056" i="1"/>
  <c r="O1228" i="1"/>
  <c r="O926" i="1"/>
  <c r="O896" i="1"/>
  <c r="O1243" i="1"/>
  <c r="O593" i="1"/>
  <c r="O414" i="1"/>
  <c r="O1108" i="1"/>
  <c r="O2028" i="1"/>
  <c r="O782" i="1"/>
  <c r="O1878" i="1"/>
  <c r="O2099" i="1"/>
  <c r="O2052" i="1"/>
  <c r="O1774" i="1"/>
  <c r="O634" i="1"/>
  <c r="O360" i="1"/>
  <c r="O511" i="1"/>
  <c r="O293" i="1"/>
  <c r="O1183" i="1"/>
  <c r="O628" i="1"/>
  <c r="O1866" i="1"/>
  <c r="O2100" i="1"/>
  <c r="O512" i="1"/>
  <c r="O127" i="1"/>
  <c r="O2101" i="1"/>
  <c r="O848" i="1"/>
  <c r="O1563" i="1"/>
  <c r="O1321" i="1"/>
  <c r="O1295" i="1"/>
  <c r="O2102" i="1"/>
  <c r="O2103" i="1"/>
  <c r="O670" i="1"/>
  <c r="O954" i="1"/>
  <c r="O1205" i="1"/>
  <c r="O1920" i="1"/>
  <c r="O657" i="1"/>
  <c r="O1343" i="1"/>
  <c r="O1797" i="1"/>
  <c r="O1678" i="1"/>
  <c r="O2064" i="1"/>
  <c r="O1647" i="1"/>
  <c r="O457" i="1"/>
  <c r="O421" i="1"/>
  <c r="O1044" i="1"/>
  <c r="O325" i="1"/>
  <c r="O1326" i="1"/>
  <c r="O895" i="1"/>
  <c r="O952" i="1"/>
  <c r="O696" i="1"/>
  <c r="O1137" i="1"/>
  <c r="O694" i="1"/>
  <c r="O771" i="1"/>
  <c r="O1270" i="1"/>
  <c r="O2104" i="1"/>
  <c r="O1065" i="1"/>
  <c r="O978" i="1"/>
  <c r="O432" i="1"/>
  <c r="O91" i="1"/>
  <c r="O9" i="1"/>
  <c r="O699" i="1"/>
  <c r="O1345" i="1"/>
  <c r="O265" i="1"/>
  <c r="O2092" i="1"/>
  <c r="O1724" i="1"/>
  <c r="O2105" i="1"/>
  <c r="O736" i="1"/>
  <c r="O1399" i="1"/>
  <c r="O1529" i="1"/>
  <c r="O1685" i="1"/>
  <c r="O985" i="1"/>
  <c r="O2018" i="1"/>
  <c r="O849" i="1"/>
  <c r="O1479" i="1"/>
  <c r="O1158" i="1"/>
  <c r="O1573" i="1"/>
  <c r="O620" i="1"/>
  <c r="O1000" i="1"/>
  <c r="O1409" i="1"/>
  <c r="O1410" i="1"/>
  <c r="O1422" i="1"/>
  <c r="O2106" i="1"/>
  <c r="O2107" i="1"/>
  <c r="O682" i="1"/>
  <c r="O1481" i="1"/>
  <c r="O850" i="1"/>
  <c r="O1332" i="1"/>
  <c r="O1998" i="1"/>
  <c r="O1731" i="1"/>
  <c r="O190" i="1"/>
  <c r="O217" i="1"/>
  <c r="O630" i="1"/>
  <c r="O423" i="1"/>
  <c r="O1574" i="1"/>
  <c r="O522" i="1"/>
  <c r="O1642" i="1"/>
  <c r="O523" i="1"/>
  <c r="O1037" i="1"/>
  <c r="O2004" i="1"/>
  <c r="O1056" i="1"/>
  <c r="O1533" i="1"/>
  <c r="O3630" i="1"/>
  <c r="O3585" i="1"/>
  <c r="O3706" i="1"/>
  <c r="O3403" i="1"/>
  <c r="O3707" i="1"/>
  <c r="O2615" i="1"/>
  <c r="O2832" i="1"/>
  <c r="O3028" i="1"/>
  <c r="O3074" i="1"/>
  <c r="O3708" i="1"/>
  <c r="O3709" i="1"/>
  <c r="O3710" i="1"/>
  <c r="O2723" i="1"/>
  <c r="O3711" i="1"/>
  <c r="O3712" i="1"/>
  <c r="O2625" i="1"/>
  <c r="O3713" i="1"/>
  <c r="O3714" i="1"/>
  <c r="O2959" i="1"/>
  <c r="O2108" i="1"/>
  <c r="O3715" i="1"/>
  <c r="O2686" i="1"/>
  <c r="O3375" i="1"/>
  <c r="O3716" i="1"/>
  <c r="O2424" i="1"/>
  <c r="O2771" i="1"/>
  <c r="O3297" i="1"/>
  <c r="O3717" i="1"/>
  <c r="O3532" i="1"/>
  <c r="O3202" i="1"/>
  <c r="O2469" i="1"/>
  <c r="O3555" i="1"/>
  <c r="O3658" i="1"/>
  <c r="O3260" i="1"/>
  <c r="O2995" i="1"/>
  <c r="O3666" i="1"/>
  <c r="O2847" i="1"/>
  <c r="O3406" i="1"/>
  <c r="O3718" i="1"/>
  <c r="O3687" i="1"/>
  <c r="O3719" i="1"/>
  <c r="O3647" i="1"/>
  <c r="O2582" i="1"/>
  <c r="O3720" i="1"/>
  <c r="O3308" i="1"/>
  <c r="O3721" i="1"/>
  <c r="O2236" i="1"/>
  <c r="O3648" i="1"/>
  <c r="O2906" i="1"/>
  <c r="O2478" i="1"/>
  <c r="O2949" i="1"/>
  <c r="O3688" i="1"/>
  <c r="O3722" i="1"/>
  <c r="O3723" i="1"/>
  <c r="O3724" i="1"/>
  <c r="O2805" i="1"/>
  <c r="O3725" i="1"/>
  <c r="O2318" i="1"/>
  <c r="O3726" i="1"/>
  <c r="O2520" i="1"/>
  <c r="O2375" i="1"/>
  <c r="O2503" i="1"/>
  <c r="O3727" i="1"/>
  <c r="O2354" i="1"/>
  <c r="O2934" i="1"/>
  <c r="O2833" i="1"/>
  <c r="O3728" i="1"/>
  <c r="O2574" i="1"/>
  <c r="O3729" i="1"/>
  <c r="O3542" i="1"/>
  <c r="O3348" i="1"/>
  <c r="O2855" i="1"/>
  <c r="O3693" i="1"/>
  <c r="O3730" i="1"/>
  <c r="O3493" i="1"/>
  <c r="O3731" i="1"/>
  <c r="O2303" i="1"/>
  <c r="O2700" i="1"/>
  <c r="O3161" i="1"/>
  <c r="O3732" i="1"/>
  <c r="O2440" i="1"/>
  <c r="O2245" i="1"/>
  <c r="O3733" i="1"/>
  <c r="O2401" i="1"/>
  <c r="O2264" i="1"/>
  <c r="O2571" i="1"/>
  <c r="O3734" i="1"/>
  <c r="O2593" i="1"/>
  <c r="O3735" i="1"/>
  <c r="O3736" i="1"/>
  <c r="O2452" i="1"/>
  <c r="O2290" i="1"/>
  <c r="O3628" i="1"/>
  <c r="O3571" i="1"/>
  <c r="O3655" i="1"/>
  <c r="O3424" i="1"/>
  <c r="O2252" i="1"/>
  <c r="O2651" i="1"/>
  <c r="O3059" i="1"/>
  <c r="O2551" i="1"/>
  <c r="O3257" i="1"/>
  <c r="O3737" i="1"/>
  <c r="O2633" i="1"/>
  <c r="O3738" i="1"/>
  <c r="O3739" i="1"/>
  <c r="O3740" i="1"/>
  <c r="O3213" i="1"/>
  <c r="O3741" i="1"/>
  <c r="O3742" i="1"/>
  <c r="O3743" i="1"/>
  <c r="O3353" i="1"/>
  <c r="O3744" i="1"/>
  <c r="O2984" i="1"/>
  <c r="O3745" i="1"/>
  <c r="O2316" i="1"/>
  <c r="O3746" i="1"/>
  <c r="O3747" i="1"/>
  <c r="O3376" i="1"/>
  <c r="O3748" i="1"/>
  <c r="O2456" i="1"/>
  <c r="O1320" i="1"/>
  <c r="O1079" i="1"/>
  <c r="O1045" i="1"/>
  <c r="O1718" i="1"/>
  <c r="O1033" i="1"/>
  <c r="O1611" i="1"/>
  <c r="O129" i="1"/>
  <c r="O582" i="1"/>
  <c r="O1871" i="1"/>
  <c r="O1068" i="1"/>
  <c r="O1452" i="1"/>
  <c r="O734" i="1"/>
  <c r="O290" i="1"/>
  <c r="O1966" i="1"/>
  <c r="O933" i="1"/>
  <c r="O1372" i="1"/>
  <c r="O532" i="1"/>
  <c r="O1373" i="1"/>
  <c r="O275" i="1"/>
  <c r="O613" i="1"/>
  <c r="O1400" i="1"/>
  <c r="O1333" i="1"/>
  <c r="O197" i="1"/>
  <c r="O912" i="1"/>
  <c r="O910" i="1"/>
  <c r="O1129" i="1"/>
  <c r="O482" i="1"/>
  <c r="O618" i="1"/>
  <c r="O1120" i="1"/>
  <c r="O467" i="1"/>
  <c r="O439" i="1"/>
  <c r="O1520" i="1"/>
  <c r="O311" i="1"/>
  <c r="O1308" i="1"/>
  <c r="O406" i="1"/>
  <c r="O1272" i="1"/>
  <c r="O465" i="1"/>
  <c r="O1167" i="1"/>
  <c r="O448" i="1"/>
  <c r="O396" i="1"/>
  <c r="O405" i="1"/>
  <c r="O826" i="1"/>
  <c r="O1897" i="1"/>
  <c r="O1015" i="1"/>
  <c r="O1528" i="1"/>
  <c r="O206" i="1"/>
  <c r="O1227" i="1"/>
  <c r="O313" i="1"/>
  <c r="O1650" i="1"/>
  <c r="O1509" i="1"/>
  <c r="O1378" i="1"/>
  <c r="O847" i="1"/>
  <c r="O1840" i="1"/>
  <c r="O1861" i="1"/>
  <c r="O2109" i="1"/>
  <c r="O599" i="1"/>
  <c r="O891" i="1"/>
  <c r="O1983" i="1"/>
  <c r="O1238" i="1"/>
  <c r="O309" i="1"/>
  <c r="O1817" i="1"/>
  <c r="O890" i="1"/>
  <c r="O2008" i="1"/>
  <c r="O549" i="1"/>
  <c r="O205" i="1"/>
  <c r="O638" i="1"/>
  <c r="O143" i="1"/>
  <c r="O1122" i="1"/>
  <c r="O1453" i="1"/>
  <c r="O885" i="1"/>
  <c r="O1565" i="1"/>
  <c r="O1569" i="1"/>
  <c r="O1103" i="1"/>
  <c r="O1515" i="1"/>
  <c r="O93" i="1"/>
  <c r="O1889" i="1"/>
  <c r="O1032" i="1"/>
  <c r="O1953" i="1"/>
  <c r="O153" i="1"/>
  <c r="O1078" i="1"/>
  <c r="O1390" i="1"/>
  <c r="O1703" i="1"/>
  <c r="O1297" i="1"/>
  <c r="O787" i="1"/>
  <c r="O1827" i="1"/>
  <c r="O1548" i="1"/>
  <c r="O1066" i="1"/>
  <c r="O561" i="1"/>
  <c r="O1615" i="1"/>
  <c r="O1459" i="1"/>
  <c r="O1804" i="1"/>
  <c r="O1386" i="1"/>
  <c r="O1058" i="1"/>
  <c r="O744" i="1"/>
  <c r="O1896" i="1"/>
  <c r="O1693" i="1"/>
  <c r="O938" i="1"/>
  <c r="O1899" i="1"/>
  <c r="O1178" i="1"/>
  <c r="O1285" i="1"/>
  <c r="O752" i="1"/>
  <c r="O1374" i="1"/>
  <c r="O2025" i="1"/>
  <c r="O1783" i="1"/>
  <c r="O1775" i="1"/>
  <c r="O783" i="1"/>
  <c r="O347" i="1"/>
  <c r="O1115" i="1"/>
  <c r="O1665" i="1"/>
  <c r="O1385" i="1"/>
  <c r="O996" i="1"/>
  <c r="O690" i="1"/>
  <c r="O945" i="1"/>
  <c r="O1255" i="1"/>
  <c r="O1592" i="1"/>
  <c r="O951" i="1"/>
  <c r="O1700" i="1"/>
  <c r="O324" i="1"/>
  <c r="O1661" i="1"/>
  <c r="O1508" i="1"/>
  <c r="O1863" i="1"/>
  <c r="O1132" i="1"/>
  <c r="O764" i="1"/>
  <c r="O1869" i="1"/>
  <c r="O1176" i="1"/>
  <c r="O1590" i="1"/>
  <c r="O1876" i="1"/>
  <c r="O1640" i="1"/>
  <c r="O1567" i="1"/>
  <c r="O1177" i="1"/>
  <c r="O802" i="1"/>
  <c r="O1018" i="1"/>
  <c r="O738" i="1"/>
  <c r="O1381" i="1"/>
  <c r="O631" i="1"/>
  <c r="O851" i="1"/>
  <c r="O1433" i="1"/>
  <c r="O1010" i="1"/>
  <c r="O1106" i="1"/>
  <c r="O958" i="1"/>
  <c r="O516" i="1"/>
  <c r="O1516" i="1"/>
  <c r="O178" i="1"/>
  <c r="O240" i="1"/>
  <c r="O1093" i="1"/>
  <c r="O1432" i="1"/>
  <c r="O2059" i="1"/>
  <c r="O225" i="1"/>
  <c r="O716" i="1"/>
  <c r="O297" i="1"/>
  <c r="O2110" i="1"/>
  <c r="O1986" i="1"/>
  <c r="O1937" i="1"/>
  <c r="O1163" i="1"/>
  <c r="O1101" i="1"/>
  <c r="O1286" i="1"/>
  <c r="O1382" i="1"/>
  <c r="O1593" i="1"/>
  <c r="O745" i="1"/>
  <c r="O1365" i="1"/>
  <c r="O1086" i="1"/>
  <c r="O1598" i="1"/>
  <c r="O513" i="1"/>
  <c r="O1475" i="1"/>
  <c r="O1660" i="1"/>
  <c r="O1316" i="1"/>
  <c r="O1314" i="1"/>
  <c r="O1833" i="1"/>
  <c r="O1850" i="1"/>
  <c r="O556" i="1"/>
  <c r="O665" i="1"/>
  <c r="O1912" i="1"/>
  <c r="O706" i="1"/>
  <c r="O1485" i="1"/>
  <c r="O1687" i="1"/>
  <c r="O1765" i="1"/>
  <c r="O844" i="1"/>
  <c r="O2051" i="1"/>
  <c r="O1984" i="1"/>
  <c r="O2014" i="1"/>
  <c r="O3336" i="1"/>
  <c r="O3058" i="1"/>
  <c r="O3165" i="1"/>
  <c r="O3248" i="1"/>
  <c r="O2791" i="1"/>
  <c r="O3640" i="1"/>
  <c r="O3133" i="1"/>
  <c r="O3749" i="1"/>
  <c r="O2829" i="1"/>
  <c r="O3750" i="1"/>
  <c r="O3024" i="1"/>
  <c r="O2620" i="1"/>
  <c r="O2726" i="1"/>
  <c r="O3751" i="1"/>
  <c r="O2856" i="1"/>
  <c r="O3686" i="1"/>
  <c r="O3752" i="1"/>
  <c r="O3753" i="1"/>
  <c r="O2729" i="1"/>
  <c r="O3754" i="1"/>
  <c r="O3504" i="1"/>
  <c r="O3755" i="1"/>
  <c r="O2327" i="1"/>
  <c r="O3505" i="1"/>
  <c r="O2857" i="1"/>
  <c r="O3680" i="1"/>
  <c r="O2777" i="1"/>
  <c r="O3621" i="1"/>
  <c r="O2946" i="1"/>
  <c r="O3036" i="1"/>
  <c r="O3244" i="1"/>
  <c r="O3756" i="1"/>
  <c r="O2229" i="1"/>
  <c r="O3597" i="1"/>
  <c r="O3228" i="1"/>
  <c r="O3541" i="1"/>
  <c r="O3273" i="1"/>
  <c r="O3757" i="1"/>
  <c r="O2756" i="1"/>
  <c r="O3547" i="1"/>
  <c r="O3394" i="1"/>
  <c r="O3758" i="1"/>
  <c r="O3759" i="1"/>
  <c r="O3034" i="1"/>
  <c r="O3521" i="1"/>
  <c r="O2430" i="1"/>
  <c r="O3250" i="1"/>
  <c r="O2491" i="1"/>
  <c r="O3760" i="1"/>
  <c r="O3761" i="1"/>
  <c r="O3177" i="1"/>
  <c r="O2652" i="1"/>
  <c r="O2552" i="1"/>
  <c r="O2979" i="1"/>
  <c r="O3592" i="1"/>
  <c r="O3762" i="1"/>
  <c r="O3040" i="1"/>
  <c r="O3763" i="1"/>
  <c r="O3764" i="1"/>
  <c r="O2377" i="1"/>
  <c r="O2530" i="1"/>
  <c r="O2813" i="1"/>
  <c r="O3506" i="1"/>
  <c r="O2266" i="1"/>
  <c r="O3459" i="1"/>
  <c r="O2485" i="1"/>
  <c r="O3652" i="1"/>
  <c r="O3765" i="1"/>
  <c r="O3766" i="1"/>
  <c r="O3396" i="1"/>
  <c r="O3767" i="1"/>
  <c r="O3768" i="1"/>
  <c r="O3769" i="1"/>
  <c r="O3770" i="1"/>
  <c r="O3474" i="1"/>
  <c r="O3771" i="1"/>
  <c r="O3694" i="1"/>
  <c r="O3278" i="1"/>
  <c r="O2882" i="1"/>
  <c r="O2725" i="1"/>
  <c r="O2944" i="1"/>
  <c r="O3772" i="1"/>
  <c r="O3154" i="1"/>
  <c r="O3081" i="1"/>
  <c r="O3125" i="1"/>
  <c r="O3338" i="1"/>
  <c r="O3487" i="1"/>
  <c r="O2954" i="1"/>
  <c r="O3233" i="1"/>
  <c r="O3437" i="1"/>
  <c r="O3773" i="1"/>
  <c r="O2968" i="1"/>
  <c r="O3483" i="1"/>
  <c r="O2617" i="1"/>
  <c r="O2939" i="1"/>
  <c r="O2449" i="1"/>
  <c r="O3774" i="1"/>
  <c r="O3127" i="1"/>
  <c r="O3775" i="1"/>
  <c r="O2472" i="1"/>
  <c r="O1769" i="1"/>
  <c r="O1527" i="1"/>
  <c r="O1001" i="1"/>
  <c r="O825" i="1"/>
  <c r="O1251" i="1"/>
  <c r="O2111" i="1"/>
  <c r="O1023" i="1"/>
  <c r="O1947" i="1"/>
  <c r="O970" i="1"/>
  <c r="O636" i="1"/>
  <c r="O1305" i="1"/>
  <c r="O2112" i="1"/>
  <c r="O785" i="1"/>
  <c r="O2057" i="1"/>
  <c r="O1523" i="1"/>
  <c r="O1725" i="1"/>
  <c r="O907" i="1"/>
  <c r="O830" i="1"/>
  <c r="O133" i="1"/>
  <c r="O1982" i="1"/>
  <c r="O3660" i="1"/>
  <c r="O3304" i="1"/>
  <c r="O3702" i="1"/>
  <c r="O3386" i="1"/>
  <c r="O3149" i="1"/>
  <c r="O2427" i="1"/>
  <c r="O3528" i="1"/>
  <c r="O3776" i="1"/>
  <c r="O3526" i="1"/>
  <c r="O2989" i="1"/>
  <c r="O3266" i="1"/>
  <c r="O2852" i="1"/>
  <c r="O3777" i="1"/>
  <c r="O3325" i="1"/>
  <c r="O2346" i="1"/>
  <c r="O3778" i="1"/>
  <c r="O3008" i="1"/>
  <c r="O3203" i="1"/>
  <c r="O3779" i="1"/>
  <c r="O3607" i="1"/>
  <c r="O3641" i="1"/>
  <c r="O3366" i="1"/>
  <c r="O3780" i="1"/>
  <c r="O3525" i="1"/>
  <c r="O3670" i="1"/>
  <c r="O3781" i="1"/>
  <c r="O3608" i="1"/>
  <c r="O3782" i="1"/>
  <c r="O3180" i="1"/>
  <c r="O3234" i="1"/>
  <c r="O3463" i="1"/>
  <c r="O3343" i="1"/>
  <c r="O3783" i="1"/>
  <c r="O3362" i="1"/>
  <c r="O3262" i="1"/>
  <c r="O3341" i="1"/>
  <c r="O3696" i="1"/>
  <c r="O3438" i="1"/>
  <c r="O3643" i="1"/>
  <c r="O3112" i="1"/>
  <c r="O3586" i="1"/>
  <c r="O3784" i="1"/>
  <c r="O3785" i="1"/>
  <c r="O3644" i="1"/>
  <c r="O3181" i="1"/>
  <c r="O3786" i="1"/>
  <c r="O3300" i="1"/>
  <c r="O2735" i="1"/>
  <c r="O2937" i="1"/>
  <c r="O3635" i="1"/>
  <c r="O2889" i="1"/>
  <c r="O3550" i="1"/>
  <c r="O2940" i="1"/>
  <c r="O2470" i="1"/>
  <c r="O3501" i="1"/>
  <c r="O3342" i="1"/>
  <c r="O3593" i="1"/>
  <c r="O3407" i="1"/>
  <c r="O2367" i="1"/>
  <c r="O3549" i="1"/>
  <c r="O3060" i="1"/>
  <c r="O3122" i="1"/>
  <c r="O3787" i="1"/>
  <c r="O2914" i="1"/>
  <c r="O3788" i="1"/>
  <c r="O3003" i="1"/>
  <c r="O3439" i="1"/>
  <c r="O3789" i="1"/>
  <c r="O3198" i="1"/>
  <c r="O3285" i="1"/>
  <c r="O3790" i="1"/>
  <c r="O3791" i="1"/>
  <c r="O3792" i="1"/>
  <c r="O2496" i="1"/>
  <c r="O3793" i="1"/>
  <c r="O3794" i="1"/>
  <c r="O3795" i="1"/>
  <c r="O2969" i="1"/>
  <c r="O3796" i="1"/>
  <c r="O3705" i="1"/>
  <c r="O3182" i="1"/>
  <c r="O3175" i="1"/>
  <c r="O2824" i="1"/>
  <c r="O3797" i="1"/>
  <c r="O3798" i="1"/>
  <c r="O3799" i="1"/>
  <c r="O2556" i="1"/>
  <c r="O3609" i="1"/>
  <c r="O3800" i="1"/>
  <c r="O3460" i="1"/>
  <c r="O3530" i="1"/>
  <c r="O3124" i="1"/>
  <c r="O3801" i="1"/>
  <c r="O2641" i="1"/>
  <c r="O3610" i="1"/>
  <c r="O3656" i="1"/>
  <c r="O3440" i="1"/>
  <c r="O3802" i="1"/>
  <c r="O3653" i="1"/>
  <c r="O3704" i="1"/>
  <c r="O495" i="1"/>
  <c r="O879" i="1"/>
  <c r="O17" i="1"/>
  <c r="O1443" i="1"/>
  <c r="O136" i="1"/>
  <c r="O159" i="1"/>
  <c r="O614" i="1"/>
  <c r="O1356" i="1"/>
  <c r="O707" i="1"/>
  <c r="O529" i="1"/>
  <c r="O1083" i="1"/>
  <c r="O1996" i="1"/>
  <c r="O2007" i="1"/>
  <c r="O517" i="1"/>
  <c r="O166" i="1"/>
  <c r="O469" i="1"/>
  <c r="O226" i="1"/>
  <c r="O731" i="1"/>
  <c r="O1539" i="1"/>
  <c r="O1993" i="1"/>
  <c r="O2964" i="1"/>
  <c r="O3201" i="1"/>
  <c r="O3354" i="1"/>
  <c r="O3372" i="1"/>
  <c r="O2770" i="1"/>
  <c r="O2536" i="1"/>
  <c r="O3674" i="1"/>
  <c r="O2709" i="1"/>
  <c r="O2885" i="1"/>
  <c r="O2493" i="1"/>
  <c r="O2407" i="1"/>
  <c r="O2325" i="1"/>
  <c r="O2490" i="1"/>
  <c r="O3435" i="1"/>
  <c r="O3594" i="1"/>
  <c r="O2600" i="1"/>
  <c r="O3110" i="1"/>
  <c r="O2447" i="1"/>
  <c r="O2920" i="1"/>
  <c r="O2585" i="1"/>
  <c r="O2444" i="1"/>
  <c r="O3572" i="1"/>
  <c r="O3499" i="1"/>
  <c r="O3216" i="1"/>
  <c r="O2774" i="1"/>
  <c r="O2423" i="1"/>
  <c r="O3803" i="1"/>
  <c r="O2928" i="1"/>
  <c r="O2213" i="1"/>
  <c r="O2247" i="1"/>
  <c r="O2642" i="1"/>
  <c r="O3309" i="1"/>
  <c r="O2802" i="1"/>
  <c r="O2357" i="1"/>
  <c r="O3361" i="1"/>
  <c r="O3166" i="1"/>
  <c r="O3700" i="1"/>
  <c r="O2282" i="1"/>
  <c r="O2587" i="1"/>
  <c r="O2205" i="1"/>
  <c r="O2994" i="1"/>
  <c r="O2437" i="1"/>
  <c r="O2394" i="1"/>
  <c r="O2831" i="1"/>
  <c r="O3211" i="1"/>
  <c r="O3197" i="1"/>
  <c r="O3804" i="1"/>
  <c r="O2208" i="1"/>
  <c r="O2481" i="1"/>
  <c r="O3352" i="1"/>
  <c r="O3805" i="1"/>
  <c r="O2369" i="1"/>
  <c r="O3431" i="1"/>
  <c r="O3243" i="1"/>
  <c r="O2598" i="1"/>
  <c r="O2851" i="1"/>
  <c r="O2705" i="1"/>
  <c r="O3389" i="1"/>
  <c r="O3252" i="1"/>
  <c r="O3140" i="1"/>
  <c r="O499" i="1"/>
  <c r="O799" i="1"/>
  <c r="O611" i="1"/>
  <c r="O1217" i="1"/>
  <c r="O1463" i="1"/>
  <c r="O2029" i="1"/>
  <c r="O1855" i="1"/>
  <c r="O411" i="1"/>
  <c r="O1454" i="1"/>
  <c r="O632" i="1"/>
  <c r="O610" i="1"/>
  <c r="O721" i="1"/>
  <c r="O383" i="1"/>
  <c r="O832" i="1"/>
  <c r="O735" i="1"/>
  <c r="O1009" i="1"/>
  <c r="O124" i="1"/>
  <c r="O795" i="1"/>
  <c r="O1370" i="1"/>
  <c r="O391" i="1"/>
  <c r="O1334" i="1"/>
  <c r="O1754" i="1"/>
  <c r="O1148" i="1"/>
  <c r="O461" i="1"/>
  <c r="O1749" i="1"/>
  <c r="O308" i="1"/>
  <c r="O1131" i="1"/>
  <c r="O2086" i="1"/>
  <c r="O2047" i="1"/>
  <c r="O1455" i="1"/>
  <c r="O1719" i="1"/>
  <c r="O897" i="1"/>
  <c r="O1111" i="1"/>
  <c r="O671" i="1"/>
  <c r="O1607" i="1"/>
  <c r="O1795" i="1"/>
  <c r="O920" i="1"/>
  <c r="O199" i="1"/>
  <c r="O1785" i="1"/>
  <c r="O1793" i="1"/>
  <c r="O3806" i="1"/>
  <c r="O2877" i="1"/>
  <c r="O3807" i="1"/>
  <c r="O3496" i="1"/>
  <c r="O3808" i="1"/>
  <c r="O2353" i="1"/>
  <c r="O3809" i="1"/>
  <c r="O2929" i="1"/>
  <c r="O3810" i="1"/>
  <c r="O2308" i="1"/>
  <c r="O3811" i="1"/>
  <c r="O3598" i="1"/>
  <c r="O2941" i="1"/>
  <c r="O3217" i="1"/>
  <c r="O2217" i="1"/>
  <c r="O3091" i="1"/>
  <c r="O2261" i="1"/>
  <c r="O3267" i="1"/>
  <c r="O3355" i="1"/>
  <c r="O2996" i="1"/>
  <c r="O1575" i="1"/>
  <c r="O598" i="1"/>
  <c r="O2113" i="1"/>
  <c r="O458" i="1"/>
  <c r="O1726" i="1"/>
  <c r="O300" i="1"/>
  <c r="O507" i="1"/>
  <c r="O1019" i="1"/>
  <c r="O245" i="1"/>
  <c r="O1216" i="1"/>
  <c r="O493" i="1"/>
  <c r="O1596" i="1"/>
  <c r="O2013" i="1"/>
  <c r="O1692" i="1"/>
  <c r="O1472" i="1"/>
  <c r="O1105" i="1"/>
  <c r="O1867" i="1"/>
  <c r="O1325" i="1"/>
  <c r="O994" i="1"/>
  <c r="O2090" i="1"/>
  <c r="O441" i="1"/>
  <c r="O1116" i="1"/>
  <c r="O1870" i="1"/>
  <c r="O784" i="1"/>
  <c r="O2114" i="1"/>
  <c r="O1493" i="1"/>
  <c r="O1543" i="1"/>
  <c r="O1482" i="1"/>
  <c r="O2115" i="1"/>
  <c r="O1603" i="1"/>
  <c r="O1494" i="1"/>
  <c r="O1576" i="1"/>
  <c r="O444" i="1"/>
  <c r="O385" i="1"/>
  <c r="O692" i="1"/>
  <c r="O1359" i="1"/>
  <c r="O983" i="1"/>
  <c r="O553" i="1"/>
  <c r="O409" i="1"/>
  <c r="O1246" i="1"/>
  <c r="O583" i="1"/>
  <c r="O2116" i="1"/>
  <c r="O877" i="1"/>
  <c r="O307" i="1"/>
  <c r="O581" i="1"/>
  <c r="O2015" i="1"/>
  <c r="O1847" i="1"/>
  <c r="O1643" i="1"/>
  <c r="O1360" i="1"/>
  <c r="O1577" i="1"/>
  <c r="O1303" i="1"/>
  <c r="O203" i="1"/>
  <c r="O1987" i="1"/>
  <c r="O1819" i="1"/>
  <c r="O627" i="1"/>
  <c r="O925" i="1"/>
  <c r="O1933" i="1"/>
  <c r="O806" i="1"/>
  <c r="O483" i="1"/>
  <c r="O944" i="1"/>
  <c r="O834" i="1"/>
  <c r="O1874" i="1"/>
  <c r="O1553" i="1"/>
  <c r="O167" i="1"/>
  <c r="O270" i="1"/>
  <c r="O836" i="1"/>
  <c r="O803" i="1"/>
  <c r="O2117" i="1"/>
  <c r="O2118" i="1"/>
  <c r="O862" i="1"/>
  <c r="O416" i="1"/>
  <c r="O635" i="1"/>
  <c r="O1500" i="1"/>
  <c r="O2119" i="1"/>
  <c r="O909" i="1"/>
  <c r="O1632" i="1"/>
  <c r="O220" i="1"/>
  <c r="O2120" i="1"/>
  <c r="O497" i="1"/>
  <c r="O1522" i="1"/>
  <c r="O2541" i="1"/>
  <c r="O3037" i="1"/>
  <c r="O3373" i="1"/>
  <c r="O2886" i="1"/>
  <c r="O2305" i="1"/>
  <c r="O3056" i="1"/>
  <c r="O2539" i="1"/>
  <c r="O2463" i="1"/>
  <c r="O3498" i="1"/>
  <c r="O2653" i="1"/>
  <c r="O3387" i="1"/>
  <c r="O2838" i="1"/>
  <c r="O3231" i="1"/>
  <c r="O3141" i="1"/>
  <c r="O2458" i="1"/>
  <c r="O3812" i="1"/>
  <c r="O2313" i="1"/>
  <c r="O2221" i="1"/>
  <c r="O3137" i="1"/>
  <c r="O2396" i="1"/>
  <c r="O2974" i="1"/>
  <c r="O3235" i="1"/>
  <c r="O2517" i="1"/>
  <c r="O2317" i="1"/>
  <c r="O3183" i="1"/>
  <c r="O2212" i="1"/>
  <c r="O2312" i="1"/>
  <c r="O3813" i="1"/>
  <c r="O2781" i="1"/>
  <c r="O2727" i="1"/>
  <c r="O2901" i="1"/>
  <c r="O2950" i="1"/>
  <c r="O2314" i="1"/>
  <c r="O2710" i="1"/>
  <c r="O2328" i="1"/>
  <c r="O3020" i="1"/>
  <c r="O2319" i="1"/>
  <c r="O3814" i="1"/>
  <c r="O2982" i="1"/>
  <c r="O2344" i="1"/>
  <c r="O3344" i="1"/>
  <c r="O3815" i="1"/>
  <c r="O3392" i="1"/>
  <c r="O2955" i="1"/>
  <c r="O3391" i="1"/>
  <c r="O2965" i="1"/>
  <c r="O3816" i="1"/>
  <c r="O3817" i="1"/>
  <c r="O3818" i="1"/>
  <c r="O2951" i="1"/>
  <c r="O2479" i="1"/>
  <c r="O3819" i="1"/>
  <c r="O3214" i="1"/>
  <c r="O2796" i="1"/>
  <c r="O3820" i="1"/>
  <c r="O2820" i="1"/>
  <c r="O3821" i="1"/>
  <c r="O3291" i="1"/>
  <c r="O2854" i="1"/>
  <c r="O3314" i="1"/>
  <c r="O3822" i="1"/>
  <c r="O2391" i="1"/>
  <c r="O2504" i="1"/>
  <c r="O3042" i="1"/>
  <c r="O2679" i="1"/>
  <c r="O2997" i="1"/>
  <c r="O3823" i="1"/>
  <c r="O3824" i="1"/>
  <c r="O2681" i="1"/>
  <c r="O3825" i="1"/>
  <c r="O2336" i="1"/>
  <c r="O2800" i="1"/>
  <c r="O2604" i="1"/>
  <c r="O2815" i="1"/>
  <c r="O2399" i="1"/>
  <c r="O3117" i="1"/>
  <c r="O3826" i="1"/>
  <c r="O3155" i="1"/>
  <c r="O3370" i="1"/>
  <c r="O3113" i="1"/>
  <c r="O2557" i="1"/>
  <c r="O3031" i="1"/>
  <c r="O2738" i="1"/>
  <c r="O2722" i="1"/>
  <c r="O2627" i="1"/>
  <c r="O3016" i="1"/>
  <c r="O3070" i="1"/>
  <c r="O3827" i="1"/>
  <c r="O2648" i="1"/>
  <c r="O3128" i="1"/>
  <c r="O2421" i="1"/>
  <c r="O2335" i="1"/>
  <c r="O2320" i="1"/>
  <c r="O3223" i="1"/>
  <c r="O2294" i="1"/>
  <c r="O2827" i="1"/>
  <c r="O3089" i="1"/>
  <c r="O3068" i="1"/>
  <c r="O2671" i="1"/>
  <c r="O2332" i="1"/>
  <c r="O2285" i="1"/>
  <c r="O2301" i="1"/>
  <c r="O2415" i="1"/>
  <c r="O3164" i="1"/>
  <c r="O3242" i="1"/>
  <c r="O3152" i="1"/>
  <c r="O2602" i="1"/>
  <c r="O2546" i="1"/>
  <c r="O3135" i="1"/>
  <c r="O2280" i="1"/>
  <c r="O2286" i="1"/>
  <c r="O3425" i="1"/>
  <c r="O2362" i="1"/>
  <c r="O3053" i="1"/>
  <c r="O3301" i="1"/>
  <c r="O3005" i="1"/>
  <c r="O3069" i="1"/>
  <c r="O2371" i="1"/>
  <c r="O2251" i="1"/>
  <c r="O2204" i="1"/>
  <c r="O2599" i="1"/>
  <c r="O3639" i="1"/>
  <c r="O3620" i="1"/>
  <c r="O2404" i="1"/>
  <c r="O3167" i="1"/>
  <c r="O2811" i="1"/>
  <c r="O2636" i="1"/>
  <c r="O2629" i="1"/>
  <c r="O3828" i="1"/>
  <c r="O2562" i="1"/>
  <c r="O3502" i="1"/>
  <c r="O2896" i="1"/>
  <c r="O3331" i="1"/>
  <c r="O2453" i="1"/>
  <c r="O3029" i="1"/>
  <c r="O2778" i="1"/>
  <c r="O3099" i="1"/>
  <c r="O3138" i="1"/>
  <c r="O2244" i="1"/>
  <c r="O2767" i="1"/>
  <c r="O3041" i="1"/>
  <c r="O1578" i="1"/>
  <c r="O2403" i="1"/>
  <c r="O2573" i="1"/>
  <c r="O2206" i="1"/>
  <c r="O2211" i="1"/>
  <c r="O2819" i="1"/>
  <c r="O2291" i="1"/>
  <c r="O3405" i="1"/>
  <c r="O2630" i="1"/>
  <c r="O3456" i="1"/>
  <c r="O3365" i="1"/>
  <c r="O5" i="1"/>
  <c r="O2363" i="1"/>
  <c r="O2397" i="1"/>
  <c r="O2998" i="1"/>
  <c r="O2981" i="1"/>
  <c r="O2473" i="1"/>
  <c r="O2961" i="1"/>
  <c r="O2278" i="1"/>
  <c r="O241" i="1"/>
  <c r="O107" i="1"/>
  <c r="O993" i="1"/>
  <c r="O200" i="1"/>
  <c r="O894" i="1"/>
  <c r="O1193" i="1"/>
  <c r="O2095" i="1"/>
  <c r="O1659" i="1"/>
  <c r="O924" i="1"/>
  <c r="O1107" i="1"/>
  <c r="O112" i="1"/>
  <c r="O1335" i="1"/>
  <c r="O1266" i="1"/>
  <c r="O1683" i="1"/>
  <c r="O642" i="1"/>
  <c r="O1318" i="1"/>
  <c r="O1084" i="1"/>
  <c r="O1770" i="1"/>
  <c r="O485" i="1"/>
  <c r="O666" i="1"/>
  <c r="O3395" i="1"/>
  <c r="O3829" i="1"/>
  <c r="O3104" i="1"/>
  <c r="O2748" i="1"/>
  <c r="O3529" i="1"/>
  <c r="O3002" i="1"/>
  <c r="O3830" i="1"/>
  <c r="O3560" i="1"/>
  <c r="O3121" i="1"/>
  <c r="O3831" i="1"/>
  <c r="O3832" i="1"/>
  <c r="O3833" i="1"/>
  <c r="O3834" i="1"/>
  <c r="O3184" i="1"/>
  <c r="O3835" i="1"/>
  <c r="O3836" i="1"/>
  <c r="O3837" i="1"/>
  <c r="O3838" i="1"/>
  <c r="O3839" i="1"/>
  <c r="O3840" i="1"/>
  <c r="O3185" i="1"/>
  <c r="O3841" i="1"/>
  <c r="O2200" i="1"/>
  <c r="O3842" i="1"/>
  <c r="O2737" i="1"/>
  <c r="O2991" i="1"/>
  <c r="O2935" i="1"/>
  <c r="O2442" i="1"/>
  <c r="O3477" i="1"/>
  <c r="O2334" i="1"/>
  <c r="O3268" i="1"/>
  <c r="O3843" i="1"/>
  <c r="O3543" i="1"/>
  <c r="O3130" i="1"/>
  <c r="O2809" i="1"/>
  <c r="O2887" i="1"/>
  <c r="O2231" i="1"/>
  <c r="O2405" i="1"/>
  <c r="O2772" i="1"/>
  <c r="O3004" i="1"/>
  <c r="O2733" i="1"/>
  <c r="O3619" i="1"/>
  <c r="O3302" i="1"/>
  <c r="O3229" i="1"/>
  <c r="O3844" i="1"/>
  <c r="O2932" i="1"/>
  <c r="O3531" i="1"/>
  <c r="O3845" i="1"/>
  <c r="O2609" i="1"/>
  <c r="O2765" i="1"/>
  <c r="O3580" i="1"/>
  <c r="O2639" i="1"/>
  <c r="O3172" i="1"/>
  <c r="O2613" i="1"/>
  <c r="O2538" i="1"/>
  <c r="O2853" i="1"/>
  <c r="O2544" i="1"/>
  <c r="O3567" i="1"/>
  <c r="O2780" i="1"/>
  <c r="O3315" i="1"/>
  <c r="O3009" i="1"/>
  <c r="O3570" i="1"/>
  <c r="O2844" i="1"/>
  <c r="O3100" i="1"/>
  <c r="O2870" i="1"/>
  <c r="O3473" i="1"/>
  <c r="O2311" i="1"/>
  <c r="O3846" i="1"/>
  <c r="O2976" i="1"/>
  <c r="O3333" i="1"/>
  <c r="O3310" i="1"/>
  <c r="O3573" i="1"/>
  <c r="O2356" i="1"/>
  <c r="O3316" i="1"/>
  <c r="O3464" i="1"/>
  <c r="O3485" i="1"/>
  <c r="O3582" i="1"/>
  <c r="O2754" i="1"/>
  <c r="O3023" i="1"/>
  <c r="O3421" i="1"/>
  <c r="O3847" i="1"/>
  <c r="O3642" i="1"/>
  <c r="O3848" i="1"/>
  <c r="O3427" i="1"/>
  <c r="O3330" i="1"/>
  <c r="O3849" i="1"/>
  <c r="O3317" i="1"/>
  <c r="O3093" i="1"/>
  <c r="O3507" i="1"/>
  <c r="O3500" i="1"/>
  <c r="O3428" i="1"/>
  <c r="O3850" i="1"/>
  <c r="O2605" i="1"/>
  <c r="O3279" i="1"/>
  <c r="O3675" i="1"/>
  <c r="O2858" i="1"/>
  <c r="O2806" i="1"/>
  <c r="O2324" i="1"/>
  <c r="O3371" i="1"/>
  <c r="O3548" i="1"/>
  <c r="O3851" i="1"/>
  <c r="O3852" i="1"/>
  <c r="O3853" i="1"/>
  <c r="O3350" i="1"/>
  <c r="O3854" i="1"/>
  <c r="O3488" i="1"/>
  <c r="O2742" i="1"/>
  <c r="O3855" i="1"/>
  <c r="O3327" i="1"/>
  <c r="O3478" i="1"/>
  <c r="O2707" i="1"/>
  <c r="O3856" i="1"/>
  <c r="O2823" i="1"/>
  <c r="O3286" i="1"/>
  <c r="O2803" i="1"/>
  <c r="O3251" i="1"/>
  <c r="O3857" i="1"/>
  <c r="O3105" i="1"/>
  <c r="O3332" i="1"/>
  <c r="O3858" i="1"/>
  <c r="O2919" i="1"/>
  <c r="O3859" i="1"/>
  <c r="O3554" i="1"/>
  <c r="O3860" i="1"/>
  <c r="O3861" i="1"/>
  <c r="O2509" i="1"/>
  <c r="O2532" i="1"/>
  <c r="O3098" i="1"/>
  <c r="O2825" i="1"/>
  <c r="O3461" i="1"/>
  <c r="O3356" i="1"/>
  <c r="O3508" i="1"/>
  <c r="O3862" i="1"/>
  <c r="O3603" i="1"/>
  <c r="O2818" i="1"/>
  <c r="O2977" i="1"/>
  <c r="O3669" i="1"/>
  <c r="O3863" i="1"/>
  <c r="O3661" i="1"/>
  <c r="O2843" i="1"/>
  <c r="O2655" i="1"/>
  <c r="O3657" i="1"/>
  <c r="O2899" i="1"/>
  <c r="O2910" i="1"/>
  <c r="O1503" i="1"/>
  <c r="O1465" i="1"/>
  <c r="O1371" i="1"/>
  <c r="O1566" i="1"/>
  <c r="O381" i="1"/>
  <c r="O1306" i="1"/>
  <c r="O572" i="1"/>
  <c r="O1233" i="1"/>
  <c r="O145" i="1"/>
  <c r="O1591" i="1"/>
  <c r="O119" i="1"/>
  <c r="O573" i="1"/>
  <c r="O165" i="1"/>
  <c r="O182" i="1"/>
  <c r="O174" i="1"/>
  <c r="O1875" i="1"/>
  <c r="O732" i="1"/>
  <c r="O1736" i="1"/>
  <c r="O261" i="1"/>
  <c r="O1734" i="1"/>
  <c r="O1676" i="1"/>
  <c r="O1944" i="1"/>
  <c r="O987" i="1"/>
  <c r="O1562" i="1"/>
  <c r="O413" i="1"/>
  <c r="O1424" i="1"/>
  <c r="O180" i="1"/>
  <c r="O1909" i="1"/>
  <c r="O655" i="1"/>
  <c r="O1761" i="1"/>
  <c r="O616" i="1"/>
  <c r="O45" i="1"/>
  <c r="O480" i="1"/>
  <c r="O1712" i="1"/>
  <c r="O331" i="1"/>
  <c r="O390" i="1"/>
  <c r="O1605" i="1"/>
  <c r="O1119" i="1"/>
  <c r="O158" i="1"/>
  <c r="O1092" i="1"/>
  <c r="O2784" i="1"/>
  <c r="O2890" i="1"/>
  <c r="O2918" i="1"/>
  <c r="O3864" i="1"/>
  <c r="O2406" i="1"/>
  <c r="O3204" i="1"/>
  <c r="O3865" i="1"/>
  <c r="O3866" i="1"/>
  <c r="O3236" i="1"/>
  <c r="O2659" i="1"/>
  <c r="O3867" i="1"/>
  <c r="O2983" i="1"/>
  <c r="O3868" i="1"/>
  <c r="O3869" i="1"/>
  <c r="O2547" i="1"/>
  <c r="O3870" i="1"/>
  <c r="O2966" i="1"/>
  <c r="O2263" i="1"/>
  <c r="O3307" i="1"/>
  <c r="O2612" i="1"/>
  <c r="O1599" i="1"/>
  <c r="O840" i="1"/>
  <c r="O930" i="1"/>
  <c r="O797" i="1"/>
  <c r="O445" i="1"/>
  <c r="O1541" i="1"/>
  <c r="O259" i="1"/>
  <c r="O1808" i="1"/>
  <c r="O547" i="1"/>
  <c r="O4" i="1"/>
  <c r="O263" i="1"/>
  <c r="O249" i="1"/>
  <c r="O915" i="1"/>
  <c r="O140" i="1"/>
  <c r="O228" i="1"/>
  <c r="O1558" i="1"/>
  <c r="O1035" i="1"/>
  <c r="O1882" i="1"/>
  <c r="O737" i="1"/>
  <c r="O882" i="1"/>
  <c r="O361" i="1"/>
  <c r="O880" i="1"/>
  <c r="O2006" i="1"/>
  <c r="O1809" i="1"/>
  <c r="O941" i="1"/>
  <c r="O1254" i="1"/>
  <c r="O997" i="1"/>
  <c r="O1810" i="1"/>
  <c r="O1425" i="1"/>
  <c r="O1624" i="1"/>
  <c r="O419" i="1"/>
  <c r="O375" i="1"/>
  <c r="O1546" i="1"/>
  <c r="O1416" i="1"/>
  <c r="O420" i="1"/>
  <c r="O1142" i="1"/>
  <c r="O1138" i="1"/>
  <c r="O1149" i="1"/>
  <c r="O776" i="1"/>
  <c r="O232" i="1"/>
  <c r="O1921" i="1"/>
  <c r="O1824" i="1"/>
  <c r="O1273" i="1"/>
  <c r="O194" i="1"/>
  <c r="O2011" i="1"/>
  <c r="O751" i="1"/>
  <c r="O1259" i="1"/>
  <c r="O481" i="1"/>
  <c r="O1186" i="1"/>
  <c r="O1760" i="1"/>
  <c r="O804" i="1"/>
  <c r="O1790" i="1"/>
  <c r="O519" i="1"/>
  <c r="O1211" i="1"/>
  <c r="O1526" i="1"/>
  <c r="O767" i="1"/>
  <c r="O574" i="1"/>
  <c r="O1695" i="1"/>
  <c r="O2121" i="1"/>
  <c r="O640" i="1"/>
  <c r="O2323" i="1"/>
  <c r="O2443" i="1"/>
  <c r="O2225" i="1"/>
  <c r="O2663" i="1"/>
  <c r="O2669" i="1"/>
  <c r="O1099" i="1"/>
  <c r="O2583" i="1"/>
  <c r="O2383" i="1"/>
  <c r="O3289" i="1"/>
  <c r="O2390" i="1"/>
  <c r="O3158" i="1"/>
  <c r="O2315" i="1"/>
  <c r="O3695" i="1"/>
  <c r="O2821" i="1"/>
  <c r="O2589" i="1"/>
  <c r="O2594" i="1"/>
  <c r="O3313" i="1"/>
  <c r="O3136" i="1"/>
  <c r="O3390" i="1"/>
  <c r="O2741" i="1"/>
  <c r="O2718" i="1"/>
  <c r="O3022" i="1"/>
  <c r="O3157" i="1"/>
  <c r="O2927" i="1"/>
  <c r="O3030" i="1"/>
  <c r="O3230" i="1"/>
  <c r="O2477" i="1"/>
  <c r="O3126" i="1"/>
  <c r="O3871" i="1"/>
  <c r="O3872" i="1"/>
  <c r="O2687" i="1"/>
  <c r="O2525" i="1"/>
  <c r="O2203" i="1"/>
  <c r="O2268" i="1"/>
  <c r="O2945" i="1"/>
  <c r="O2795" i="1"/>
  <c r="O3873" i="1"/>
  <c r="O2216" i="1"/>
  <c r="O3441" i="1"/>
  <c r="O1751" i="1"/>
  <c r="O98" i="1"/>
  <c r="O753" i="1"/>
  <c r="O466" i="1"/>
  <c r="O1762" i="1"/>
  <c r="O1799" i="1"/>
  <c r="O244" i="1"/>
  <c r="O1571" i="1"/>
  <c r="O1880" i="1"/>
  <c r="O565" i="1"/>
  <c r="O586" i="1"/>
  <c r="O641" i="1"/>
  <c r="O793" i="1"/>
  <c r="O294" i="1"/>
  <c r="O739" i="1"/>
  <c r="O1112" i="1"/>
  <c r="O967" i="1"/>
  <c r="O326" i="1"/>
  <c r="O725" i="1"/>
  <c r="O1231" i="1"/>
  <c r="O2122" i="1"/>
  <c r="O893" i="1"/>
  <c r="O2044" i="1"/>
  <c r="O710" i="1"/>
  <c r="O1016" i="1"/>
  <c r="O1151" i="1"/>
  <c r="O1470" i="1"/>
  <c r="O1612" i="1"/>
  <c r="O1355" i="1"/>
  <c r="O768" i="1"/>
  <c r="O1491" i="1"/>
  <c r="O278" i="1"/>
  <c r="O338" i="1"/>
  <c r="O184" i="1"/>
  <c r="O957" i="1"/>
  <c r="O246" i="1"/>
  <c r="O1114" i="1"/>
  <c r="O82" i="1"/>
  <c r="O1353" i="1"/>
  <c r="O1549" i="1"/>
  <c r="O230" i="1"/>
  <c r="O765" i="1"/>
  <c r="O1165" i="1"/>
  <c r="O218" i="1"/>
  <c r="O559" i="1"/>
  <c r="O577" i="1"/>
  <c r="O484" i="1"/>
  <c r="O1230" i="1"/>
  <c r="O1171" i="1"/>
  <c r="O1039" i="1"/>
  <c r="O1743" i="1"/>
  <c r="O798" i="1"/>
  <c r="O1102" i="1"/>
  <c r="O1342" i="1"/>
  <c r="O1030" i="1"/>
  <c r="O1200" i="1"/>
  <c r="O717" i="1"/>
  <c r="O357" i="1"/>
  <c r="O68" i="1"/>
  <c r="O1226" i="1"/>
  <c r="O1720" i="1"/>
  <c r="O3096" i="1"/>
  <c r="O3345" i="1"/>
  <c r="O3489" i="1"/>
  <c r="O3318" i="1"/>
  <c r="O2782" i="1"/>
  <c r="O3874" i="1"/>
  <c r="O3622" i="1"/>
  <c r="O3422" i="1"/>
  <c r="O2884" i="1"/>
  <c r="O2859" i="1"/>
  <c r="O3442" i="1"/>
  <c r="O2540" i="1"/>
  <c r="O3875" i="1"/>
  <c r="O3147" i="1"/>
  <c r="O3443" i="1"/>
  <c r="O2785" i="1"/>
  <c r="O2987" i="1"/>
  <c r="O3509" i="1"/>
  <c r="O3503" i="1"/>
  <c r="O3377" i="1"/>
  <c r="O2513" i="1"/>
  <c r="O3876" i="1"/>
  <c r="O3877" i="1"/>
  <c r="O2752" i="1"/>
  <c r="O2888" i="1"/>
  <c r="O3878" i="1"/>
  <c r="O2759" i="1"/>
  <c r="O2386" i="1"/>
  <c r="O3879" i="1"/>
  <c r="O2792" i="1"/>
  <c r="O2717" i="1"/>
  <c r="O3510" i="1"/>
  <c r="O3246" i="1"/>
  <c r="O2432" i="1"/>
  <c r="O2970" i="1"/>
  <c r="O2797" i="1"/>
  <c r="O3659" i="1"/>
  <c r="O3160" i="1"/>
  <c r="O3880" i="1"/>
  <c r="O3881" i="1"/>
  <c r="O3882" i="1"/>
  <c r="O3883" i="1"/>
  <c r="O3884" i="1"/>
  <c r="O3629" i="1"/>
  <c r="O3885" i="1"/>
  <c r="O3886" i="1"/>
  <c r="O3699" i="1"/>
  <c r="O3646" i="1"/>
  <c r="O3887" i="1"/>
  <c r="O3888" i="1"/>
  <c r="O3215" i="1"/>
  <c r="O2695" i="1"/>
  <c r="O2978" i="1"/>
  <c r="O3889" i="1"/>
  <c r="O3890" i="1"/>
  <c r="O3891" i="1"/>
  <c r="O3892" i="1"/>
  <c r="O1890" i="1"/>
  <c r="O1261" i="1"/>
  <c r="O464" i="1"/>
  <c r="O370" i="1"/>
  <c r="O78" i="1"/>
  <c r="O1300" i="1"/>
  <c r="O984" i="1"/>
  <c r="O1742" i="1"/>
  <c r="O1269" i="1"/>
  <c r="O747" i="1"/>
  <c r="O1597" i="1"/>
  <c r="O536" i="1"/>
  <c r="O828" i="1"/>
  <c r="O1088" i="1"/>
  <c r="O279" i="1"/>
  <c r="O51" i="1"/>
  <c r="O1123" i="1"/>
  <c r="O24" i="1"/>
  <c r="O552" i="1"/>
  <c r="O929" i="1"/>
  <c r="O3050" i="1"/>
  <c r="O3511" i="1"/>
  <c r="O3263" i="1"/>
  <c r="O3893" i="1"/>
  <c r="O3038" i="1"/>
  <c r="O3419" i="1"/>
  <c r="O3894" i="1"/>
  <c r="O3025" i="1"/>
  <c r="O3895" i="1"/>
  <c r="O2393" i="1"/>
  <c r="O2753" i="1"/>
  <c r="O3253" i="1"/>
  <c r="O3896" i="1"/>
  <c r="O2739" i="1"/>
  <c r="O3897" i="1"/>
  <c r="O3898" i="1"/>
  <c r="O3662" i="1"/>
  <c r="O3071" i="1"/>
  <c r="O3411" i="1"/>
  <c r="O2454" i="1"/>
  <c r="O363" i="1"/>
  <c r="O1848" i="1"/>
  <c r="O1298" i="1"/>
  <c r="O160" i="1"/>
  <c r="O1618" i="1"/>
  <c r="O1121" i="1"/>
  <c r="O223" i="1"/>
  <c r="O1143" i="1"/>
  <c r="O774" i="1"/>
  <c r="O1914" i="1"/>
  <c r="O1104" i="1"/>
  <c r="O57" i="1"/>
  <c r="O449" i="1"/>
  <c r="O1398" i="1"/>
  <c r="O397" i="1"/>
  <c r="O1253" i="1"/>
  <c r="O376" i="1"/>
  <c r="O242" i="1"/>
  <c r="O1639" i="1"/>
  <c r="O1630" i="1"/>
  <c r="O1364" i="1"/>
  <c r="O535" i="1"/>
  <c r="O757" i="1"/>
  <c r="O238" i="1"/>
  <c r="O323" i="1"/>
  <c r="O838" i="1"/>
  <c r="O1164" i="1"/>
  <c r="O155" i="1"/>
  <c r="O1974" i="1"/>
  <c r="O576" i="1"/>
  <c r="O314" i="1"/>
  <c r="O74" i="1"/>
  <c r="O487" i="1"/>
  <c r="O84" i="1"/>
  <c r="O606" i="1"/>
  <c r="O186" i="1"/>
  <c r="O306" i="1"/>
  <c r="O1710" i="1"/>
  <c r="O569" i="1"/>
  <c r="O917" i="1"/>
  <c r="O3587" i="1"/>
  <c r="O2911" i="1"/>
  <c r="O3335" i="1"/>
  <c r="O3899" i="1"/>
  <c r="O3588" i="1"/>
  <c r="O2410" i="1"/>
  <c r="O3900" i="1"/>
  <c r="O2747" i="1"/>
  <c r="O2368" i="1"/>
  <c r="O2624" i="1"/>
  <c r="O3901" i="1"/>
  <c r="O2269" i="1"/>
  <c r="O3902" i="1"/>
  <c r="O3903" i="1"/>
  <c r="O3904" i="1"/>
  <c r="O2289" i="1"/>
  <c r="O2912" i="1"/>
  <c r="O2880" i="1"/>
  <c r="O3378" i="1"/>
  <c r="O2922" i="1"/>
  <c r="O3277" i="1"/>
  <c r="O3905" i="1"/>
  <c r="O3120" i="1"/>
  <c r="O3512" i="1"/>
  <c r="O3010" i="1"/>
  <c r="O2499" i="1"/>
  <c r="O2903" i="1"/>
  <c r="O2621" i="1"/>
  <c r="O3906" i="1"/>
  <c r="O2309" i="1"/>
  <c r="O3284" i="1"/>
  <c r="O2860" i="1"/>
  <c r="O3017" i="1"/>
  <c r="O2850" i="1"/>
  <c r="O2471" i="1"/>
  <c r="O2634" i="1"/>
  <c r="O3305" i="1"/>
  <c r="O2684" i="1"/>
  <c r="O3222" i="1"/>
  <c r="O3907" i="1"/>
  <c r="O3319" i="1"/>
  <c r="O2732" i="1"/>
  <c r="O3536" i="1"/>
  <c r="O3908" i="1"/>
  <c r="O2207" i="1"/>
  <c r="O3909" i="1"/>
  <c r="O3636" i="1"/>
  <c r="O3910" i="1"/>
  <c r="O3911" i="1"/>
  <c r="O3092" i="1"/>
  <c r="O2409" i="1"/>
  <c r="O3912" i="1"/>
  <c r="O3634" i="1"/>
  <c r="O2510" i="1"/>
  <c r="O3400" i="1"/>
  <c r="O3032" i="1"/>
  <c r="O3913" i="1"/>
  <c r="O3490" i="1"/>
  <c r="O3914" i="1"/>
  <c r="O2776" i="1"/>
  <c r="O1277" i="1"/>
  <c r="O2060" i="1"/>
  <c r="O2089" i="1"/>
  <c r="O800" i="1"/>
  <c r="O1973" i="1"/>
  <c r="O1919" i="1"/>
  <c r="O488" i="1"/>
  <c r="O1883" i="1"/>
  <c r="O904" i="1"/>
  <c r="O162" i="1"/>
  <c r="O748" i="1"/>
  <c r="O1187" i="1"/>
  <c r="O1841" i="1"/>
  <c r="O1699" i="1"/>
  <c r="O1021" i="1"/>
  <c r="O1560" i="1"/>
  <c r="O479" i="1"/>
  <c r="O1487" i="1"/>
  <c r="O594" i="1"/>
  <c r="O1060" i="1"/>
  <c r="O817" i="1"/>
  <c r="O1816" i="1"/>
  <c r="O1911" i="1"/>
  <c r="O914" i="1"/>
  <c r="O412" i="1"/>
  <c r="O1898" i="1"/>
  <c r="O931" i="1"/>
  <c r="O1934" i="1"/>
  <c r="O1613" i="1"/>
  <c r="O169" i="1"/>
  <c r="O407" i="1"/>
  <c r="O1825" i="1"/>
  <c r="O2123" i="1"/>
  <c r="O1999" i="1"/>
  <c r="O740" i="1"/>
  <c r="O1621" i="1"/>
  <c r="O1600" i="1"/>
  <c r="O1495" i="1"/>
  <c r="O2124" i="1"/>
  <c r="O349" i="1"/>
  <c r="O1856" i="1"/>
  <c r="O2125" i="1"/>
  <c r="O760" i="1"/>
  <c r="O1213" i="1"/>
  <c r="O1141" i="1"/>
  <c r="O1172" i="1"/>
  <c r="O1517" i="1"/>
  <c r="O741" i="1"/>
  <c r="O1991" i="1"/>
  <c r="O515" i="1"/>
  <c r="O1960" i="1"/>
  <c r="O1977" i="1"/>
  <c r="O322" i="1"/>
  <c r="O861" i="1"/>
  <c r="O505" i="1"/>
  <c r="O2031" i="1"/>
  <c r="O1504" i="1"/>
  <c r="O608" i="1"/>
  <c r="O1073" i="1"/>
  <c r="O22" i="1"/>
  <c r="O1723" i="1"/>
  <c r="O1707" i="1"/>
  <c r="O1287" i="1"/>
  <c r="O794" i="1"/>
  <c r="O872" i="1"/>
  <c r="O380" i="1"/>
  <c r="O705" i="1"/>
  <c r="O1708" i="1"/>
  <c r="O530" i="1"/>
  <c r="O1713" i="1"/>
  <c r="O1975" i="1"/>
  <c r="O1064" i="1"/>
  <c r="O667" i="1"/>
  <c r="O254" i="1"/>
  <c r="O550" i="1"/>
  <c r="O979" i="1"/>
  <c r="O1113" i="1"/>
  <c r="O902" i="1"/>
  <c r="O317" i="1"/>
  <c r="O922" i="1"/>
  <c r="O1853" i="1"/>
  <c r="O3915" i="1"/>
  <c r="O2488" i="1"/>
  <c r="O1229" i="1"/>
  <c r="O1686" i="1"/>
  <c r="O3369" i="1"/>
  <c r="O2388" i="1"/>
  <c r="O2292" i="1"/>
  <c r="O2126" i="1"/>
  <c r="O2450" i="1"/>
  <c r="O2374" i="1"/>
  <c r="O2274" i="1"/>
  <c r="O2730" i="1"/>
  <c r="O3561" i="1"/>
  <c r="O2657" i="1"/>
  <c r="O3916" i="1"/>
  <c r="O2515" i="1"/>
  <c r="O3917" i="1"/>
  <c r="O2897" i="1"/>
  <c r="O2441" i="1"/>
  <c r="O3454" i="1"/>
  <c r="O3665" i="1"/>
  <c r="O3178" i="1"/>
  <c r="O2227" i="1"/>
  <c r="O3918" i="1"/>
  <c r="O3919" i="1"/>
  <c r="O2721" i="1"/>
  <c r="O3920" i="1"/>
  <c r="O2873" i="1"/>
  <c r="O3275" i="1"/>
  <c r="O2696" i="1"/>
  <c r="O3921" i="1"/>
  <c r="O3094" i="1"/>
  <c r="O2763" i="1"/>
  <c r="O3429" i="1"/>
  <c r="O2773" i="1"/>
  <c r="O2298" i="1"/>
  <c r="O3432" i="1"/>
  <c r="O3210" i="1"/>
  <c r="O2830" i="1"/>
  <c r="O3922" i="1"/>
  <c r="O3584" i="1"/>
  <c r="O2804" i="1"/>
  <c r="O3296" i="1"/>
  <c r="O2706" i="1"/>
  <c r="O2370" i="1"/>
  <c r="O3589" i="1"/>
  <c r="O2219" i="1"/>
  <c r="O3923" i="1"/>
  <c r="O3924" i="1"/>
  <c r="O3925" i="1"/>
  <c r="O3926" i="1"/>
  <c r="O3927" i="1"/>
  <c r="O3606" i="1"/>
  <c r="O2677" i="1"/>
  <c r="O3255" i="1"/>
  <c r="O2500" i="1"/>
  <c r="O3357" i="1"/>
  <c r="O3513" i="1"/>
  <c r="O3928" i="1"/>
  <c r="O1140" i="1"/>
  <c r="O1247" i="1"/>
  <c r="O2016" i="1"/>
  <c r="O900" i="1"/>
  <c r="O1022" i="1"/>
  <c r="O459" i="1"/>
  <c r="O1502" i="1"/>
  <c r="O650" i="1"/>
  <c r="O780" i="1"/>
  <c r="O255" i="1"/>
  <c r="O1680" i="1"/>
  <c r="O175" i="1"/>
  <c r="O1288" i="1"/>
  <c r="O1160" i="1"/>
  <c r="O852" i="1"/>
  <c r="O1689" i="1"/>
  <c r="O962" i="1"/>
  <c r="O999" i="1"/>
  <c r="O1388" i="1"/>
  <c r="O366" i="1"/>
  <c r="O417" i="1"/>
  <c r="O38" i="1"/>
  <c r="O1794" i="1"/>
  <c r="O2528" i="1"/>
  <c r="O2241" i="1"/>
  <c r="O3929" i="1"/>
  <c r="O2288" i="1"/>
  <c r="O2924" i="1"/>
  <c r="O2990" i="1"/>
  <c r="O2250" i="1"/>
  <c r="O2497" i="1"/>
  <c r="O2581" i="1"/>
  <c r="O2812" i="1"/>
  <c r="O2287" i="1"/>
  <c r="O2226" i="1"/>
  <c r="O2793" i="1"/>
  <c r="O2623" i="1"/>
  <c r="O3066" i="1"/>
  <c r="O2352" i="1"/>
  <c r="O2322" i="1"/>
  <c r="O2445" i="1"/>
  <c r="O2584" i="1"/>
  <c r="O2464" i="1"/>
  <c r="O2321" i="1"/>
  <c r="O2514" i="1"/>
  <c r="O2276" i="1"/>
  <c r="O2588" i="1"/>
  <c r="O3123" i="1"/>
  <c r="O3320" i="1"/>
  <c r="O2869" i="1"/>
  <c r="O2926" i="1"/>
  <c r="O2233" i="1"/>
  <c r="O3131" i="1"/>
  <c r="O2675" i="1"/>
  <c r="O2333" i="1"/>
  <c r="O2482" i="1"/>
  <c r="O2222" i="1"/>
  <c r="O2622" i="1"/>
  <c r="O3085" i="1"/>
  <c r="O2511" i="1"/>
  <c r="O2619" i="1"/>
  <c r="O2272" i="1"/>
  <c r="O2395" i="1"/>
  <c r="O2359" i="1"/>
  <c r="O2350" i="1"/>
  <c r="O2975" i="1"/>
  <c r="O2676" i="1"/>
  <c r="O2307" i="1"/>
  <c r="O2682" i="1"/>
  <c r="O2942" i="1"/>
  <c r="O3537" i="1"/>
  <c r="O2628" i="1"/>
  <c r="O3930" i="1"/>
  <c r="O2270" i="1"/>
  <c r="O3931" i="1"/>
  <c r="O3057" i="1"/>
  <c r="O2257" i="1"/>
  <c r="O3932" i="1"/>
  <c r="O3052" i="1"/>
  <c r="O2799" i="1"/>
  <c r="O575" i="1"/>
  <c r="O2127" i="1"/>
  <c r="O966" i="1"/>
  <c r="O2079" i="1"/>
  <c r="O1488" i="1"/>
  <c r="O1922" i="1"/>
  <c r="O1980" i="1"/>
  <c r="O2061" i="1"/>
  <c r="O359" i="1"/>
  <c r="O1835" i="1"/>
  <c r="O1666" i="1"/>
  <c r="O506" i="1"/>
  <c r="O172" i="1"/>
  <c r="O913" i="1"/>
  <c r="O1579" i="1"/>
  <c r="O258" i="1"/>
  <c r="O128" i="1"/>
  <c r="O2063" i="1"/>
  <c r="O243" i="1"/>
  <c r="O1239" i="1"/>
  <c r="O1812" i="1"/>
  <c r="O742" i="1"/>
  <c r="O766" i="1"/>
  <c r="O1857" i="1"/>
  <c r="O2128" i="1"/>
  <c r="O546" i="1"/>
  <c r="O823" i="1"/>
  <c r="O1339" i="1"/>
  <c r="O2032" i="1"/>
  <c r="O1838" i="1"/>
  <c r="O2076" i="1"/>
  <c r="O932" i="1"/>
  <c r="O1798" i="1"/>
  <c r="O1768" i="1"/>
  <c r="O426" i="1"/>
  <c r="O1884" i="1"/>
  <c r="O2129" i="1"/>
  <c r="O1248" i="1"/>
  <c r="O615" i="1"/>
  <c r="O590" i="1"/>
  <c r="O3933" i="1"/>
  <c r="O2758" i="1"/>
  <c r="O3358" i="1"/>
  <c r="O2296" i="1"/>
  <c r="O3679" i="1"/>
  <c r="O3321" i="1"/>
  <c r="O3562" i="1"/>
  <c r="O2871" i="1"/>
  <c r="O3934" i="1"/>
  <c r="O2704" i="1"/>
  <c r="O2214" i="1"/>
  <c r="O3168" i="1"/>
  <c r="O3334" i="1"/>
  <c r="O3627" i="1"/>
  <c r="O3311" i="1"/>
  <c r="O3935" i="1"/>
  <c r="O3936" i="1"/>
  <c r="O3937" i="1"/>
  <c r="O3494" i="1"/>
  <c r="O2519" i="1"/>
  <c r="O329" i="1"/>
  <c r="O1938" i="1"/>
  <c r="O1510" i="1"/>
  <c r="O571" i="1"/>
  <c r="O948" i="1"/>
  <c r="O1776" i="1"/>
  <c r="O1127" i="1"/>
  <c r="O365" i="1"/>
  <c r="O1389" i="1"/>
  <c r="O489" i="1"/>
  <c r="O1456" i="1"/>
  <c r="O560" i="1"/>
  <c r="O1580" i="1"/>
  <c r="O1005" i="1"/>
  <c r="O1818" i="1"/>
  <c r="O770" i="1"/>
  <c r="O1733" i="1"/>
  <c r="O491" i="1"/>
  <c r="O595" i="1"/>
  <c r="O1219" i="1"/>
  <c r="O2993" i="1"/>
  <c r="O3150" i="1"/>
  <c r="O2281" i="1"/>
  <c r="O3514" i="1"/>
  <c r="O3462" i="1"/>
  <c r="O2297" i="1"/>
  <c r="O3399" i="1"/>
  <c r="O3088" i="1"/>
  <c r="O2610" i="1"/>
  <c r="O2326" i="1"/>
  <c r="O3604" i="1"/>
  <c r="O2242" i="1"/>
  <c r="O3134" i="1"/>
  <c r="O2736" i="1"/>
  <c r="O3101" i="1"/>
  <c r="O3312" i="1"/>
  <c r="O2256" i="1"/>
  <c r="O3176" i="1"/>
  <c r="O2277" i="1"/>
  <c r="O2295" i="1"/>
  <c r="O557" i="1"/>
  <c r="O971" i="1"/>
  <c r="O196" i="1"/>
  <c r="O1011" i="1"/>
  <c r="O1169" i="1"/>
  <c r="O268" i="1"/>
  <c r="O1644" i="1"/>
  <c r="O1658" i="1"/>
  <c r="O2037" i="1"/>
  <c r="O700" i="1"/>
  <c r="O824" i="1"/>
  <c r="O1361" i="1"/>
  <c r="O330" i="1"/>
  <c r="O775" i="1"/>
  <c r="O1271" i="1"/>
  <c r="O946" i="1"/>
  <c r="O283" i="1"/>
  <c r="O964" i="1"/>
  <c r="O1152" i="1"/>
  <c r="O340" i="1"/>
  <c r="O719" i="1"/>
  <c r="O541" i="1"/>
  <c r="O14" i="1"/>
  <c r="O44" i="1"/>
  <c r="O110" i="1"/>
  <c r="O452" i="1"/>
  <c r="O1985" i="1"/>
  <c r="O43" i="1"/>
  <c r="O1423" i="1"/>
  <c r="O257" i="1"/>
  <c r="O229" i="1"/>
  <c r="O264" i="1"/>
  <c r="O209" i="1"/>
  <c r="O49" i="1"/>
  <c r="O90" i="1"/>
  <c r="O142" i="1"/>
  <c r="O356" i="1"/>
  <c r="O18" i="1"/>
  <c r="O400" i="1"/>
  <c r="O916" i="1"/>
  <c r="O28" i="1"/>
  <c r="O271" i="1"/>
  <c r="O703" i="1"/>
  <c r="O176" i="1"/>
  <c r="O173" i="1"/>
  <c r="O239" i="1"/>
  <c r="O101" i="1"/>
  <c r="O151" i="1"/>
  <c r="O56" i="1"/>
  <c r="O27" i="1"/>
  <c r="O171" i="1"/>
  <c r="O50" i="1"/>
  <c r="O177" i="1"/>
  <c r="O100" i="1"/>
  <c r="O237" i="1"/>
  <c r="O111" i="1"/>
  <c r="O89" i="1"/>
  <c r="O30" i="1"/>
  <c r="O992" i="1"/>
  <c r="O103" i="1"/>
  <c r="O2849" i="1"/>
  <c r="O3938" i="1"/>
  <c r="O2892" i="1"/>
  <c r="O2501" i="1"/>
  <c r="O2957" i="1"/>
  <c r="O3563" i="1"/>
  <c r="O2299" i="1"/>
  <c r="O3349" i="1"/>
  <c r="O3186" i="1"/>
  <c r="O2559" i="1"/>
  <c r="O2787" i="1"/>
  <c r="O3484" i="1"/>
  <c r="O3939" i="1"/>
  <c r="O3940" i="1"/>
  <c r="O2766" i="1"/>
  <c r="O3941" i="1"/>
  <c r="O3942" i="1"/>
  <c r="O2439" i="1"/>
  <c r="O3249" i="1"/>
  <c r="O2640" i="1"/>
  <c r="O96" i="1"/>
  <c r="O222" i="1"/>
  <c r="O126" i="1"/>
  <c r="O202" i="1"/>
  <c r="O772" i="1"/>
  <c r="O189" i="1"/>
  <c r="O969" i="1"/>
  <c r="O928" i="1"/>
  <c r="O130" i="1"/>
  <c r="O121" i="1"/>
  <c r="O40" i="1"/>
  <c r="O201" i="1"/>
  <c r="O70" i="1"/>
  <c r="O6" i="1"/>
  <c r="O1059" i="1"/>
  <c r="O37" i="1"/>
  <c r="O750" i="1"/>
  <c r="O1757" i="1"/>
  <c r="O73" i="1"/>
  <c r="O272" i="1"/>
  <c r="O156" i="1"/>
  <c r="O746" i="1"/>
  <c r="O377" i="1"/>
  <c r="O55" i="1"/>
  <c r="O256" i="1"/>
  <c r="O588" i="1"/>
  <c r="O843" i="1"/>
  <c r="O715" i="1"/>
  <c r="O102" i="1"/>
  <c r="O208" i="1"/>
  <c r="O837" i="1"/>
  <c r="O131" i="1"/>
  <c r="O310" i="1"/>
  <c r="O92" i="1"/>
  <c r="O233" i="1"/>
  <c r="O617" i="1"/>
  <c r="O135" i="1"/>
  <c r="O83" i="1"/>
  <c r="O563" i="1"/>
  <c r="O188" i="1"/>
  <c r="O296" i="1"/>
  <c r="O779" i="1"/>
  <c r="O66" i="1"/>
  <c r="O1279" i="1"/>
  <c r="O41" i="1"/>
  <c r="O821" i="1"/>
  <c r="O1672" i="1"/>
  <c r="O456" i="1"/>
  <c r="O845" i="1"/>
  <c r="O75" i="1"/>
  <c r="O637" i="1"/>
  <c r="O105" i="1"/>
  <c r="O1915" i="1"/>
  <c r="O1042" i="1"/>
  <c r="O358" i="1"/>
  <c r="O430" i="1"/>
  <c r="O250" i="1"/>
  <c r="O353" i="1"/>
  <c r="O501" i="1"/>
  <c r="O266" i="1"/>
  <c r="O1296" i="1"/>
  <c r="O991" i="1"/>
  <c r="O460" i="1"/>
  <c r="O274" i="1"/>
  <c r="O262" i="1"/>
  <c r="O219" i="1"/>
  <c r="O704" i="1"/>
  <c r="O1476" i="1"/>
  <c r="O663" i="1"/>
  <c r="O123" i="1"/>
  <c r="O157" i="1"/>
  <c r="O1147" i="1"/>
  <c r="O440" i="1"/>
  <c r="O1727" i="1"/>
  <c r="O15" i="1"/>
  <c r="O58" i="1"/>
  <c r="O974" i="1"/>
  <c r="O623" i="1"/>
  <c r="O147" i="1"/>
  <c r="O65" i="1"/>
  <c r="O1003" i="1"/>
  <c r="O1145" i="1"/>
  <c r="O1050" i="1"/>
  <c r="O1274" i="1"/>
  <c r="O778" i="1"/>
  <c r="O1972" i="1"/>
  <c r="O1622" i="1"/>
  <c r="O973" i="1"/>
  <c r="O835" i="1"/>
  <c r="O986" i="1"/>
  <c r="O833" i="1"/>
  <c r="O1879" i="1"/>
  <c r="O1732" i="1"/>
  <c r="O827" i="1"/>
  <c r="O2130" i="1"/>
  <c r="O1820" i="1"/>
  <c r="O2131" i="1"/>
  <c r="O2033" i="1"/>
  <c r="O607" i="1"/>
  <c r="O558" i="1"/>
  <c r="O1054" i="1"/>
  <c r="O566" i="1"/>
  <c r="O475" i="1"/>
  <c r="O652" i="1"/>
  <c r="O181" i="1"/>
  <c r="O1357" i="1"/>
  <c r="O1312" i="1"/>
  <c r="O1341" i="1"/>
  <c r="O1393" i="1"/>
  <c r="O2030" i="1"/>
  <c r="O1395" i="1"/>
  <c r="O2132" i="1"/>
  <c r="O1507" i="1"/>
  <c r="O1519" i="1"/>
  <c r="O210" i="1"/>
  <c r="O1936" i="1"/>
  <c r="O463" i="1"/>
  <c r="O579" i="1"/>
  <c r="O1961" i="1"/>
  <c r="O1941" i="1"/>
  <c r="O3299" i="1"/>
  <c r="O3363" i="1"/>
  <c r="O2711" i="1"/>
  <c r="O2702" i="1"/>
  <c r="O3119" i="1"/>
  <c r="O3564" i="1"/>
  <c r="O2411" i="1"/>
  <c r="O3465" i="1"/>
  <c r="O2654" i="1"/>
  <c r="O3436" i="1"/>
  <c r="O2861" i="1"/>
  <c r="O3048" i="1"/>
  <c r="O3102" i="1"/>
  <c r="O3086" i="1"/>
  <c r="O2724" i="1"/>
  <c r="O3553" i="1"/>
  <c r="O2417" i="1"/>
  <c r="O2635" i="1"/>
  <c r="O2836" i="1"/>
  <c r="O3497" i="1"/>
  <c r="O3943" i="1"/>
  <c r="O2822" i="1"/>
  <c r="O2674" i="1"/>
  <c r="O3090" i="1"/>
  <c r="O2398" i="1"/>
  <c r="O3611" i="1"/>
  <c r="O3270" i="1"/>
  <c r="O3061" i="1"/>
  <c r="O3944" i="1"/>
  <c r="O3232" i="1"/>
  <c r="O3409" i="1"/>
  <c r="O3466" i="1"/>
  <c r="O3651" i="1"/>
  <c r="O3237" i="1"/>
  <c r="O3033" i="1"/>
  <c r="O3001" i="1"/>
  <c r="O2419" i="1"/>
  <c r="O2798" i="1"/>
  <c r="O3256" i="1"/>
  <c r="O3218" i="1"/>
  <c r="O968" i="1"/>
  <c r="O1089" i="1"/>
  <c r="O609" i="1"/>
  <c r="O1709" i="1"/>
  <c r="O537" i="1"/>
  <c r="O470" i="1"/>
  <c r="O853" i="1"/>
  <c r="O812" i="1"/>
  <c r="O2133" i="1"/>
  <c r="O299" i="1"/>
  <c r="O1418" i="1"/>
  <c r="O2134" i="1"/>
  <c r="O702" i="1"/>
  <c r="O1674" i="1"/>
  <c r="O187" i="1"/>
  <c r="O720" i="1"/>
  <c r="O2067" i="1"/>
  <c r="O538" i="1"/>
  <c r="O378" i="1"/>
  <c r="O1352" i="1"/>
  <c r="O437" i="1"/>
  <c r="O63" i="1"/>
  <c r="O72" i="1"/>
  <c r="O152" i="1"/>
  <c r="O12" i="1"/>
  <c r="O1202" i="1"/>
  <c r="O31" i="1"/>
  <c r="O85" i="1"/>
  <c r="O67" i="1"/>
  <c r="O289" i="1"/>
  <c r="O867" i="1"/>
  <c r="O29" i="1"/>
  <c r="O79" i="1"/>
  <c r="O60" i="1"/>
  <c r="O839" i="1"/>
  <c r="O1031" i="1"/>
  <c r="O35" i="1"/>
  <c r="O602" i="1"/>
  <c r="O468" i="1"/>
  <c r="O59" i="1"/>
  <c r="O95" i="1"/>
  <c r="O48" i="1"/>
  <c r="O1208" i="1"/>
  <c r="O603" i="1"/>
  <c r="O442" i="1"/>
  <c r="O1698" i="1"/>
  <c r="O2135" i="1"/>
  <c r="O1828" i="1"/>
  <c r="O446" i="1"/>
  <c r="O1118" i="1"/>
  <c r="O267" i="1"/>
  <c r="O1012" i="1"/>
  <c r="O260" i="1"/>
  <c r="O144" i="1"/>
  <c r="O403" i="1"/>
  <c r="O1449" i="1"/>
  <c r="O1895" i="1"/>
  <c r="O791" i="1"/>
  <c r="O1842" i="1"/>
  <c r="O1906" i="1"/>
  <c r="O1284" i="1"/>
  <c r="O372" i="1"/>
  <c r="O1444" i="1"/>
  <c r="O193" i="1"/>
  <c r="O36" i="1"/>
  <c r="O1267" i="1"/>
  <c r="O395" i="1"/>
  <c r="O25" i="1"/>
  <c r="O339" i="1"/>
  <c r="O726" i="1"/>
  <c r="O23" i="1"/>
  <c r="O69" i="1"/>
  <c r="O115" i="1"/>
  <c r="O26" i="1"/>
  <c r="O435" i="1"/>
  <c r="O61" i="1"/>
  <c r="O106" i="1"/>
  <c r="O551" i="1"/>
  <c r="O669" i="1"/>
  <c r="O164" i="1"/>
  <c r="O42" i="1"/>
  <c r="O20" i="1"/>
  <c r="O3" i="1"/>
  <c r="O99" i="1"/>
  <c r="O10" i="1"/>
  <c r="O2068" i="1"/>
  <c r="O1540" i="1"/>
  <c r="O1350" i="1"/>
  <c r="O352" i="1"/>
  <c r="O33" i="1"/>
  <c r="O580" i="1"/>
  <c r="O161" i="1"/>
  <c r="O1077" i="1"/>
  <c r="O76" i="1"/>
  <c r="O149" i="1"/>
  <c r="O214" i="1"/>
  <c r="O54" i="1"/>
  <c r="O473" i="1"/>
  <c r="O11" i="1"/>
  <c r="O117" i="1"/>
  <c r="O46" i="1"/>
  <c r="O425" i="1"/>
  <c r="O972" i="1"/>
  <c r="O303" i="1"/>
  <c r="O138" i="1"/>
  <c r="O120" i="1"/>
  <c r="O97" i="1"/>
  <c r="O1714" i="1"/>
  <c r="O13" i="1"/>
  <c r="O47" i="1"/>
  <c r="O154" i="1"/>
  <c r="O21" i="1"/>
  <c r="O216" i="1"/>
  <c r="O870" i="1"/>
  <c r="O86" i="1"/>
  <c r="O1442" i="1"/>
  <c r="O521" i="1"/>
  <c r="O163" i="1"/>
  <c r="O428" i="1"/>
  <c r="O88" i="1"/>
  <c r="O288" i="1"/>
  <c r="O287" i="1"/>
  <c r="O1946" i="1"/>
  <c r="O1413" i="1"/>
  <c r="O814" i="1"/>
  <c r="O2080" i="1"/>
  <c r="O860" i="1"/>
  <c r="O2071" i="1"/>
  <c r="O1336" i="1"/>
  <c r="O1570" i="1"/>
  <c r="O327" i="1"/>
  <c r="O1344" i="1"/>
  <c r="O1278" i="1"/>
  <c r="O476" i="1"/>
  <c r="O743" i="1"/>
  <c r="O453" i="1"/>
  <c r="O1989" i="1"/>
  <c r="O1486" i="1"/>
  <c r="O109" i="1"/>
  <c r="O1885" i="1"/>
  <c r="O585" i="1"/>
  <c r="O343" i="1"/>
  <c r="O1220" i="1"/>
  <c r="O1971" i="1"/>
  <c r="O1892" i="1"/>
  <c r="O1369" i="1"/>
  <c r="O1384" i="1"/>
  <c r="O1877" i="1"/>
  <c r="O1380" i="1"/>
  <c r="O80" i="1"/>
  <c r="O1568" i="1"/>
  <c r="O1301" i="1"/>
  <c r="O315" i="1"/>
  <c r="O398" i="1"/>
  <c r="O1715" i="1"/>
  <c r="O1572" i="1"/>
  <c r="O1581" i="1"/>
  <c r="O822" i="1"/>
  <c r="O1315" i="1"/>
  <c r="O1252" i="1"/>
  <c r="O2329" i="1"/>
  <c r="O2958" i="1"/>
  <c r="O2273" i="1"/>
  <c r="O2508" i="1"/>
  <c r="O2761" i="1"/>
  <c r="O3258" i="1"/>
  <c r="O62" i="1"/>
  <c r="O179" i="1"/>
  <c r="O1436" i="1"/>
  <c r="O1738" i="1"/>
  <c r="O494" i="1"/>
  <c r="O1404" i="1"/>
  <c r="O231" i="1"/>
  <c r="O1791" i="1"/>
  <c r="O1753" i="1"/>
  <c r="O64" i="1"/>
  <c r="O1156" i="1"/>
  <c r="O1905" i="1"/>
  <c r="O141" i="1"/>
  <c r="O1446" i="1"/>
  <c r="O3945" i="1"/>
  <c r="O3946" i="1"/>
  <c r="O2971" i="1"/>
  <c r="O3515" i="1"/>
  <c r="O3947" i="1"/>
  <c r="O3546" i="1"/>
  <c r="O3106" i="1"/>
  <c r="O3364" i="1"/>
  <c r="O3948" i="1"/>
  <c r="O3949" i="1"/>
  <c r="O3298" i="1"/>
  <c r="O3950" i="1"/>
  <c r="O3951" i="1"/>
  <c r="O3539" i="1"/>
  <c r="O3271" i="1"/>
  <c r="O3952" i="1"/>
  <c r="O3953" i="1"/>
  <c r="O3954" i="1"/>
  <c r="O2603" i="1"/>
  <c r="O3574" i="1"/>
  <c r="O3955" i="1"/>
  <c r="O2414" i="1"/>
  <c r="O3956" i="1"/>
  <c r="O3957" i="1"/>
  <c r="O3958" i="1"/>
  <c r="O2694" i="1"/>
  <c r="O3129" i="1"/>
  <c r="O3412" i="1"/>
  <c r="O3959" i="1"/>
  <c r="O3384" i="1"/>
  <c r="O3960" i="1"/>
  <c r="O2947" i="1"/>
  <c r="O3668" i="1"/>
  <c r="O3568" i="1"/>
  <c r="O3961" i="1"/>
  <c r="O2680" i="1"/>
  <c r="O3962" i="1"/>
  <c r="O3963" i="1"/>
  <c r="O3964" i="1"/>
  <c r="O3367" i="1"/>
  <c r="O3079" i="1"/>
  <c r="O3011" i="1"/>
  <c r="O2891" i="1"/>
  <c r="O3238" i="1"/>
  <c r="O3148" i="1"/>
  <c r="O3965" i="1"/>
  <c r="O3274" i="1"/>
  <c r="O3142" i="1"/>
  <c r="O3458" i="1"/>
  <c r="O3966" i="1"/>
  <c r="O3491" i="1"/>
  <c r="O3967" i="1"/>
  <c r="O3565" i="1"/>
  <c r="O3551" i="1"/>
  <c r="O3968" i="1"/>
  <c r="O3444" i="1"/>
  <c r="O3969" i="1"/>
  <c r="O3970" i="1"/>
  <c r="O3971" i="1"/>
  <c r="O3972" i="1"/>
  <c r="O3261" i="1"/>
  <c r="O3339" i="1"/>
  <c r="O2560" i="1"/>
  <c r="O3973" i="1"/>
  <c r="O2475" i="1"/>
  <c r="O2310" i="1"/>
  <c r="O2451" i="1"/>
  <c r="O3445" i="1"/>
  <c r="O3076" i="1"/>
  <c r="O3974" i="1"/>
  <c r="O3290" i="1"/>
  <c r="O3975" i="1"/>
  <c r="O3224" i="1"/>
  <c r="O2963" i="1"/>
  <c r="O3303" i="1"/>
  <c r="O3600" i="1"/>
  <c r="O3976" i="1"/>
  <c r="O3612" i="1"/>
  <c r="O3977" i="1"/>
  <c r="O2601" i="1"/>
  <c r="O3623" i="1"/>
  <c r="O3446" i="1"/>
  <c r="O3637" i="1"/>
  <c r="O3146" i="1"/>
  <c r="O3596" i="1"/>
  <c r="O3978" i="1"/>
  <c r="O3689" i="1"/>
  <c r="O3684" i="1"/>
  <c r="O3116" i="1"/>
  <c r="O3269" i="1"/>
  <c r="O3690" i="1"/>
  <c r="O3631" i="1"/>
  <c r="O3979" i="1"/>
  <c r="O3486" i="1"/>
  <c r="O3326" i="1"/>
  <c r="O3581" i="1"/>
  <c r="O3980" i="1"/>
  <c r="O3379" i="1"/>
  <c r="O3981" i="1"/>
  <c r="O3447" i="1"/>
  <c r="O1299" i="1"/>
  <c r="O727" i="1"/>
  <c r="O248" i="1"/>
  <c r="O1257" i="1"/>
  <c r="O328" i="1"/>
  <c r="O355" i="1"/>
  <c r="O81" i="1"/>
  <c r="O1328" i="1"/>
  <c r="O1289" i="1"/>
  <c r="O1834" i="1"/>
  <c r="O977" i="1"/>
  <c r="O587" i="1"/>
  <c r="O422" i="1"/>
  <c r="O1949" i="1"/>
  <c r="O295" i="1"/>
  <c r="O298" i="1"/>
  <c r="O1750" i="1"/>
  <c r="O1175" i="1"/>
  <c r="O1755" i="1"/>
  <c r="O1958" i="1"/>
  <c r="O1601" i="1"/>
  <c r="O1150" i="1"/>
  <c r="O953" i="1"/>
  <c r="O1130" i="1"/>
  <c r="O302" i="1"/>
  <c r="O2136" i="1"/>
  <c r="O898" i="1"/>
  <c r="O1349" i="1"/>
  <c r="O1036" i="1"/>
  <c r="O1656" i="1"/>
  <c r="O672" i="1"/>
  <c r="O570" i="1"/>
  <c r="O2137" i="1"/>
  <c r="O2096" i="1"/>
  <c r="O1518" i="1"/>
  <c r="O1490" i="1"/>
  <c r="O337" i="1"/>
  <c r="O687" i="1"/>
  <c r="O592" i="1"/>
  <c r="O2138" i="1"/>
  <c r="O1069" i="1"/>
  <c r="O2072" i="1"/>
  <c r="O1034" i="1"/>
  <c r="O875" i="1"/>
  <c r="O1649" i="1"/>
  <c r="O168" i="1"/>
  <c r="O2082" i="1"/>
  <c r="O1376" i="1"/>
  <c r="O584" i="1"/>
  <c r="O813" i="1"/>
  <c r="O1652" i="1"/>
  <c r="O754" i="1"/>
  <c r="O661" i="1"/>
  <c r="O1918" i="1"/>
  <c r="O686" i="1"/>
  <c r="O2139" i="1"/>
  <c r="O1074" i="1"/>
  <c r="O1451" i="1"/>
  <c r="O247" i="1"/>
  <c r="O1051" i="1"/>
  <c r="O3006" i="1"/>
  <c r="O3535" i="1"/>
  <c r="O3982" i="1"/>
  <c r="O3983" i="1"/>
  <c r="O3984" i="1"/>
  <c r="O3292" i="1"/>
  <c r="O3985" i="1"/>
  <c r="O3986" i="1"/>
  <c r="O3171" i="1"/>
  <c r="O3479" i="1"/>
  <c r="O3987" i="1"/>
  <c r="O3988" i="1"/>
  <c r="O3989" i="1"/>
  <c r="O3082" i="1"/>
  <c r="O2537" i="1"/>
  <c r="O3990" i="1"/>
  <c r="O2719" i="1"/>
  <c r="O3991" i="1"/>
  <c r="O3569" i="1"/>
  <c r="O3992" i="1"/>
  <c r="O1214" i="1"/>
  <c r="O2140" i="1"/>
  <c r="O401" i="1"/>
  <c r="O1829" i="1"/>
  <c r="O2035" i="1"/>
  <c r="O1063" i="1"/>
  <c r="O1767" i="1"/>
  <c r="O1347" i="1"/>
  <c r="O1557" i="1"/>
  <c r="O2141" i="1"/>
  <c r="O2019" i="1"/>
  <c r="O718" i="1"/>
  <c r="O1153" i="1"/>
  <c r="O1496" i="1"/>
  <c r="O1604" i="1"/>
  <c r="O963" i="1"/>
  <c r="O1188" i="1"/>
  <c r="O1057" i="1"/>
  <c r="O2048" i="1"/>
  <c r="O1635" i="1"/>
  <c r="O1358" i="1"/>
  <c r="O1619" i="1"/>
  <c r="O402" i="1"/>
  <c r="O1952" i="1"/>
  <c r="O269" i="1"/>
  <c r="O1109" i="1"/>
  <c r="O863" i="1"/>
  <c r="O1801" i="1"/>
  <c r="O1690" i="1"/>
  <c r="O1948" i="1"/>
  <c r="O1697" i="1"/>
  <c r="O1396" i="1"/>
  <c r="O410" i="1"/>
  <c r="O792" i="1"/>
  <c r="O1340" i="1"/>
  <c r="O1458" i="1"/>
  <c r="O901" i="1"/>
  <c r="O1240" i="1"/>
  <c r="O1124" i="1"/>
  <c r="O2073" i="1"/>
  <c r="O3993" i="1"/>
  <c r="O3254" i="1"/>
  <c r="O3994" i="1"/>
  <c r="O3995" i="1"/>
  <c r="O3187" i="1"/>
  <c r="O3996" i="1"/>
  <c r="O3408" i="1"/>
  <c r="O3322" i="1"/>
  <c r="O3039" i="1"/>
  <c r="O3220" i="1"/>
  <c r="O3413" i="1"/>
  <c r="O3997" i="1"/>
  <c r="O3998" i="1"/>
  <c r="O3999" i="1"/>
  <c r="O4000" i="1"/>
  <c r="O4001" i="1"/>
  <c r="O4002" i="1"/>
  <c r="O4003" i="1"/>
  <c r="O3482" i="1"/>
  <c r="O3293" i="1"/>
  <c r="O2691" i="1"/>
  <c r="O3698" i="1"/>
  <c r="O3323" i="1"/>
  <c r="O4004" i="1"/>
  <c r="O3467" i="1"/>
  <c r="O3468" i="1"/>
  <c r="O3021" i="1"/>
  <c r="O2917" i="1"/>
  <c r="O3649" i="1"/>
  <c r="O4005" i="1"/>
  <c r="O3087" i="1"/>
  <c r="O3469" i="1"/>
  <c r="O4006" i="1"/>
  <c r="O3697" i="1"/>
  <c r="O2645" i="1"/>
  <c r="O2466" i="1"/>
  <c r="O2826" i="1"/>
  <c r="O2331" i="1"/>
  <c r="O3196" i="1"/>
  <c r="O2789" i="1"/>
  <c r="O52" i="1"/>
  <c r="O118" i="1"/>
  <c r="O1846" i="1"/>
  <c r="O1559" i="1"/>
  <c r="O1331" i="1"/>
  <c r="O1181" i="1"/>
  <c r="O87" i="1"/>
  <c r="O212" i="1"/>
  <c r="O132" i="1"/>
  <c r="O518" i="1"/>
  <c r="O8" i="1"/>
  <c r="O333" i="1"/>
  <c r="O1917" i="1"/>
  <c r="O1786" i="1"/>
  <c r="O350" i="1"/>
  <c r="O1004" i="1"/>
  <c r="O39" i="1"/>
  <c r="O1468" i="1"/>
  <c r="O281" i="1"/>
  <c r="O500" i="1"/>
  <c r="O478" i="1"/>
  <c r="O625" i="1"/>
  <c r="O1024" i="1"/>
  <c r="O19" i="1"/>
  <c r="O34" i="1"/>
  <c r="O1096" i="1"/>
  <c r="O53" i="1"/>
  <c r="O1168" i="1"/>
  <c r="O684" i="1"/>
  <c r="O394" i="1"/>
  <c r="O1002" i="1"/>
  <c r="O554" i="1"/>
  <c r="O104" i="1"/>
  <c r="O1421" i="1"/>
  <c r="O2142" i="1"/>
  <c r="O282" i="1"/>
  <c r="O364" i="1"/>
  <c r="O1815" i="1"/>
  <c r="O368" i="1"/>
  <c r="O1450" i="1"/>
  <c r="O3188" i="1"/>
  <c r="O4007" i="1"/>
  <c r="O2373" i="1"/>
  <c r="O3054" i="1"/>
  <c r="O2697" i="1"/>
  <c r="O2751" i="1"/>
  <c r="O3115" i="1"/>
  <c r="O3209" i="1"/>
  <c r="O3520" i="1"/>
  <c r="O3295" i="1"/>
  <c r="O3073" i="1"/>
  <c r="O3207" i="1"/>
  <c r="O2662" i="1"/>
  <c r="O3559" i="1"/>
  <c r="O2505" i="1"/>
  <c r="O2666" i="1"/>
  <c r="O2535" i="1"/>
  <c r="O3524" i="1"/>
  <c r="O2988" i="1"/>
  <c r="O3523" i="1"/>
  <c r="O1681" i="1"/>
  <c r="O1366" i="1"/>
  <c r="O1531" i="1"/>
  <c r="O1633" i="1"/>
  <c r="O786" i="1"/>
  <c r="O389" i="1"/>
  <c r="O1154" i="1"/>
  <c r="O341" i="1"/>
  <c r="O749" i="1"/>
  <c r="O2807" i="1"/>
  <c r="O2670" i="1"/>
  <c r="O2376" i="1"/>
  <c r="O2425" i="1"/>
  <c r="O2230" i="1"/>
  <c r="O2769" i="1"/>
  <c r="O2265" i="1"/>
  <c r="O2555" i="1"/>
  <c r="O3633" i="1"/>
  <c r="O3383" i="1"/>
  <c r="O3212" i="1"/>
  <c r="O3272" i="1"/>
  <c r="O2418" i="1"/>
  <c r="O3420" i="1"/>
  <c r="O3156" i="1"/>
  <c r="O3613" i="1"/>
  <c r="O4008" i="1"/>
  <c r="O4009" i="1"/>
  <c r="O3481" i="1"/>
  <c r="O3685" i="1"/>
  <c r="O2688" i="1"/>
  <c r="O3557" i="1"/>
  <c r="O3264" i="1"/>
  <c r="O3239" i="1"/>
  <c r="O3681" i="1"/>
  <c r="O3329" i="1"/>
  <c r="O2828" i="1"/>
  <c r="O2438" i="1"/>
  <c r="O3385" i="1"/>
  <c r="O4010" i="1"/>
  <c r="O3265" i="1"/>
  <c r="O2284" i="1"/>
  <c r="O2364" i="1"/>
  <c r="O1608" i="1"/>
  <c r="O2814" i="1"/>
  <c r="O2693" i="1"/>
  <c r="O1087" i="1"/>
  <c r="O108" i="1"/>
  <c r="O204" i="1"/>
  <c r="O1826" i="1"/>
  <c r="O427" i="1"/>
  <c r="O1967" i="1"/>
  <c r="O621" i="1"/>
  <c r="O1758" i="1"/>
  <c r="O947" i="1"/>
  <c r="O170" i="1"/>
  <c r="O859" i="1"/>
  <c r="O846" i="1"/>
  <c r="O1616" i="1"/>
  <c r="O1241" i="1"/>
  <c r="O911" i="1"/>
  <c r="O16" i="1"/>
  <c r="O183" i="1"/>
  <c r="O526" i="1"/>
  <c r="O139" i="1"/>
  <c r="O490" i="1"/>
  <c r="O1447" i="1"/>
  <c r="O71" i="1"/>
  <c r="O253" i="1"/>
  <c r="O1542" i="1"/>
  <c r="O346" i="1"/>
  <c r="O1555" i="1"/>
  <c r="O908" i="1"/>
  <c r="O1324" i="1"/>
  <c r="O2" i="1"/>
  <c r="O32" i="1"/>
  <c r="O790" i="1"/>
  <c r="O192" i="1"/>
  <c r="O462" i="1"/>
  <c r="O94" i="1"/>
  <c r="O1645" i="1"/>
  <c r="O3337" i="1"/>
  <c r="O2408" i="1"/>
  <c r="O4011" i="1"/>
  <c r="O2845" i="1"/>
  <c r="O2486" i="1"/>
  <c r="O2435" i="1"/>
  <c r="O2422" i="1"/>
  <c r="O3169" i="1"/>
  <c r="O3163" i="1"/>
  <c r="O4012" i="1"/>
  <c r="O4013" i="1"/>
  <c r="O2664" i="1"/>
  <c r="O2534" i="1"/>
  <c r="O4014" i="1"/>
  <c r="O2259" i="1"/>
  <c r="O2701" i="1"/>
  <c r="O3280" i="1"/>
  <c r="O2658" i="1"/>
  <c r="O2698" i="1"/>
  <c r="O4015" i="1"/>
  <c r="O3259" i="1"/>
  <c r="O3247" i="1"/>
  <c r="O3423" i="1"/>
  <c r="O3159" i="1"/>
  <c r="O4016" i="1"/>
  <c r="O3062" i="1"/>
  <c r="O3219" i="1"/>
  <c r="O2606" i="1"/>
  <c r="O3414" i="1"/>
  <c r="O2703" i="1"/>
  <c r="O4017" i="1"/>
  <c r="O4018" i="1"/>
  <c r="O3457" i="1"/>
  <c r="O2607" i="1"/>
  <c r="O2972" i="1"/>
  <c r="O2762" i="1"/>
  <c r="O3380" i="1"/>
  <c r="O2448" i="1"/>
  <c r="O3047" i="1"/>
  <c r="O4019" i="1"/>
  <c r="O1473" i="1"/>
  <c r="O854" i="1"/>
  <c r="O1006" i="1"/>
  <c r="O883" i="1"/>
  <c r="O1521" i="1"/>
  <c r="O918" i="1"/>
  <c r="O868" i="1"/>
  <c r="O1728" i="1"/>
  <c r="O1900" i="1"/>
  <c r="O1471" i="1"/>
  <c r="O1729" i="1"/>
  <c r="O1322" i="1"/>
  <c r="O1159" i="1"/>
  <c r="O450" i="1"/>
  <c r="O1556" i="1"/>
  <c r="O975" i="1"/>
  <c r="O1706" i="1"/>
  <c r="O1858" i="1"/>
  <c r="O943" i="1"/>
  <c r="O601" i="1"/>
  <c r="O597" i="1"/>
  <c r="O1802" i="1"/>
  <c r="O678" i="1"/>
  <c r="O988" i="1"/>
  <c r="O1189" i="1"/>
  <c r="O1095" i="1"/>
  <c r="O722" i="1"/>
  <c r="O2054" i="1"/>
  <c r="O1739" i="1"/>
  <c r="O1280" i="1"/>
  <c r="O2043" i="1"/>
  <c r="O1053" i="1"/>
  <c r="O685" i="1"/>
  <c r="O1311" i="1"/>
  <c r="O195" i="1"/>
  <c r="O514" i="1"/>
  <c r="O643" i="1"/>
  <c r="O1419" i="1"/>
  <c r="O1511" i="1"/>
  <c r="O567" i="1"/>
  <c r="O2143" i="1"/>
  <c r="O2144" i="1"/>
  <c r="O769" i="1"/>
  <c r="O934" i="1"/>
  <c r="O1646" i="1"/>
  <c r="O1309" i="1"/>
  <c r="O841" i="1"/>
  <c r="O2024" i="1"/>
  <c r="O1394" i="1"/>
  <c r="O2145" i="1"/>
  <c r="O1155" i="1"/>
  <c r="O998" i="1"/>
  <c r="O1275" i="1"/>
  <c r="O348" i="1"/>
  <c r="O284" i="1"/>
  <c r="O1307" i="1"/>
  <c r="O2146" i="1"/>
  <c r="O842" i="1"/>
  <c r="O1117" i="1"/>
  <c r="O1582" i="1"/>
  <c r="O3189" i="1"/>
  <c r="O4020" i="1"/>
  <c r="O4021" i="1"/>
  <c r="O2835" i="1"/>
  <c r="O2387" i="1"/>
  <c r="O4022" i="1"/>
  <c r="O4023" i="1"/>
  <c r="O3448" i="1"/>
  <c r="O3190" i="1"/>
  <c r="O2915" i="1"/>
  <c r="O4024" i="1"/>
  <c r="O3072" i="1"/>
  <c r="O4025" i="1"/>
  <c r="O2304" i="1"/>
  <c r="O2267" i="1"/>
  <c r="O2872" i="1"/>
  <c r="O2526" i="1"/>
  <c r="O4026" i="1"/>
  <c r="O3083" i="1"/>
  <c r="O2794" i="1"/>
  <c r="O2384" i="1"/>
  <c r="O3340" i="1"/>
  <c r="O3575" i="1"/>
  <c r="O3103" i="1"/>
  <c r="O4027" i="1"/>
  <c r="O3206" i="1"/>
  <c r="O2516" i="1"/>
  <c r="O2302" i="1"/>
  <c r="O3208" i="1"/>
  <c r="O2596" i="1"/>
  <c r="O2879" i="1"/>
  <c r="O4028" i="1"/>
  <c r="O2337" i="1"/>
  <c r="O2837" i="1"/>
  <c r="O3583" i="1"/>
  <c r="O4029" i="1"/>
  <c r="O2683" i="1"/>
  <c r="O3051" i="1"/>
  <c r="O3410" i="1"/>
  <c r="O2468" i="1"/>
  <c r="O4030" i="1"/>
  <c r="O2372" i="1"/>
  <c r="O2533" i="1"/>
  <c r="O3351" i="1"/>
  <c r="O2379" i="1"/>
  <c r="O2862" i="1"/>
  <c r="O3470" i="1"/>
  <c r="O4031" i="1"/>
  <c r="O2338" i="1"/>
  <c r="O3173" i="1"/>
  <c r="O2986" i="1"/>
  <c r="O2734" i="1"/>
  <c r="O3324" i="1"/>
  <c r="O4032" i="1"/>
  <c r="O2881" i="1"/>
  <c r="O2507" i="1"/>
  <c r="O2883" i="1"/>
  <c r="O2898" i="1"/>
  <c r="O4033" i="1"/>
  <c r="O2232" i="1"/>
  <c r="O3240" i="1"/>
  <c r="O3624" i="1"/>
  <c r="O3245" i="1"/>
  <c r="O2863" i="1"/>
  <c r="O2548" i="1"/>
  <c r="O2728" i="1"/>
  <c r="O3533" i="1"/>
  <c r="O2985" i="1"/>
  <c r="O3645" i="1"/>
  <c r="O3682" i="1"/>
  <c r="O2347" i="1"/>
  <c r="O2614" i="1"/>
  <c r="O3614" i="1"/>
  <c r="O3676" i="1"/>
  <c r="O2234" i="1"/>
  <c r="O2764" i="1"/>
  <c r="O2487" i="1"/>
  <c r="O2428" i="1"/>
  <c r="O2750" i="1"/>
  <c r="O2433" i="1"/>
  <c r="O656" i="1"/>
  <c r="O2147" i="1"/>
  <c r="O2148" i="1"/>
  <c r="O1653" i="1"/>
  <c r="O1735" i="1"/>
  <c r="O755" i="1"/>
  <c r="O629" i="1"/>
  <c r="O2149" i="1"/>
  <c r="O1777" i="1"/>
  <c r="O1935" i="1"/>
  <c r="O1426" i="1"/>
  <c r="O1484" i="1"/>
  <c r="O1694" i="1"/>
  <c r="O1290" i="1"/>
  <c r="O1939" i="1"/>
  <c r="O673" i="1"/>
  <c r="O596" i="1"/>
  <c r="O1864" i="1"/>
  <c r="O1682" i="1"/>
  <c r="O1348" i="1"/>
  <c r="O3677" i="1"/>
  <c r="O2512" i="1"/>
  <c r="O4034" i="1"/>
  <c r="O3191" i="1"/>
  <c r="O4035" i="1"/>
  <c r="O3516" i="1"/>
  <c r="O2893" i="1"/>
  <c r="O3672" i="1"/>
  <c r="O3012" i="1"/>
  <c r="O4036" i="1"/>
  <c r="O3044" i="1"/>
  <c r="O2760" i="1"/>
  <c r="O3476" i="1"/>
  <c r="O4037" i="1"/>
  <c r="O2240" i="1"/>
  <c r="O2563" i="1"/>
  <c r="O3075" i="1"/>
  <c r="O4038" i="1"/>
  <c r="O4039" i="1"/>
  <c r="O4040" i="1"/>
  <c r="O1206" i="1"/>
  <c r="O807" i="1"/>
  <c r="O1363" i="1"/>
  <c r="O1970" i="1"/>
  <c r="O1235" i="1"/>
  <c r="O1040" i="1"/>
  <c r="O1028" i="1"/>
  <c r="O1427" i="1"/>
  <c r="O373" i="1"/>
  <c r="O1428" i="1"/>
  <c r="O2062" i="1"/>
  <c r="O1469" i="1"/>
  <c r="O320" i="1"/>
  <c r="O1787" i="1"/>
  <c r="O2065" i="1"/>
  <c r="O335" i="1"/>
  <c r="O1043" i="1"/>
  <c r="O653" i="1"/>
  <c r="O1859" i="1"/>
  <c r="O1223" i="1"/>
  <c r="O658" i="1"/>
  <c r="O1778" i="1"/>
  <c r="O471" i="1"/>
  <c r="O2026" i="1"/>
  <c r="O810" i="1"/>
  <c r="O1460" i="1"/>
  <c r="O1166" i="1"/>
  <c r="O2150" i="1"/>
  <c r="O312" i="1"/>
  <c r="O2151" i="1"/>
  <c r="O1648" i="1"/>
  <c r="O1538" i="1"/>
  <c r="O2039" i="1"/>
  <c r="O77" i="1"/>
  <c r="O1501" i="1"/>
  <c r="O332" i="1"/>
  <c r="O1610" i="1"/>
  <c r="O1663" i="1"/>
  <c r="O887" i="1"/>
  <c r="O2152" i="1"/>
  <c r="O122" i="1"/>
  <c r="O1263" i="1"/>
  <c r="O1901" i="1"/>
  <c r="O1072" i="1"/>
  <c r="O831" i="1"/>
  <c r="O1310" i="1"/>
  <c r="O304" i="1"/>
  <c r="O1902" i="1"/>
  <c r="O864" i="1"/>
  <c r="O393" i="1"/>
  <c r="O773" i="1"/>
  <c r="O927" i="1"/>
  <c r="O399" i="1"/>
  <c r="O1055" i="1"/>
  <c r="O1654" i="1"/>
  <c r="O1711" i="1"/>
  <c r="O1440" i="1"/>
  <c r="O1968" i="1"/>
  <c r="O816" i="1"/>
  <c r="O1992" i="1"/>
  <c r="O960" i="1"/>
  <c r="O1942" i="1"/>
  <c r="O1667" i="1"/>
  <c r="O191" i="1"/>
  <c r="O134" i="1"/>
  <c r="O502" i="1"/>
  <c r="O619" i="1"/>
  <c r="O354" i="1"/>
  <c r="O1201" i="1"/>
  <c r="O1377" i="1"/>
  <c r="O2153" i="1"/>
  <c r="O695" i="1"/>
  <c r="O472" i="1"/>
  <c r="O1080" i="1"/>
  <c r="O1245" i="1"/>
  <c r="O708" i="1"/>
  <c r="O227" i="1"/>
  <c r="O2000" i="1"/>
  <c r="O1249" i="1"/>
  <c r="O1329" i="1"/>
  <c r="O1162" i="1"/>
  <c r="O674" i="1"/>
  <c r="O1185" i="1"/>
  <c r="O1221" i="1"/>
  <c r="O604" i="1"/>
  <c r="O276" i="1"/>
  <c r="O454" i="1"/>
  <c r="O362" i="1"/>
  <c r="O1383" i="1"/>
  <c r="O1429" i="1"/>
  <c r="O2465" i="1"/>
  <c r="O3480" i="1"/>
  <c r="O3359" i="1"/>
  <c r="O4041" i="1"/>
  <c r="O3671" i="1"/>
  <c r="O4042" i="1"/>
  <c r="O4043" i="1"/>
  <c r="O3625" i="1"/>
  <c r="O2967" i="1"/>
  <c r="O3475" i="1"/>
  <c r="O4044" i="1"/>
  <c r="O2224" i="1"/>
  <c r="O2529" i="1"/>
  <c r="O2672" i="1"/>
  <c r="O3576" i="1"/>
  <c r="O2650" i="1"/>
  <c r="O3013" i="1"/>
  <c r="O3540" i="1"/>
  <c r="O2611" i="1"/>
  <c r="O2938" i="1"/>
  <c r="O2238" i="1"/>
  <c r="O3626" i="1"/>
  <c r="O3605" i="1"/>
  <c r="O3527" i="1"/>
  <c r="O2746" i="1"/>
  <c r="O2595" i="1"/>
  <c r="O3328" i="1"/>
  <c r="O3495" i="1"/>
  <c r="O3221" i="1"/>
  <c r="O3617" i="1"/>
  <c r="O3433" i="1"/>
  <c r="O4045" i="1"/>
  <c r="O3401" i="1"/>
  <c r="O2660" i="1"/>
  <c r="O3019" i="1"/>
  <c r="O3415" i="1"/>
  <c r="O3287" i="1"/>
  <c r="O3455" i="1"/>
  <c r="O2467" i="1"/>
  <c r="O2848" i="1"/>
  <c r="O2576" i="1"/>
  <c r="O3153" i="1"/>
  <c r="O2474" i="1"/>
  <c r="O3601" i="1"/>
  <c r="O3374" i="1"/>
  <c r="O2913" i="1"/>
  <c r="O2558" i="1"/>
  <c r="O2925" i="1"/>
  <c r="O2618" i="1"/>
  <c r="O2592" i="1"/>
  <c r="O2649" i="1"/>
  <c r="O2330" i="1"/>
  <c r="O3404" i="1"/>
  <c r="O2402" i="1"/>
  <c r="O2300" i="1"/>
  <c r="O2904" i="1"/>
  <c r="O2524" i="1"/>
  <c r="O3558" i="1"/>
  <c r="O2455" i="1"/>
  <c r="O3577" i="1"/>
  <c r="O2436" i="1"/>
  <c r="O2876" i="1"/>
  <c r="O2895" i="1"/>
  <c r="O4046" i="1"/>
  <c r="O2973" i="1"/>
  <c r="O2248" i="1"/>
  <c r="O3517" i="1"/>
  <c r="O3388" i="1"/>
  <c r="O3566" i="1"/>
  <c r="O3650" i="1"/>
  <c r="O3281" i="1"/>
  <c r="O2246" i="1"/>
  <c r="O2220" i="1"/>
  <c r="O3683" i="1"/>
  <c r="O4047" i="1"/>
  <c r="O2902" i="1"/>
  <c r="O4048" i="1"/>
  <c r="O1256" i="1"/>
  <c r="O3241" i="1"/>
  <c r="O2923" i="1"/>
  <c r="O2580" i="1"/>
  <c r="O3590" i="1"/>
  <c r="O1291" i="1"/>
  <c r="O2476" i="1"/>
  <c r="O2506" i="1"/>
  <c r="O681" i="1"/>
  <c r="O2943" i="1"/>
  <c r="O4049" i="1"/>
  <c r="O2840" i="1"/>
  <c r="O3200" i="1"/>
  <c r="O2260" i="1"/>
  <c r="O3097" i="1"/>
  <c r="O4050" i="1"/>
  <c r="O2210" i="1"/>
  <c r="O4051" i="1"/>
  <c r="O2699" i="1"/>
  <c r="O921" i="1"/>
  <c r="O626" i="1"/>
  <c r="O1583" i="1"/>
  <c r="O1923" i="1"/>
  <c r="O2020" i="1"/>
  <c r="O1434" i="1"/>
  <c r="O114" i="1"/>
  <c r="O1067" i="1"/>
  <c r="O280" i="1"/>
  <c r="O1807" i="1"/>
  <c r="O1924" i="1"/>
  <c r="O1025" i="1"/>
  <c r="O589" i="1"/>
  <c r="O1836" i="1"/>
  <c r="O1483" i="1"/>
  <c r="O697" i="1"/>
  <c r="O1128" i="1"/>
  <c r="O1368" i="1"/>
  <c r="O371" i="1"/>
  <c r="O382" i="1"/>
  <c r="O956" i="1"/>
  <c r="O763" i="1"/>
  <c r="O1664" i="1"/>
  <c r="O1090" i="1"/>
  <c r="O1242" i="1"/>
  <c r="O989" i="1"/>
  <c r="O1668" i="1"/>
  <c r="O1907" i="1"/>
  <c r="O1207" i="1"/>
  <c r="O995" i="1"/>
  <c r="O923" i="1"/>
  <c r="O334" i="1"/>
  <c r="O1020" i="1"/>
  <c r="O865" i="1"/>
  <c r="O1236" i="1"/>
  <c r="O1940" i="1"/>
  <c r="O1237" i="1"/>
  <c r="O1351" i="1"/>
  <c r="O2154" i="1"/>
  <c r="O1763" i="1"/>
  <c r="O949" i="1"/>
  <c r="O2228" i="1"/>
  <c r="O2643" i="1"/>
  <c r="O4052" i="1"/>
  <c r="O2907" i="1"/>
  <c r="O3179" i="1"/>
  <c r="O2656" i="1"/>
  <c r="O4053" i="1"/>
  <c r="O2243" i="1"/>
  <c r="O3552" i="1"/>
  <c r="O2665" i="1"/>
  <c r="O3368" i="1"/>
  <c r="O2258" i="1"/>
  <c r="O3691" i="1"/>
  <c r="O3143" i="1"/>
  <c r="O2253" i="1"/>
  <c r="O2457" i="1"/>
  <c r="O4054" i="1"/>
  <c r="O2933" i="1"/>
  <c r="O4055" i="1"/>
  <c r="O2283" i="1"/>
  <c r="O1625" i="1"/>
  <c r="O874" i="1"/>
  <c r="O730" i="1"/>
  <c r="O866" i="1"/>
  <c r="O712" i="1"/>
  <c r="O2069" i="1"/>
  <c r="O1766" i="1"/>
  <c r="O2027" i="1"/>
  <c r="O2083" i="1"/>
  <c r="O961" i="1"/>
  <c r="O1771" i="1"/>
  <c r="O2070" i="1"/>
  <c r="O1950" i="1"/>
  <c r="O1634" i="1"/>
  <c r="O758" i="1"/>
  <c r="O1212" i="1"/>
  <c r="O1781" i="1"/>
  <c r="O1744" i="1"/>
  <c r="O1564" i="1"/>
  <c r="O756" i="1"/>
  <c r="O1746" i="1"/>
  <c r="O1302" i="1"/>
  <c r="O1194" i="1"/>
  <c r="O379" i="1"/>
  <c r="O624" i="1"/>
  <c r="O888" i="1"/>
  <c r="O2022" i="1"/>
  <c r="O1651" i="1"/>
  <c r="O1990" i="1"/>
  <c r="O1959" i="1"/>
  <c r="O1085" i="1"/>
  <c r="O1437" i="1"/>
  <c r="O1994" i="1"/>
  <c r="O981" i="1"/>
  <c r="O691" i="1"/>
  <c r="O1688" i="1"/>
  <c r="O1677" i="1"/>
  <c r="O1554" i="1"/>
  <c r="O1125" i="1"/>
  <c r="O1439" i="1"/>
  <c r="O1957" i="1"/>
  <c r="O1506" i="1"/>
  <c r="O1832" i="1"/>
  <c r="O1146" i="1"/>
  <c r="O680" i="1"/>
  <c r="O1805" i="1"/>
  <c r="O1881" i="1"/>
  <c r="O318" i="1"/>
  <c r="O668" i="1"/>
  <c r="O1406" i="1"/>
  <c r="O1478" i="1"/>
  <c r="O1415" i="1"/>
  <c r="O1222" i="1"/>
  <c r="O2009" i="1"/>
  <c r="O1662" i="1"/>
  <c r="O1091" i="1"/>
  <c r="O1669" i="1"/>
  <c r="O369" i="1"/>
  <c r="O622" i="1"/>
  <c r="O1772" i="1"/>
  <c r="O675" i="1"/>
  <c r="O1843" i="1"/>
  <c r="O1821" i="1"/>
  <c r="O644" i="1"/>
  <c r="O424" i="1"/>
  <c r="O1337" i="1"/>
  <c r="O1873" i="1"/>
  <c r="O2042" i="1"/>
  <c r="O937" i="1"/>
  <c r="O1258" i="1"/>
  <c r="O1636" i="1"/>
  <c r="O1014" i="1"/>
  <c r="O1670" i="1"/>
  <c r="O811" i="1"/>
  <c r="O1705" i="1"/>
  <c r="O1513" i="1"/>
  <c r="O1830" i="1"/>
  <c r="O1094" i="1"/>
  <c r="O1811" i="1"/>
  <c r="O2155" i="1"/>
  <c r="O2045" i="1"/>
  <c r="O600" i="1"/>
  <c r="O818" i="1"/>
  <c r="O1026" i="1"/>
  <c r="O150" i="1"/>
  <c r="O345" i="1"/>
  <c r="O905" i="1"/>
  <c r="O1684" i="1"/>
  <c r="O496" i="1"/>
  <c r="O2078" i="1"/>
  <c r="O1814" i="1"/>
  <c r="O955" i="1"/>
  <c r="O564" i="1"/>
  <c r="O591" i="1"/>
  <c r="O1637" i="1"/>
  <c r="O965" i="1"/>
  <c r="O1536" i="1"/>
  <c r="O1784" i="1"/>
  <c r="O316" i="1"/>
  <c r="O1379" i="1"/>
  <c r="O796" i="1"/>
  <c r="O388" i="1"/>
  <c r="O2077" i="1"/>
  <c r="O1195" i="1"/>
  <c r="O2087" i="1"/>
  <c r="O959" i="1"/>
  <c r="O235" i="1"/>
  <c r="O1190" i="1"/>
  <c r="O2075" i="1"/>
  <c r="O1414" i="1"/>
  <c r="O733" i="1"/>
  <c r="O1292" i="1"/>
  <c r="O1925" i="1"/>
  <c r="O1338" i="1"/>
  <c r="O1839" i="1"/>
  <c r="O729" i="1"/>
  <c r="O1822" i="1"/>
  <c r="O1081" i="1"/>
  <c r="O1865" i="1"/>
  <c r="O1886" i="1"/>
  <c r="O474" i="1"/>
  <c r="O939" i="1"/>
  <c r="O1408" i="1"/>
  <c r="O1535" i="1"/>
  <c r="O2156" i="1"/>
  <c r="O1532" i="1"/>
  <c r="O539" i="1"/>
  <c r="O2036" i="1"/>
  <c r="O2157" i="1"/>
  <c r="O1173" i="1"/>
  <c r="O1764" i="1"/>
  <c r="O1550" i="1"/>
  <c r="O544" i="1"/>
  <c r="O2158" i="1"/>
  <c r="O1823" i="1"/>
  <c r="O336" i="1"/>
  <c r="O1849" i="1"/>
  <c r="O645" i="1"/>
  <c r="O1191" i="1"/>
  <c r="O873" i="1"/>
  <c r="O2040" i="1"/>
  <c r="O431" i="1"/>
  <c r="O1545" i="1"/>
  <c r="O1910" i="1"/>
  <c r="O1327" i="1"/>
  <c r="O125" i="1"/>
  <c r="O1792" i="1"/>
  <c r="O711" i="1"/>
  <c r="O1860" i="1"/>
  <c r="O1926" i="1"/>
  <c r="O1673" i="1"/>
  <c r="O1411" i="1"/>
  <c r="O1862" i="1"/>
  <c r="O1046" i="1"/>
  <c r="O221" i="1"/>
  <c r="O1854" i="1"/>
  <c r="O1435" i="1"/>
  <c r="O1584" i="1"/>
  <c r="O215" i="1"/>
  <c r="O892" i="1"/>
  <c r="O1530" i="1"/>
  <c r="O1595" i="1"/>
  <c r="O919" i="1"/>
  <c r="O540" i="1"/>
  <c r="O1626" i="1"/>
  <c r="O2049" i="1"/>
  <c r="O1391" i="1"/>
  <c r="O2159" i="1"/>
  <c r="O2093" i="1"/>
  <c r="O1913" i="1"/>
  <c r="O1319" i="1"/>
  <c r="O1614" i="1"/>
  <c r="O1544" i="1"/>
  <c r="O1756" i="1"/>
  <c r="O1965" i="1"/>
  <c r="O1110" i="1"/>
  <c r="O2094" i="1"/>
  <c r="O2160" i="1"/>
  <c r="O1497" i="1"/>
  <c r="O936" i="1"/>
  <c r="O1602" i="1"/>
  <c r="O1007" i="1"/>
  <c r="O1740" i="1"/>
  <c r="O213" i="1"/>
  <c r="O2161" i="1"/>
  <c r="O1445" i="1"/>
  <c r="O510" i="1"/>
  <c r="O291" i="1"/>
  <c r="O1552" i="1"/>
  <c r="O1097" i="1"/>
  <c r="O1133" i="1"/>
  <c r="O1609" i="1"/>
  <c r="O2017" i="1"/>
  <c r="O1800" i="1"/>
  <c r="O1197" i="1"/>
  <c r="O2162" i="1"/>
  <c r="O805" i="1"/>
  <c r="O548" i="1"/>
  <c r="O2038" i="1"/>
  <c r="O1354" i="1"/>
  <c r="O234" i="1"/>
  <c r="O777" i="1"/>
  <c r="O1264" i="1"/>
  <c r="O1620" i="1"/>
  <c r="O2163" i="1"/>
  <c r="O646" i="1"/>
  <c r="O1627" i="1"/>
  <c r="O2164" i="1"/>
  <c r="O871" i="1"/>
  <c r="O2098" i="1"/>
  <c r="O1943" i="1"/>
  <c r="O1392" i="1"/>
  <c r="O545" i="1"/>
  <c r="O1904" i="1"/>
  <c r="O1232" i="1"/>
  <c r="O527" i="1"/>
  <c r="O1617" i="1"/>
  <c r="O1675" i="1"/>
  <c r="O1283" i="1"/>
  <c r="O2165" i="1"/>
  <c r="O1696" i="1"/>
  <c r="O647" i="1"/>
  <c r="O1260" i="1"/>
  <c r="O2166" i="1"/>
  <c r="O1204" i="1"/>
  <c r="O2046" i="1"/>
  <c r="O1457" i="1"/>
  <c r="O1098" i="1"/>
  <c r="O1438" i="1"/>
  <c r="O1927" i="1"/>
  <c r="O1561" i="1"/>
  <c r="O578" i="1"/>
  <c r="O1477" i="1"/>
  <c r="O1716" i="1"/>
  <c r="O2167" i="1"/>
  <c r="O286" i="1"/>
  <c r="O146" i="1"/>
  <c r="O2168" i="1"/>
  <c r="O1281" i="1"/>
  <c r="O1304" i="1"/>
  <c r="O1198" i="1"/>
  <c r="O344" i="1"/>
  <c r="O443" i="1"/>
  <c r="O1891" i="1"/>
  <c r="O436" i="1"/>
  <c r="O664" i="1"/>
  <c r="O1969" i="1"/>
  <c r="O1981" i="1"/>
  <c r="O273" i="1"/>
  <c r="O524" i="1"/>
  <c r="O762" i="1"/>
  <c r="O713" i="1"/>
  <c r="O277" i="1"/>
  <c r="O534" i="1"/>
  <c r="O251" i="1"/>
  <c r="O1638" i="1"/>
  <c r="O1748" i="1"/>
  <c r="O1671" i="1"/>
  <c r="O698" i="1"/>
  <c r="O1928" i="1"/>
  <c r="O808" i="1"/>
  <c r="O1049" i="1"/>
  <c r="O451" i="1"/>
  <c r="O224" i="1"/>
  <c r="O1779" i="1"/>
  <c r="O2169" i="1"/>
  <c r="O1929" i="1"/>
  <c r="O1052" i="1"/>
  <c r="O1585" i="1"/>
  <c r="O980" i="1"/>
  <c r="O1070" i="1"/>
  <c r="O679" i="1"/>
  <c r="O508" i="1"/>
  <c r="O889" i="1"/>
  <c r="O542" i="1"/>
  <c r="O387" i="1"/>
  <c r="O1017" i="1"/>
  <c r="O1988" i="1"/>
  <c r="O415" i="1"/>
  <c r="O683" i="1"/>
  <c r="O819" i="1"/>
  <c r="O1076" i="1"/>
  <c r="O688" i="1"/>
  <c r="O392" i="1"/>
  <c r="O1474" i="1"/>
  <c r="O2170" i="1"/>
  <c r="O2171" i="1"/>
  <c r="O1362" i="1"/>
  <c r="O761" i="1"/>
  <c r="O1250" i="1"/>
  <c r="O1737" i="1"/>
  <c r="O1461" i="1"/>
  <c r="O1405" i="1"/>
  <c r="O1978" i="1"/>
  <c r="O1467" i="1"/>
  <c r="O1323" i="1"/>
  <c r="O2172" i="1"/>
  <c r="O1606" i="1"/>
  <c r="O1844" i="1"/>
  <c r="O1547" i="1"/>
  <c r="O305" i="1"/>
  <c r="O1402" i="1"/>
  <c r="O1995" i="1"/>
  <c r="O1894" i="1"/>
  <c r="O2173" i="1"/>
  <c r="O903" i="1"/>
  <c r="O1192" i="1"/>
  <c r="O1701" i="1"/>
  <c r="O2174" i="1"/>
  <c r="O2175" i="1"/>
  <c r="O1182" i="1"/>
  <c r="O1868" i="1"/>
  <c r="O1962" i="1"/>
  <c r="O351" i="1"/>
  <c r="O2176" i="1"/>
  <c r="O1038" i="1"/>
  <c r="O1831" i="1"/>
  <c r="O1430" i="1"/>
  <c r="O1788" i="1"/>
  <c r="O935" i="1"/>
  <c r="O1903" i="1"/>
  <c r="O612" i="1"/>
  <c r="O2177" i="1"/>
  <c r="O676" i="1"/>
  <c r="O884" i="1"/>
  <c r="O714" i="1"/>
  <c r="O404" i="1"/>
  <c r="O1657" i="1"/>
  <c r="O433" i="1"/>
  <c r="O301" i="1"/>
  <c r="O662" i="1"/>
  <c r="O869" i="1"/>
  <c r="O788" i="1"/>
  <c r="O1498" i="1"/>
  <c r="O1759" i="1"/>
  <c r="O1524" i="1"/>
  <c r="O2178" i="1"/>
  <c r="O2021" i="1"/>
  <c r="O1752" i="1"/>
  <c r="O1008" i="1"/>
  <c r="O1796" i="1"/>
  <c r="O1789" i="1"/>
  <c r="O1512" i="1"/>
  <c r="O1803" i="1"/>
  <c r="O2179" i="1"/>
  <c r="O1407" i="1"/>
  <c r="O1048" i="1"/>
  <c r="O2180" i="1"/>
  <c r="O2010" i="1"/>
  <c r="O2088" i="1"/>
  <c r="O498" i="1"/>
  <c r="O1628" i="1"/>
  <c r="O1268" i="1"/>
  <c r="O1741" i="1"/>
  <c r="O455" i="1"/>
  <c r="O1462" i="1"/>
  <c r="O2001" i="1"/>
  <c r="O633" i="1"/>
  <c r="O1514" i="1"/>
  <c r="O1244" i="1"/>
  <c r="O1134" i="1"/>
  <c r="O2005" i="1"/>
  <c r="O1013" i="1"/>
  <c r="O801" i="1"/>
  <c r="O2181" i="1"/>
  <c r="O1691" i="1"/>
  <c r="O1417" i="1"/>
  <c r="O1872" i="1"/>
  <c r="O2182" i="1"/>
  <c r="O648" i="1"/>
  <c r="O2091" i="1"/>
  <c r="O2183" i="1"/>
  <c r="O1029" i="1"/>
  <c r="O2184" i="1"/>
  <c r="O148" i="1"/>
  <c r="O1265" i="1"/>
  <c r="O976" i="1"/>
  <c r="O881" i="1"/>
  <c r="O1215" i="1"/>
  <c r="O709" i="1"/>
  <c r="O2002" i="1"/>
  <c r="O689" i="1"/>
  <c r="O2081" i="1"/>
  <c r="O319" i="1"/>
  <c r="O693" i="1"/>
  <c r="O1157" i="1"/>
  <c r="O728" i="1"/>
  <c r="O899" i="1"/>
  <c r="O1313" i="1"/>
  <c r="O1717" i="1"/>
  <c r="O1179" i="1"/>
  <c r="O252" i="1"/>
  <c r="O649" i="1"/>
  <c r="O1551" i="1"/>
  <c r="O2084" i="1"/>
  <c r="O342" i="1"/>
  <c r="O1071" i="1"/>
  <c r="O292" i="1"/>
  <c r="O639" i="1"/>
  <c r="O1464" i="1"/>
  <c r="O2185" i="1"/>
  <c r="O434" i="1"/>
  <c r="O374" i="1"/>
  <c r="O568" i="1"/>
  <c r="O492" i="1"/>
  <c r="O2186" i="1"/>
  <c r="O1954" i="1"/>
  <c r="O1367" i="1"/>
  <c r="O759" i="1"/>
  <c r="O886" i="1"/>
  <c r="O1930" i="1"/>
  <c r="O1061" i="1"/>
  <c r="O1480" i="1"/>
  <c r="O1199" i="1"/>
  <c r="O2074" i="1"/>
  <c r="O855" i="1"/>
  <c r="O1505" i="1"/>
  <c r="O1702" i="1"/>
  <c r="O1806" i="1"/>
  <c r="O2187" i="1"/>
  <c r="O4056" i="1"/>
  <c r="O3703" i="1"/>
  <c r="O3591" i="1"/>
  <c r="O2262" i="1"/>
  <c r="O2521" i="1"/>
  <c r="O2358" i="1"/>
  <c r="O2894" i="1"/>
  <c r="O2349" i="1"/>
  <c r="O4057" i="1"/>
  <c r="O2392" i="1"/>
  <c r="O2801" i="1"/>
  <c r="O3678" i="1"/>
  <c r="O2834" i="1"/>
  <c r="O4058" i="1"/>
  <c r="O3045" i="1"/>
  <c r="O4059" i="1"/>
  <c r="O2568" i="1"/>
  <c r="O3518" i="1"/>
  <c r="O2874" i="1"/>
  <c r="O2816" i="1"/>
  <c r="O2023" i="1"/>
  <c r="O1586" i="1"/>
  <c r="O2188" i="1"/>
  <c r="O1587" i="1"/>
  <c r="O185" i="1"/>
  <c r="O2003" i="1"/>
  <c r="O321" i="1"/>
  <c r="O950" i="1"/>
  <c r="O1441" i="1"/>
  <c r="O1144" i="1"/>
  <c r="O1979" i="1"/>
  <c r="O1782" i="1"/>
  <c r="O2189" i="1"/>
  <c r="O1135" i="1"/>
  <c r="O1852" i="1"/>
  <c r="O1588" i="1"/>
  <c r="O1218" i="1"/>
  <c r="O982" i="1"/>
  <c r="O2190" i="1"/>
  <c r="O1655" i="1"/>
  <c r="O1629" i="1"/>
  <c r="O543" i="1"/>
  <c r="O1210" i="1"/>
  <c r="O1945" i="1"/>
  <c r="O1837" i="1"/>
  <c r="O1041" i="1"/>
  <c r="O2191" i="1"/>
  <c r="O528" i="1"/>
  <c r="O660" i="1"/>
  <c r="O1679" i="1"/>
  <c r="O1730" i="1"/>
  <c r="O1180" i="1"/>
  <c r="O1075" i="1"/>
  <c r="O1100" i="1"/>
  <c r="O531" i="1"/>
  <c r="O1139" i="1"/>
  <c r="O533" i="1"/>
  <c r="O1448" i="1"/>
  <c r="O1851" i="1"/>
  <c r="O2053" i="1"/>
  <c r="O1224" i="1"/>
  <c r="O906" i="1"/>
  <c r="O856" i="1"/>
  <c r="O677" i="1"/>
  <c r="O723" i="1"/>
  <c r="O654" i="1"/>
  <c r="O1330" i="1"/>
  <c r="O2066" i="1"/>
  <c r="O418" i="1"/>
  <c r="O1293" i="1"/>
  <c r="O1161" i="1"/>
  <c r="O1955" i="1"/>
  <c r="O820" i="1"/>
  <c r="O2034" i="1"/>
  <c r="O1225" i="1"/>
  <c r="O781" i="1"/>
  <c r="O562" i="1"/>
  <c r="O1631" i="1"/>
  <c r="O815" i="1"/>
  <c r="O285" i="1"/>
  <c r="O137" i="1"/>
  <c r="O1276" i="1"/>
  <c r="O520" i="1"/>
  <c r="O1027" i="1"/>
  <c r="O429" i="1"/>
  <c r="O1845" i="1"/>
  <c r="O1745" i="1"/>
  <c r="O1721" i="1"/>
  <c r="O408" i="1"/>
  <c r="O1963" i="1"/>
  <c r="O198" i="1"/>
  <c r="O236" i="1"/>
  <c r="O1537" i="1"/>
  <c r="O1956" i="1"/>
  <c r="O1126" i="1"/>
  <c r="O1780" i="1"/>
  <c r="O1722" i="1"/>
  <c r="O701" i="1"/>
  <c r="O113" i="1"/>
  <c r="O1964" i="1"/>
  <c r="O2731" i="1"/>
  <c r="O2779" i="1"/>
  <c r="O2712" i="1"/>
  <c r="O2673" i="1"/>
  <c r="O2586" i="1"/>
  <c r="O4060" i="1"/>
  <c r="O2416" i="1"/>
  <c r="O2626" i="1"/>
  <c r="O3282" i="1"/>
  <c r="O2494" i="1"/>
  <c r="O2542" i="1"/>
  <c r="O2518" i="1"/>
  <c r="O2545" i="1"/>
  <c r="O4061" i="1"/>
  <c r="O3063" i="1"/>
  <c r="O4062" i="1"/>
  <c r="O4063" i="1"/>
  <c r="O2713" i="1"/>
  <c r="O3027" i="1"/>
  <c r="O3192" i="1"/>
  <c r="O1623" i="1"/>
  <c r="O1499" i="1"/>
  <c r="O2012" i="1"/>
  <c r="O605" i="1"/>
  <c r="O1062" i="1"/>
  <c r="O1641" i="1"/>
  <c r="O857" i="1"/>
  <c r="O651" i="1"/>
  <c r="O1908" i="1"/>
  <c r="O1262" i="1"/>
  <c r="O1747" i="1"/>
  <c r="O1170" i="1"/>
  <c r="O1916" i="1"/>
  <c r="O2192" i="1"/>
  <c r="O1412" i="1"/>
  <c r="O2193" i="1"/>
  <c r="O2194" i="1"/>
  <c r="O1047" i="1"/>
  <c r="O1704" i="1"/>
  <c r="O940" i="1"/>
  <c r="O1317" i="1"/>
  <c r="O2195" i="1"/>
  <c r="O2196" i="1"/>
  <c r="O477" i="1"/>
  <c r="O1174" i="1"/>
  <c r="O1282" i="1"/>
  <c r="O2197" i="1"/>
  <c r="O2050" i="1"/>
  <c r="O1375" i="1"/>
  <c r="O504" i="1"/>
  <c r="O1489" i="1"/>
  <c r="O1589" i="1"/>
  <c r="O858" i="1"/>
  <c r="O1203" i="1"/>
  <c r="O1813" i="1"/>
  <c r="O659" i="1"/>
  <c r="O990" i="1"/>
  <c r="O447" i="1"/>
  <c r="O1136" i="1"/>
  <c r="O2041" i="1"/>
  <c r="O3283" i="1"/>
  <c r="O2948" i="1"/>
  <c r="O4064" i="1"/>
  <c r="O4065" i="1"/>
  <c r="O3402" i="1"/>
  <c r="O2239" i="1"/>
  <c r="O3193" i="1"/>
  <c r="O3095" i="1"/>
  <c r="O3673" i="1"/>
  <c r="O2201" i="1"/>
  <c r="O3111" i="1"/>
  <c r="O2908" i="1"/>
  <c r="O2909" i="1"/>
  <c r="O2749" i="1"/>
  <c r="O4066" i="1"/>
  <c r="O2527" i="1"/>
  <c r="O4067" i="1"/>
  <c r="O3692" i="1"/>
  <c r="O3544" i="1"/>
  <c r="O2400" i="1"/>
  <c r="O2198" i="1"/>
  <c r="O1887" i="1"/>
  <c r="O809" i="1"/>
  <c r="O116" i="1"/>
  <c r="O1209" i="1"/>
  <c r="O1931" i="1"/>
  <c r="O525" i="1"/>
  <c r="O2097" i="1"/>
  <c r="O876" i="1"/>
  <c r="O1346" i="1"/>
  <c r="O207" i="1"/>
  <c r="O1401" i="1"/>
  <c r="O503" i="1"/>
  <c r="O1534" i="1"/>
  <c r="O1184" i="1"/>
  <c r="O1431" i="1"/>
  <c r="O1294" i="1"/>
  <c r="O1466" i="1"/>
  <c r="O878" i="1"/>
  <c r="O438" i="1"/>
  <c r="O2199" i="1"/>
  <c r="O2058" i="1"/>
  <c r="O211" i="1"/>
  <c r="O1420" i="1"/>
  <c r="O1525" i="1"/>
  <c r="O942" i="1"/>
  <c r="O1234" i="1"/>
  <c r="O384" i="1"/>
  <c r="O1082" i="1"/>
  <c r="O1773" i="1"/>
  <c r="O1951" i="1"/>
  <c r="O1888" i="1"/>
  <c r="O7" i="1"/>
  <c r="O2743" i="1"/>
  <c r="O2484" i="1"/>
  <c r="O2498" i="1"/>
  <c r="O2306" i="1"/>
  <c r="O3049" i="1"/>
  <c r="O2992" i="1"/>
  <c r="O2572" i="1"/>
  <c r="O2569" i="1"/>
  <c r="O2786" i="1"/>
  <c r="O2921" i="1"/>
  <c r="O2366" i="1"/>
  <c r="O3449" i="1"/>
  <c r="O3599" i="1"/>
  <c r="O2570" i="1"/>
  <c r="O3014" i="1"/>
  <c r="O3615" i="1"/>
  <c r="O2846" i="1"/>
  <c r="O3064" i="1"/>
  <c r="O3578" i="1"/>
  <c r="O2549" i="1"/>
  <c r="O2864" i="1"/>
  <c r="O3638" i="1"/>
  <c r="O4068" i="1"/>
  <c r="O3151" i="1"/>
  <c r="O2431" i="1"/>
  <c r="O3306" i="1"/>
  <c r="O2638" i="1"/>
  <c r="O3450" i="1"/>
  <c r="O2931" i="1"/>
  <c r="O2597" i="1"/>
  <c r="O2999" i="1"/>
  <c r="O4069" i="1"/>
  <c r="O4070" i="1"/>
  <c r="O4071" i="1"/>
  <c r="O4072" i="1"/>
  <c r="O2255" i="1"/>
  <c r="O2868" i="1"/>
  <c r="O3556" i="1"/>
  <c r="O4073" i="1"/>
  <c r="O2631" i="1"/>
  <c r="O2865" i="1"/>
  <c r="O4074" i="1"/>
  <c r="O4075" i="1"/>
  <c r="O4076" i="1"/>
  <c r="O4077" i="1"/>
  <c r="O4078" i="1"/>
  <c r="O3084" i="1"/>
  <c r="O2429" i="1"/>
  <c r="O3109" i="1"/>
  <c r="O2561" i="1"/>
  <c r="O2380" i="1"/>
  <c r="O4079" i="1"/>
  <c r="O2492" i="1"/>
  <c r="O2930" i="1"/>
  <c r="O2866" i="1"/>
  <c r="O2690" i="1"/>
  <c r="O2554" i="1"/>
  <c r="O2378" i="1"/>
  <c r="O3144" i="1"/>
  <c r="O2841" i="1"/>
  <c r="O3225" i="1"/>
  <c r="O2271" i="1"/>
  <c r="O4080" i="1"/>
  <c r="O3595" i="1"/>
  <c r="O2661" i="1"/>
  <c r="O2223" i="1"/>
  <c r="O2590" i="1"/>
  <c r="O2744" i="1"/>
  <c r="O3426" i="1"/>
  <c r="O2962" i="1"/>
  <c r="O2343" i="1"/>
  <c r="O3663" i="1"/>
  <c r="O2714" i="1"/>
  <c r="O2351" i="1"/>
  <c r="O3381" i="1"/>
  <c r="O4081" i="1"/>
  <c r="O3397" i="1"/>
  <c r="O3451" i="1"/>
  <c r="O3080" i="1"/>
  <c r="O2842" i="1"/>
  <c r="O4082" i="1"/>
  <c r="O2757" i="1"/>
  <c r="O2647" i="1"/>
  <c r="O2591" i="1"/>
  <c r="O2715" i="1"/>
  <c r="O3393" i="1"/>
  <c r="O3194" i="1"/>
  <c r="O2632" i="1"/>
  <c r="O3035" i="1"/>
  <c r="O4083" i="1"/>
  <c r="O4084" i="1"/>
  <c r="O3654" i="1"/>
  <c r="O2578" i="1"/>
  <c r="O2678" i="1"/>
  <c r="O2293" i="1"/>
  <c r="O4085" i="1"/>
  <c r="O2202" i="1"/>
  <c r="O2644" i="1"/>
  <c r="O3519" i="1"/>
  <c r="O3430" i="1"/>
  <c r="O3205" i="1"/>
  <c r="O4086" i="1"/>
  <c r="O2355" i="1"/>
  <c r="O4087" i="1"/>
  <c r="O3416" i="1"/>
  <c r="O2952" i="1"/>
  <c r="O2936" i="1"/>
  <c r="O4088" i="1"/>
  <c r="O2577" i="1"/>
  <c r="O3288" i="1"/>
  <c r="O3701" i="1"/>
  <c r="O3522" i="1"/>
  <c r="O4089" i="1"/>
  <c r="O4090" i="1"/>
  <c r="O2460" i="1"/>
  <c r="O4091" i="1"/>
  <c r="O3602" i="1"/>
  <c r="O2381" i="1"/>
  <c r="O2459" i="1"/>
  <c r="O3107" i="1"/>
  <c r="O3346" i="1"/>
  <c r="O2953" i="1"/>
  <c r="O4092" i="1"/>
  <c r="O2810" i="1"/>
  <c r="O2608" i="1"/>
  <c r="O3294" i="1"/>
  <c r="O2462" i="1"/>
  <c r="O2692" i="1"/>
  <c r="O2775" i="1"/>
  <c r="O3538" i="1"/>
  <c r="O3199" i="1"/>
  <c r="O2502" i="1"/>
  <c r="O2209" i="1"/>
  <c r="O2385" i="1"/>
  <c r="O4093" i="1"/>
  <c r="O2275" i="1"/>
  <c r="O3114" i="1"/>
  <c r="O2689" i="1"/>
  <c r="O3078" i="1"/>
  <c r="O2543" i="1"/>
  <c r="O2905" i="1"/>
  <c r="O2522" i="1"/>
  <c r="O2361" i="1"/>
  <c r="O2808" i="1"/>
  <c r="O2382" i="1"/>
  <c r="O2720" i="1"/>
  <c r="O2339" i="1"/>
  <c r="O3046" i="1"/>
  <c r="O4094" i="1"/>
  <c r="O2900" i="1"/>
  <c r="O2523" i="1"/>
  <c r="O2839" i="1"/>
  <c r="O3667" i="1"/>
  <c r="O3417" i="1"/>
  <c r="O2360" i="1"/>
  <c r="O2565" i="1"/>
  <c r="O4095" i="1"/>
  <c r="O2249" i="1"/>
  <c r="O2566" i="1"/>
  <c r="O3492" i="1"/>
  <c r="O2340" i="1"/>
  <c r="O3077" i="1"/>
  <c r="O2708" i="1"/>
  <c r="O3452" i="1"/>
  <c r="O3132" i="1"/>
  <c r="O3664" i="1"/>
  <c r="O3418" i="1"/>
  <c r="O2817" i="1"/>
  <c r="O2916" i="1"/>
  <c r="O2461" i="1"/>
  <c r="O2768" i="1"/>
  <c r="O4096" i="1"/>
  <c r="O3139" i="1"/>
  <c r="O4097" i="1"/>
  <c r="O3632" i="1"/>
  <c r="O2616" i="1"/>
  <c r="O3174" i="1"/>
  <c r="O2745" i="1"/>
  <c r="O3227" i="1"/>
  <c r="O2564" i="1"/>
  <c r="O3226" i="1"/>
  <c r="O2218" i="1"/>
  <c r="O4098" i="1"/>
  <c r="O3145" i="1"/>
  <c r="O2867" i="1"/>
  <c r="O4099" i="1"/>
  <c r="O2783" i="1"/>
  <c r="O2420" i="1"/>
  <c r="O4100" i="1"/>
  <c r="O2575" i="1"/>
  <c r="O4101" i="1"/>
  <c r="O2790" i="1"/>
  <c r="O2446" i="1"/>
  <c r="O3108" i="1"/>
  <c r="O2345" i="1"/>
  <c r="O2279" i="1"/>
  <c r="O2667" i="1"/>
  <c r="O2646" i="1"/>
  <c r="O2237" i="1"/>
  <c r="O2389" i="1"/>
  <c r="O3347" i="1"/>
  <c r="O3434" i="1"/>
  <c r="O4102" i="1"/>
  <c r="O2342" i="1"/>
  <c r="O3616" i="1"/>
  <c r="O2755" i="1"/>
  <c r="O3043" i="1"/>
  <c r="O2550" i="1"/>
  <c r="O3534" i="1"/>
  <c r="O3545" i="1"/>
  <c r="O4103" i="1"/>
  <c r="O2341" i="1"/>
  <c r="O2483" i="1"/>
  <c r="O4104" i="1"/>
  <c r="O2553" i="1"/>
  <c r="O2254" i="1"/>
  <c r="O2480" i="1"/>
  <c r="O3007" i="1"/>
  <c r="O3015" i="1"/>
  <c r="O2980" i="1"/>
  <c r="O4105" i="1"/>
  <c r="O3018" i="1"/>
  <c r="O3118" i="1"/>
  <c r="O2531" i="1"/>
  <c r="O3276" i="1"/>
  <c r="O3471" i="1"/>
  <c r="O2235" i="1"/>
  <c r="O3195" i="1"/>
  <c r="O2365" i="1"/>
  <c r="O2567" i="1"/>
  <c r="O4106" i="1"/>
  <c r="O3360" i="1"/>
  <c r="O3170" i="1"/>
  <c r="O2434" i="1"/>
  <c r="O2412" i="1"/>
  <c r="O4107" i="1"/>
  <c r="O2740" i="1"/>
  <c r="O4108" i="1"/>
  <c r="O3472" i="1"/>
  <c r="O4109" i="1"/>
  <c r="O2579" i="1"/>
  <c r="O3065" i="1"/>
  <c r="O2489" i="1"/>
  <c r="O3382" i="1"/>
  <c r="O3398" i="1"/>
  <c r="O2878" i="1"/>
  <c r="O4110" i="1"/>
  <c r="O2685" i="1"/>
  <c r="O2875" i="1"/>
  <c r="O2956" i="1"/>
  <c r="O2637" i="1"/>
  <c r="O3618" i="1"/>
  <c r="O3026" i="1"/>
  <c r="O2348" i="1"/>
  <c r="O3000" i="1"/>
  <c r="O2668" i="1"/>
  <c r="O4111" i="1"/>
  <c r="O4112" i="1"/>
  <c r="O3162" i="1"/>
  <c r="O4113" i="1"/>
  <c r="O4114" i="1"/>
  <c r="O2426" i="1"/>
  <c r="O2716" i="1"/>
  <c r="O2495" i="1"/>
  <c r="O2788" i="1"/>
  <c r="O2215" i="1"/>
  <c r="O3055" i="1"/>
  <c r="O3067" i="1"/>
  <c r="O4115" i="1"/>
  <c r="O2413" i="1"/>
  <c r="O2960" i="1"/>
  <c r="O3579" i="1"/>
  <c r="O3453" i="1"/>
  <c r="O555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<sst xmlns="http://schemas.openxmlformats.org/spreadsheetml/2006/main" count="24700" uniqueCount="8310">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</sst>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44">
    <dxf>
      <font>
        <b/>
        <i val="0"/>
        <color theme="0"/>
      </font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G1" zoomScaleNormal="100" workbookViewId="0">
      <selection activeCell="R6" sqref="R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4.6640625" style="7" bestFit="1" customWidth="1"/>
    <col min="16" max="16" width="16.44140625" bestFit="1" customWidth="1"/>
    <col min="17" max="17" width="10" bestFit="1" customWidth="1"/>
    <col min="18" max="18" width="15.5546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5" t="s">
        <v>8307</v>
      </c>
      <c r="Q1" s="5" t="s">
        <v>8308</v>
      </c>
      <c r="R1" s="5" t="s">
        <v>8309</v>
      </c>
    </row>
    <row r="2" spans="1:18" ht="43.2" x14ac:dyDescent="0.3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 s="7">
        <f>E2/D2</f>
        <v>22603</v>
      </c>
      <c r="P2">
        <f>IF(L2&gt;0, E2/L2, 0)</f>
        <v>138.66871165644173</v>
      </c>
      <c r="Q2" t="str">
        <f>LEFT(N2,FIND("/",N2)-1)</f>
        <v>technology</v>
      </c>
      <c r="R2" t="str">
        <f>RIGHT(N2,LEN(N2)-FIND("/",N2))</f>
        <v>hardware</v>
      </c>
    </row>
    <row r="3" spans="1:18" ht="43.2" x14ac:dyDescent="0.3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 s="7">
        <f>E3/D3</f>
        <v>9302.5</v>
      </c>
      <c r="P3">
        <f>IF(L3&gt;0, E3/L3, 0)</f>
        <v>4.5712530712530715</v>
      </c>
      <c r="Q3" t="str">
        <f t="shared" ref="Q3:Q66" si="0">LEFT(N3,FIND("/",N3)-1)</f>
        <v>games</v>
      </c>
      <c r="R3" t="str">
        <f t="shared" ref="R3:R66" si="1">RIGHT(N3,LEN(N3)-FIND("/",N3))</f>
        <v>tabletop games</v>
      </c>
    </row>
    <row r="4" spans="1:18" ht="43.2" x14ac:dyDescent="0.3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 s="7">
        <f>E4/D4</f>
        <v>3038.3319999999999</v>
      </c>
      <c r="P4">
        <f>IF(L4&gt;0, E4/L4, 0)</f>
        <v>42.73322081575246</v>
      </c>
      <c r="Q4" t="str">
        <f t="shared" si="0"/>
        <v>music</v>
      </c>
      <c r="R4" t="str">
        <f t="shared" si="1"/>
        <v>rock</v>
      </c>
    </row>
    <row r="5" spans="1:18" ht="57.6" x14ac:dyDescent="0.3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 s="7">
        <f>E5/D5</f>
        <v>215.35021</v>
      </c>
      <c r="P5">
        <f>IF(L5&gt;0, E5/L5, 0)</f>
        <v>1389.3561935483872</v>
      </c>
      <c r="Q5" t="str">
        <f t="shared" si="0"/>
        <v>technology</v>
      </c>
      <c r="R5" t="str">
        <f t="shared" si="1"/>
        <v>wearables</v>
      </c>
    </row>
    <row r="6" spans="1:18" ht="43.2" x14ac:dyDescent="0.3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 s="7">
        <f>E6/D6</f>
        <v>78.137822333333332</v>
      </c>
      <c r="P6">
        <f>IF(L6&gt;0, E6/L6, 0)</f>
        <v>88.601680840609291</v>
      </c>
      <c r="Q6" t="str">
        <f t="shared" si="0"/>
        <v>technology</v>
      </c>
      <c r="R6" t="str">
        <f t="shared" si="1"/>
        <v>hardware</v>
      </c>
    </row>
    <row r="7" spans="1:18" ht="43.2" x14ac:dyDescent="0.3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 s="7">
        <f>E7/D7</f>
        <v>65</v>
      </c>
      <c r="P7">
        <f>IF(L7&gt;0, E7/L7, 0)</f>
        <v>21.666666666666668</v>
      </c>
      <c r="Q7" t="str">
        <f t="shared" si="0"/>
        <v>theater</v>
      </c>
      <c r="R7" t="str">
        <f t="shared" si="1"/>
        <v>plays</v>
      </c>
    </row>
    <row r="8" spans="1:18" ht="57.6" x14ac:dyDescent="0.3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 s="7">
        <f>E8/D8</f>
        <v>27.906363636363636</v>
      </c>
      <c r="P8">
        <f>IF(L8&gt;0, E8/L8, 0)</f>
        <v>83.802893802893806</v>
      </c>
      <c r="Q8" t="str">
        <f t="shared" si="0"/>
        <v>technology</v>
      </c>
      <c r="R8" t="str">
        <f t="shared" si="1"/>
        <v>space exploration</v>
      </c>
    </row>
    <row r="9" spans="1:18" ht="86.4" x14ac:dyDescent="0.3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 s="7">
        <f>E9/D9</f>
        <v>27.02</v>
      </c>
      <c r="P9">
        <f>IF(L9&gt;0, E9/L9, 0)</f>
        <v>38.6</v>
      </c>
      <c r="Q9" t="str">
        <f t="shared" si="0"/>
        <v>film &amp; video</v>
      </c>
      <c r="R9" t="str">
        <f t="shared" si="1"/>
        <v>shorts</v>
      </c>
    </row>
    <row r="10" spans="1:18" ht="43.2" x14ac:dyDescent="0.3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 s="7">
        <f>E10/D10</f>
        <v>26.47025</v>
      </c>
      <c r="P10">
        <f>IF(L10&gt;0, E10/L10, 0)</f>
        <v>53.475252525252522</v>
      </c>
      <c r="Q10" t="str">
        <f t="shared" si="0"/>
        <v>games</v>
      </c>
      <c r="R10" t="str">
        <f t="shared" si="1"/>
        <v>tabletop games</v>
      </c>
    </row>
    <row r="11" spans="1:18" ht="43.2" x14ac:dyDescent="0.3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 s="7">
        <f>E11/D11</f>
        <v>18.670999999999999</v>
      </c>
      <c r="P11">
        <f>IF(L11&gt;0, E11/L11, 0)</f>
        <v>90.635922330097088</v>
      </c>
      <c r="Q11" t="str">
        <f t="shared" si="0"/>
        <v>games</v>
      </c>
      <c r="R11" t="str">
        <f t="shared" si="1"/>
        <v>tabletop games</v>
      </c>
    </row>
    <row r="12" spans="1:18" ht="43.2" x14ac:dyDescent="0.3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 s="7">
        <f>E12/D12</f>
        <v>18.569700000000001</v>
      </c>
      <c r="P12">
        <f>IF(L12&gt;0, E12/L12, 0)</f>
        <v>149.03451043338683</v>
      </c>
      <c r="Q12" t="str">
        <f t="shared" si="0"/>
        <v>games</v>
      </c>
      <c r="R12" t="str">
        <f t="shared" si="1"/>
        <v>tabletop games</v>
      </c>
    </row>
    <row r="13" spans="1:18" ht="43.2" x14ac:dyDescent="0.3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 s="7">
        <f>E13/D13</f>
        <v>18.016400000000001</v>
      </c>
      <c r="P13">
        <f>IF(L13&gt;0, E13/L13, 0)</f>
        <v>49.934589800443462</v>
      </c>
      <c r="Q13" t="str">
        <f t="shared" si="0"/>
        <v>games</v>
      </c>
      <c r="R13" t="str">
        <f t="shared" si="1"/>
        <v>tabletop games</v>
      </c>
    </row>
    <row r="14" spans="1:18" ht="43.2" x14ac:dyDescent="0.3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 s="7">
        <f>E14/D14</f>
        <v>17.052499999999998</v>
      </c>
      <c r="P14">
        <f>IF(L14&gt;0, E14/L14, 0)</f>
        <v>68.815577078288939</v>
      </c>
      <c r="Q14" t="str">
        <f t="shared" si="0"/>
        <v>technology</v>
      </c>
      <c r="R14" t="str">
        <f t="shared" si="1"/>
        <v>hardware</v>
      </c>
    </row>
    <row r="15" spans="1:18" ht="43.2" x14ac:dyDescent="0.3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 s="7">
        <f>E15/D15</f>
        <v>16.783738373837384</v>
      </c>
      <c r="P15">
        <f>IF(L15&gt;0, E15/L15, 0)</f>
        <v>20.465926829268295</v>
      </c>
      <c r="Q15" t="str">
        <f t="shared" si="0"/>
        <v>technology</v>
      </c>
      <c r="R15" t="str">
        <f t="shared" si="1"/>
        <v>hardware</v>
      </c>
    </row>
    <row r="16" spans="1:18" ht="43.2" x14ac:dyDescent="0.3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 s="7">
        <f>E16/D16</f>
        <v>14.62</v>
      </c>
      <c r="P16">
        <f>IF(L16&gt;0, E16/L16, 0)</f>
        <v>40.762081784386616</v>
      </c>
      <c r="Q16" t="str">
        <f t="shared" si="0"/>
        <v>technology</v>
      </c>
      <c r="R16" t="str">
        <f t="shared" si="1"/>
        <v>hardware</v>
      </c>
    </row>
    <row r="17" spans="1:18" ht="43.2" x14ac:dyDescent="0.3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 s="7">
        <f>E17/D17</f>
        <v>14.604850000000001</v>
      </c>
      <c r="P17">
        <f>IF(L17&gt;0, E17/L17, 0)</f>
        <v>134.3592456301748</v>
      </c>
      <c r="Q17" t="str">
        <f t="shared" si="0"/>
        <v>technology</v>
      </c>
      <c r="R17" t="str">
        <f t="shared" si="1"/>
        <v>wearables</v>
      </c>
    </row>
    <row r="18" spans="1:18" ht="43.2" x14ac:dyDescent="0.3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 s="7">
        <f>E18/D18</f>
        <v>14.355717142857143</v>
      </c>
      <c r="P18">
        <f>IF(L18&gt;0, E18/L18, 0)</f>
        <v>74.107684365781708</v>
      </c>
      <c r="Q18" t="str">
        <f t="shared" si="0"/>
        <v>technology</v>
      </c>
      <c r="R18" t="str">
        <f t="shared" si="1"/>
        <v>hardware</v>
      </c>
    </row>
    <row r="19" spans="1:18" ht="43.2" x14ac:dyDescent="0.3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 s="7">
        <f>E19/D19</f>
        <v>13.794206249999998</v>
      </c>
      <c r="P19">
        <f>IF(L19&gt;0, E19/L19, 0)</f>
        <v>31.820544982698959</v>
      </c>
      <c r="Q19" t="str">
        <f t="shared" si="0"/>
        <v>technology</v>
      </c>
      <c r="R19" t="str">
        <f t="shared" si="1"/>
        <v>space exploration</v>
      </c>
    </row>
    <row r="20" spans="1:18" ht="28.8" x14ac:dyDescent="0.3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 s="7">
        <f>E20/D20</f>
        <v>13.600976000000001</v>
      </c>
      <c r="P20">
        <f>IF(L20&gt;0, E20/L20, 0)</f>
        <v>53.865251485148519</v>
      </c>
      <c r="Q20" t="str">
        <f t="shared" si="0"/>
        <v>games</v>
      </c>
      <c r="R20" t="str">
        <f t="shared" si="1"/>
        <v>tabletop games</v>
      </c>
    </row>
    <row r="21" spans="1:18" ht="43.2" x14ac:dyDescent="0.3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 s="7">
        <f>E21/D21</f>
        <v>13.566000000000001</v>
      </c>
      <c r="P21">
        <f>IF(L21&gt;0, E21/L21, 0)</f>
        <v>14.370762711864407</v>
      </c>
      <c r="Q21" t="str">
        <f t="shared" si="0"/>
        <v>games</v>
      </c>
      <c r="R21" t="str">
        <f t="shared" si="1"/>
        <v>tabletop games</v>
      </c>
    </row>
    <row r="22" spans="1:18" ht="57.6" x14ac:dyDescent="0.3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 s="7">
        <f>E22/D22</f>
        <v>12.5375</v>
      </c>
      <c r="P22">
        <f>IF(L22&gt;0, E22/L22, 0)</f>
        <v>27.861111111111111</v>
      </c>
      <c r="Q22" t="str">
        <f t="shared" si="0"/>
        <v>music</v>
      </c>
      <c r="R22" t="str">
        <f t="shared" si="1"/>
        <v>pop</v>
      </c>
    </row>
    <row r="23" spans="1:18" ht="43.2" x14ac:dyDescent="0.3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 s="7">
        <f>E23/D23</f>
        <v>12.121296000000001</v>
      </c>
      <c r="P23">
        <f>IF(L23&gt;0, E23/L23, 0)</f>
        <v>27.226630727762803</v>
      </c>
      <c r="Q23" t="str">
        <f t="shared" si="0"/>
        <v>games</v>
      </c>
      <c r="R23" t="str">
        <f t="shared" si="1"/>
        <v>tabletop games</v>
      </c>
    </row>
    <row r="24" spans="1:18" ht="43.2" x14ac:dyDescent="0.3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 s="7">
        <f>E24/D24</f>
        <v>11.8161422</v>
      </c>
      <c r="P24">
        <f>IF(L24&gt;0, E24/L24, 0)</f>
        <v>29.187190495010373</v>
      </c>
      <c r="Q24" t="str">
        <f t="shared" si="0"/>
        <v>publishing</v>
      </c>
      <c r="R24" t="str">
        <f t="shared" si="1"/>
        <v>radio &amp; podcasts</v>
      </c>
    </row>
    <row r="25" spans="1:18" ht="57.6" x14ac:dyDescent="0.3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 s="7">
        <f>E25/D25</f>
        <v>11.744899999999999</v>
      </c>
      <c r="P25">
        <f>IF(L25&gt;0, E25/L25, 0)</f>
        <v>81.561805555555551</v>
      </c>
      <c r="Q25" t="str">
        <f t="shared" si="0"/>
        <v>games</v>
      </c>
      <c r="R25" t="str">
        <f t="shared" si="1"/>
        <v>tabletop games</v>
      </c>
    </row>
    <row r="26" spans="1:18" ht="43.2" x14ac:dyDescent="0.3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 s="7">
        <f>E26/D26</f>
        <v>11.65</v>
      </c>
      <c r="P26">
        <f>IF(L26&gt;0, E26/L26, 0)</f>
        <v>41.607142857142854</v>
      </c>
      <c r="Q26" t="str">
        <f t="shared" si="0"/>
        <v>games</v>
      </c>
      <c r="R26" t="str">
        <f t="shared" si="1"/>
        <v>tabletop games</v>
      </c>
    </row>
    <row r="27" spans="1:18" ht="43.2" x14ac:dyDescent="0.3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 s="7">
        <f>E27/D27</f>
        <v>11.318</v>
      </c>
      <c r="P27">
        <f>IF(L27&gt;0, E27/L27, 0)</f>
        <v>80.727532097004286</v>
      </c>
      <c r="Q27" t="str">
        <f t="shared" si="0"/>
        <v>technology</v>
      </c>
      <c r="R27" t="str">
        <f t="shared" si="1"/>
        <v>hardware</v>
      </c>
    </row>
    <row r="28" spans="1:18" ht="43.2" x14ac:dyDescent="0.3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 s="7">
        <f>E28/D28</f>
        <v>11.053811999999999</v>
      </c>
      <c r="P28">
        <f>IF(L28&gt;0, E28/L28, 0)</f>
        <v>67.690214329454989</v>
      </c>
      <c r="Q28" t="str">
        <f t="shared" si="0"/>
        <v>technology</v>
      </c>
      <c r="R28" t="str">
        <f t="shared" si="1"/>
        <v>hardware</v>
      </c>
    </row>
    <row r="29" spans="1:18" ht="43.2" x14ac:dyDescent="0.3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 s="7">
        <f>E29/D29</f>
        <v>10.812401666666668</v>
      </c>
      <c r="P29">
        <f>IF(L29&gt;0, E29/L29, 0)</f>
        <v>40.070667078443485</v>
      </c>
      <c r="Q29" t="str">
        <f t="shared" si="0"/>
        <v>games</v>
      </c>
      <c r="R29" t="str">
        <f t="shared" si="1"/>
        <v>tabletop games</v>
      </c>
    </row>
    <row r="30" spans="1:18" ht="43.2" x14ac:dyDescent="0.3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 s="7">
        <f>E30/D30</f>
        <v>10.2684514</v>
      </c>
      <c r="P30">
        <f>IF(L30&gt;0, E30/L30, 0)</f>
        <v>1323.2540463917526</v>
      </c>
      <c r="Q30" t="str">
        <f t="shared" si="0"/>
        <v>technology</v>
      </c>
      <c r="R30" t="str">
        <f t="shared" si="1"/>
        <v>hardware</v>
      </c>
    </row>
    <row r="31" spans="1:18" ht="43.2" x14ac:dyDescent="0.3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 s="7">
        <f>E31/D31</f>
        <v>10.146425000000001</v>
      </c>
      <c r="P31">
        <f>IF(L31&gt;0, E31/L31, 0)</f>
        <v>56.970381807973048</v>
      </c>
      <c r="Q31" t="str">
        <f t="shared" si="0"/>
        <v>games</v>
      </c>
      <c r="R31" t="str">
        <f t="shared" si="1"/>
        <v>tabletop games</v>
      </c>
    </row>
    <row r="32" spans="1:18" ht="43.2" x14ac:dyDescent="0.3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 s="7">
        <f>E32/D32</f>
        <v>9.7813466666666677</v>
      </c>
      <c r="P32">
        <f>IF(L32&gt;0, E32/L32, 0)</f>
        <v>21.640147492625371</v>
      </c>
      <c r="Q32" t="str">
        <f t="shared" si="0"/>
        <v>technology</v>
      </c>
      <c r="R32" t="str">
        <f t="shared" si="1"/>
        <v>hardware</v>
      </c>
    </row>
    <row r="33" spans="1:18" ht="43.2" x14ac:dyDescent="0.3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 s="7">
        <f>E33/D33</f>
        <v>9.7511200000000002</v>
      </c>
      <c r="P33">
        <f>IF(L33&gt;0, E33/L33, 0)</f>
        <v>426.93169877408059</v>
      </c>
      <c r="Q33" t="str">
        <f t="shared" si="0"/>
        <v>games</v>
      </c>
      <c r="R33" t="str">
        <f t="shared" si="1"/>
        <v>tabletop games</v>
      </c>
    </row>
    <row r="34" spans="1:18" ht="57.6" x14ac:dyDescent="0.3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 s="7">
        <f>E34/D34</f>
        <v>9.56</v>
      </c>
      <c r="P34">
        <f>IF(L34&gt;0, E34/L34, 0)</f>
        <v>27.576923076923077</v>
      </c>
      <c r="Q34" t="str">
        <f t="shared" si="0"/>
        <v>technology</v>
      </c>
      <c r="R34" t="str">
        <f t="shared" si="1"/>
        <v>space exploration</v>
      </c>
    </row>
    <row r="35" spans="1:18" ht="43.2" x14ac:dyDescent="0.3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 s="7">
        <f>E35/D35</f>
        <v>9.5103109999999997</v>
      </c>
      <c r="P35">
        <f>IF(L35&gt;0, E35/L35, 0)</f>
        <v>65.891300230946882</v>
      </c>
      <c r="Q35" t="str">
        <f t="shared" si="0"/>
        <v>games</v>
      </c>
      <c r="R35" t="str">
        <f t="shared" si="1"/>
        <v>tabletop games</v>
      </c>
    </row>
    <row r="36" spans="1:18" ht="43.2" x14ac:dyDescent="0.3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 s="7">
        <f>E36/D36</f>
        <v>9.4483338095238096</v>
      </c>
      <c r="P36">
        <f>IF(L36&gt;0, E36/L36, 0)</f>
        <v>164.79651993355483</v>
      </c>
      <c r="Q36" t="str">
        <f t="shared" si="0"/>
        <v>games</v>
      </c>
      <c r="R36" t="str">
        <f t="shared" si="1"/>
        <v>tabletop games</v>
      </c>
    </row>
    <row r="37" spans="1:18" ht="28.8" x14ac:dyDescent="0.3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 s="7">
        <f>E37/D37</f>
        <v>9.2154220000000002</v>
      </c>
      <c r="P37">
        <f>IF(L37&gt;0, E37/L37, 0)</f>
        <v>192.38876826722338</v>
      </c>
      <c r="Q37" t="str">
        <f t="shared" si="0"/>
        <v>technology</v>
      </c>
      <c r="R37" t="str">
        <f t="shared" si="1"/>
        <v>hardware</v>
      </c>
    </row>
    <row r="38" spans="1:18" ht="28.8" x14ac:dyDescent="0.3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 s="7">
        <f>E38/D38</f>
        <v>8.85</v>
      </c>
      <c r="P38">
        <f>IF(L38&gt;0, E38/L38, 0)</f>
        <v>35.4</v>
      </c>
      <c r="Q38" t="str">
        <f t="shared" si="0"/>
        <v>photography</v>
      </c>
      <c r="R38" t="str">
        <f t="shared" si="1"/>
        <v>photobooks</v>
      </c>
    </row>
    <row r="39" spans="1:18" ht="43.2" x14ac:dyDescent="0.3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 s="7">
        <f>E39/D39</f>
        <v>8.7759999999999998</v>
      </c>
      <c r="P39">
        <f>IF(L39&gt;0, E39/L39, 0)</f>
        <v>27.59748427672956</v>
      </c>
      <c r="Q39" t="str">
        <f t="shared" si="0"/>
        <v>technology</v>
      </c>
      <c r="R39" t="str">
        <f t="shared" si="1"/>
        <v>space exploration</v>
      </c>
    </row>
    <row r="40" spans="1:18" ht="43.2" x14ac:dyDescent="0.3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 s="7">
        <f>E40/D40</f>
        <v>8.1956399999999991</v>
      </c>
      <c r="P40">
        <f>IF(L40&gt;0, E40/L40, 0)</f>
        <v>422.02059732234807</v>
      </c>
      <c r="Q40" t="str">
        <f t="shared" si="0"/>
        <v>technology</v>
      </c>
      <c r="R40" t="str">
        <f t="shared" si="1"/>
        <v>hardware</v>
      </c>
    </row>
    <row r="41" spans="1:18" ht="43.2" x14ac:dyDescent="0.3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 s="7">
        <f>E41/D41</f>
        <v>8.1918387755102042</v>
      </c>
      <c r="P41">
        <f>IF(L41&gt;0, E41/L41, 0)</f>
        <v>152.62361216730039</v>
      </c>
      <c r="Q41" t="str">
        <f t="shared" si="0"/>
        <v>technology</v>
      </c>
      <c r="R41" t="str">
        <f t="shared" si="1"/>
        <v>hardware</v>
      </c>
    </row>
    <row r="42" spans="1:18" ht="43.2" x14ac:dyDescent="0.3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 s="7">
        <f>E42/D42</f>
        <v>8.0640000000000001</v>
      </c>
      <c r="P42">
        <f>IF(L42&gt;0, E42/L42, 0)</f>
        <v>49.472392638036808</v>
      </c>
      <c r="Q42" t="str">
        <f t="shared" si="0"/>
        <v>games</v>
      </c>
      <c r="R42" t="str">
        <f t="shared" si="1"/>
        <v>tabletop games</v>
      </c>
    </row>
    <row r="43" spans="1:18" ht="28.8" x14ac:dyDescent="0.3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 s="7">
        <f>E43/D43</f>
        <v>8.0021100000000001</v>
      </c>
      <c r="P43">
        <f>IF(L43&gt;0, E43/L43, 0)</f>
        <v>188.50671378091872</v>
      </c>
      <c r="Q43" t="str">
        <f t="shared" si="0"/>
        <v>technology</v>
      </c>
      <c r="R43" t="str">
        <f t="shared" si="1"/>
        <v>hardware</v>
      </c>
    </row>
    <row r="44" spans="1:18" ht="43.2" x14ac:dyDescent="0.3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 s="7">
        <f>E44/D44</f>
        <v>7.8805550000000002</v>
      </c>
      <c r="P44">
        <f>IF(L44&gt;0, E44/L44, 0)</f>
        <v>176.200223588597</v>
      </c>
      <c r="Q44" t="str">
        <f t="shared" si="0"/>
        <v>technology</v>
      </c>
      <c r="R44" t="str">
        <f t="shared" si="1"/>
        <v>hardware</v>
      </c>
    </row>
    <row r="45" spans="1:18" ht="43.2" x14ac:dyDescent="0.3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 s="7">
        <f>E45/D45</f>
        <v>7.8608020000000005</v>
      </c>
      <c r="P45">
        <f>IF(L45&gt;0, E45/L45, 0)</f>
        <v>71.592003642987251</v>
      </c>
      <c r="Q45" t="str">
        <f t="shared" si="0"/>
        <v>photography</v>
      </c>
      <c r="R45" t="str">
        <f t="shared" si="1"/>
        <v>photobooks</v>
      </c>
    </row>
    <row r="46" spans="1:18" ht="43.2" x14ac:dyDescent="0.3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 s="7">
        <f>E46/D46</f>
        <v>7.7949999999999999</v>
      </c>
      <c r="P46">
        <f>IF(L46&gt;0, E46/L46, 0)</f>
        <v>37.11904761904762</v>
      </c>
      <c r="Q46" t="str">
        <f t="shared" si="0"/>
        <v>games</v>
      </c>
      <c r="R46" t="str">
        <f t="shared" si="1"/>
        <v>tabletop games</v>
      </c>
    </row>
    <row r="47" spans="1:18" ht="43.2" x14ac:dyDescent="0.3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 s="7">
        <f>E47/D47</f>
        <v>7.2024800000000004</v>
      </c>
      <c r="P47">
        <f>IF(L47&gt;0, E47/L47, 0)</f>
        <v>107.82155688622754</v>
      </c>
      <c r="Q47" t="str">
        <f t="shared" si="0"/>
        <v>games</v>
      </c>
      <c r="R47" t="str">
        <f t="shared" si="1"/>
        <v>tabletop games</v>
      </c>
    </row>
    <row r="48" spans="1:18" ht="28.8" x14ac:dyDescent="0.3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 s="7">
        <f>E48/D48</f>
        <v>7.0418124999999998</v>
      </c>
      <c r="P48">
        <f>IF(L48&gt;0, E48/L48, 0)</f>
        <v>39.066920943134534</v>
      </c>
      <c r="Q48" t="str">
        <f t="shared" si="0"/>
        <v>music</v>
      </c>
      <c r="R48" t="str">
        <f t="shared" si="1"/>
        <v>electronic music</v>
      </c>
    </row>
    <row r="49" spans="1:18" ht="28.8" x14ac:dyDescent="0.3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 s="7">
        <f>E49/D49</f>
        <v>6.9894800000000004</v>
      </c>
      <c r="P49">
        <f>IF(L49&gt;0, E49/L49, 0)</f>
        <v>842.10602409638557</v>
      </c>
      <c r="Q49" t="str">
        <f t="shared" si="0"/>
        <v>technology</v>
      </c>
      <c r="R49" t="str">
        <f t="shared" si="1"/>
        <v>hardware</v>
      </c>
    </row>
    <row r="50" spans="1:18" ht="43.2" x14ac:dyDescent="0.3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 s="7">
        <f>E50/D50</f>
        <v>6.7447999999999997</v>
      </c>
      <c r="P50">
        <f>IF(L50&gt;0, E50/L50, 0)</f>
        <v>70.848739495798313</v>
      </c>
      <c r="Q50" t="str">
        <f t="shared" si="0"/>
        <v>technology</v>
      </c>
      <c r="R50" t="str">
        <f t="shared" si="1"/>
        <v>hardware</v>
      </c>
    </row>
    <row r="51" spans="1:18" ht="28.8" x14ac:dyDescent="0.3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 s="7">
        <f>E51/D51</f>
        <v>6.6155466666666669</v>
      </c>
      <c r="P51">
        <f>IF(L51&gt;0, E51/L51, 0)</f>
        <v>43.333275109170302</v>
      </c>
      <c r="Q51" t="str">
        <f t="shared" si="0"/>
        <v>publishing</v>
      </c>
      <c r="R51" t="str">
        <f t="shared" si="1"/>
        <v>radio &amp; podcasts</v>
      </c>
    </row>
    <row r="52" spans="1:18" ht="57.6" x14ac:dyDescent="0.3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 s="7">
        <f>E52/D52</f>
        <v>6.6139999999999999</v>
      </c>
      <c r="P52">
        <f>IF(L52&gt;0, E52/L52, 0)</f>
        <v>21.900662251655628</v>
      </c>
      <c r="Q52" t="str">
        <f t="shared" si="0"/>
        <v>technology</v>
      </c>
      <c r="R52" t="str">
        <f t="shared" si="1"/>
        <v>space exploration</v>
      </c>
    </row>
    <row r="53" spans="1:18" ht="43.2" x14ac:dyDescent="0.3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 s="7">
        <f>E53/D53</f>
        <v>6.4666666666666668</v>
      </c>
      <c r="P53">
        <f>IF(L53&gt;0, E53/L53, 0)</f>
        <v>21.555555555555557</v>
      </c>
      <c r="Q53" t="str">
        <f t="shared" si="0"/>
        <v>technology</v>
      </c>
      <c r="R53" t="str">
        <f t="shared" si="1"/>
        <v>space exploration</v>
      </c>
    </row>
    <row r="54" spans="1:18" ht="57.6" x14ac:dyDescent="0.3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 s="7">
        <f>E54/D54</f>
        <v>6.3613999999999997</v>
      </c>
      <c r="P54">
        <f>IF(L54&gt;0, E54/L54, 0)</f>
        <v>94.103550295857985</v>
      </c>
      <c r="Q54" t="str">
        <f t="shared" si="0"/>
        <v>games</v>
      </c>
      <c r="R54" t="str">
        <f t="shared" si="1"/>
        <v>tabletop games</v>
      </c>
    </row>
    <row r="55" spans="1:18" ht="43.2" x14ac:dyDescent="0.3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 s="7">
        <f>E55/D55</f>
        <v>5.8535000000000004</v>
      </c>
      <c r="P55">
        <f>IF(L55&gt;0, E55/L55, 0)</f>
        <v>222.99047619047619</v>
      </c>
      <c r="Q55" t="str">
        <f t="shared" si="0"/>
        <v>technology</v>
      </c>
      <c r="R55" t="str">
        <f t="shared" si="1"/>
        <v>hardware</v>
      </c>
    </row>
    <row r="56" spans="1:18" ht="43.2" x14ac:dyDescent="0.3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 s="7">
        <f>E56/D56</f>
        <v>5.7907999999999999</v>
      </c>
      <c r="P56">
        <f>IF(L56&gt;0, E56/L56, 0)</f>
        <v>61.375728669846318</v>
      </c>
      <c r="Q56" t="str">
        <f t="shared" si="0"/>
        <v>technology</v>
      </c>
      <c r="R56" t="str">
        <f t="shared" si="1"/>
        <v>hardware</v>
      </c>
    </row>
    <row r="57" spans="1:18" ht="43.2" x14ac:dyDescent="0.3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 s="7">
        <f>E57/D57</f>
        <v>5.5877142857142861</v>
      </c>
      <c r="P57">
        <f>IF(L57&gt;0, E57/L57, 0)</f>
        <v>58.379104477611939</v>
      </c>
      <c r="Q57" t="str">
        <f t="shared" si="0"/>
        <v>photography</v>
      </c>
      <c r="R57" t="str">
        <f t="shared" si="1"/>
        <v>photobooks</v>
      </c>
    </row>
    <row r="58" spans="1:18" ht="28.8" x14ac:dyDescent="0.3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 s="7">
        <f>E58/D58</f>
        <v>5.4334915642458101</v>
      </c>
      <c r="P58">
        <f>IF(L58&gt;0, E58/L58, 0)</f>
        <v>116.35303146309367</v>
      </c>
      <c r="Q58" t="str">
        <f t="shared" si="0"/>
        <v>technology</v>
      </c>
      <c r="R58" t="str">
        <f t="shared" si="1"/>
        <v>hardware</v>
      </c>
    </row>
    <row r="59" spans="1:18" ht="43.2" x14ac:dyDescent="0.3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 s="7">
        <f>E59/D59</f>
        <v>5.4215</v>
      </c>
      <c r="P59">
        <f>IF(L59&gt;0, E59/L59, 0)</f>
        <v>41.228136882129277</v>
      </c>
      <c r="Q59" t="str">
        <f t="shared" si="0"/>
        <v>games</v>
      </c>
      <c r="R59" t="str">
        <f t="shared" si="1"/>
        <v>tabletop games</v>
      </c>
    </row>
    <row r="60" spans="1:18" ht="57.6" x14ac:dyDescent="0.3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 s="7">
        <f>E60/D60</f>
        <v>5.3737000000000004</v>
      </c>
      <c r="P60">
        <f>IF(L60&gt;0, E60/L60, 0)</f>
        <v>61.203872437357631</v>
      </c>
      <c r="Q60" t="str">
        <f t="shared" si="0"/>
        <v>games</v>
      </c>
      <c r="R60" t="str">
        <f t="shared" si="1"/>
        <v>tabletop games</v>
      </c>
    </row>
    <row r="61" spans="1:18" ht="43.2" x14ac:dyDescent="0.3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 s="7">
        <f>E61/D61</f>
        <v>5.3710714285714287</v>
      </c>
      <c r="P61">
        <f>IF(L61&gt;0, E61/L61, 0)</f>
        <v>22.116176470588236</v>
      </c>
      <c r="Q61" t="str">
        <f t="shared" si="0"/>
        <v>games</v>
      </c>
      <c r="R61" t="str">
        <f t="shared" si="1"/>
        <v>tabletop games</v>
      </c>
    </row>
    <row r="62" spans="1:18" ht="28.8" x14ac:dyDescent="0.3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 s="7">
        <f>E62/D62</f>
        <v>5.2609431428571432</v>
      </c>
      <c r="P62">
        <f>IF(L62&gt;0, E62/L62, 0)</f>
        <v>54.883162444113267</v>
      </c>
      <c r="Q62" t="str">
        <f t="shared" si="0"/>
        <v>food</v>
      </c>
      <c r="R62" t="str">
        <f t="shared" si="1"/>
        <v>small batch</v>
      </c>
    </row>
    <row r="63" spans="1:18" ht="43.2" x14ac:dyDescent="0.3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 s="7">
        <f>E63/D63</f>
        <v>5.2416666666666663</v>
      </c>
      <c r="P63">
        <f>IF(L63&gt;0, E63/L63, 0)</f>
        <v>44.171348314606739</v>
      </c>
      <c r="Q63" t="str">
        <f t="shared" si="0"/>
        <v>games</v>
      </c>
      <c r="R63" t="str">
        <f t="shared" si="1"/>
        <v>tabletop games</v>
      </c>
    </row>
    <row r="64" spans="1:18" ht="43.2" x14ac:dyDescent="0.3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 s="7">
        <f>E64/D64</f>
        <v>5.2073254999999996</v>
      </c>
      <c r="P64">
        <f>IF(L64&gt;0, E64/L64, 0)</f>
        <v>48.104623556581984</v>
      </c>
      <c r="Q64" t="str">
        <f t="shared" si="0"/>
        <v>food</v>
      </c>
      <c r="R64" t="str">
        <f t="shared" si="1"/>
        <v>small batch</v>
      </c>
    </row>
    <row r="65" spans="1:18" ht="43.2" x14ac:dyDescent="0.3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 s="7">
        <f>E65/D65</f>
        <v>5.0780000000000003</v>
      </c>
      <c r="P65">
        <f>IF(L65&gt;0, E65/L65, 0)</f>
        <v>101.56</v>
      </c>
      <c r="Q65" t="str">
        <f t="shared" si="0"/>
        <v>technology</v>
      </c>
      <c r="R65" t="str">
        <f t="shared" si="1"/>
        <v>hardware</v>
      </c>
    </row>
    <row r="66" spans="1:18" ht="43.2" x14ac:dyDescent="0.3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 s="7">
        <f>E66/D66</f>
        <v>5.0620938628158845</v>
      </c>
      <c r="P66">
        <f>IF(L66&gt;0, E66/L66, 0)</f>
        <v>36.326424870466319</v>
      </c>
      <c r="Q66" t="str">
        <f t="shared" si="0"/>
        <v>technology</v>
      </c>
      <c r="R66" t="str">
        <f t="shared" si="1"/>
        <v>hardware</v>
      </c>
    </row>
    <row r="67" spans="1:18" ht="43.2" x14ac:dyDescent="0.3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 s="7">
        <f>E67/D67</f>
        <v>5.0324999999999998</v>
      </c>
      <c r="P67">
        <f>IF(L67&gt;0, E67/L67, 0)</f>
        <v>68.625</v>
      </c>
      <c r="Q67" t="str">
        <f t="shared" ref="Q67:Q130" si="2">LEFT(N67,FIND("/",N67)-1)</f>
        <v>games</v>
      </c>
      <c r="R67" t="str">
        <f t="shared" ref="R67:R130" si="3">RIGHT(N67,LEN(N67)-FIND("/",N67))</f>
        <v>tabletop games</v>
      </c>
    </row>
    <row r="68" spans="1:18" ht="57.6" x14ac:dyDescent="0.3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 s="7">
        <f>E68/D68</f>
        <v>4.9652000000000003</v>
      </c>
      <c r="P68">
        <f>IF(L68&gt;0, E68/L68, 0)</f>
        <v>51.720833333333331</v>
      </c>
      <c r="Q68" t="str">
        <f t="shared" si="2"/>
        <v>music</v>
      </c>
      <c r="R68" t="str">
        <f t="shared" si="3"/>
        <v>rock</v>
      </c>
    </row>
    <row r="69" spans="1:18" ht="43.2" x14ac:dyDescent="0.3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 s="7">
        <f>E69/D69</f>
        <v>4.9580000000000002</v>
      </c>
      <c r="P69">
        <f>IF(L69&gt;0, E69/L69, 0)</f>
        <v>25.091093117408906</v>
      </c>
      <c r="Q69" t="str">
        <f t="shared" si="2"/>
        <v>games</v>
      </c>
      <c r="R69" t="str">
        <f t="shared" si="3"/>
        <v>tabletop games</v>
      </c>
    </row>
    <row r="70" spans="1:18" ht="43.2" x14ac:dyDescent="0.3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 s="7">
        <f>E70/D70</f>
        <v>4.9491375</v>
      </c>
      <c r="P70">
        <f>IF(L70&gt;0, E70/L70, 0)</f>
        <v>173.57781674704077</v>
      </c>
      <c r="Q70" t="str">
        <f t="shared" si="2"/>
        <v>technology</v>
      </c>
      <c r="R70" t="str">
        <f t="shared" si="3"/>
        <v>hardware</v>
      </c>
    </row>
    <row r="71" spans="1:18" ht="43.2" x14ac:dyDescent="0.3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 s="7">
        <f>E71/D71</f>
        <v>4.9321000000000002</v>
      </c>
      <c r="P71">
        <f>IF(L71&gt;0, E71/L71, 0)</f>
        <v>69.760961810466767</v>
      </c>
      <c r="Q71" t="str">
        <f t="shared" si="2"/>
        <v>technology</v>
      </c>
      <c r="R71" t="str">
        <f t="shared" si="3"/>
        <v>hardware</v>
      </c>
    </row>
    <row r="72" spans="1:18" ht="43.2" x14ac:dyDescent="0.3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 s="7">
        <f>E72/D72</f>
        <v>4.8927777777777779</v>
      </c>
      <c r="P72">
        <f>IF(L72&gt;0, E72/L72, 0)</f>
        <v>31.566308243727597</v>
      </c>
      <c r="Q72" t="str">
        <f t="shared" si="2"/>
        <v>games</v>
      </c>
      <c r="R72" t="str">
        <f t="shared" si="3"/>
        <v>tabletop games</v>
      </c>
    </row>
    <row r="73" spans="1:18" ht="57.6" x14ac:dyDescent="0.3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 s="7">
        <f>E73/D73</f>
        <v>4.8490975000000001</v>
      </c>
      <c r="P73">
        <f>IF(L73&gt;0, E73/L73, 0)</f>
        <v>108.96848314606741</v>
      </c>
      <c r="Q73" t="str">
        <f t="shared" si="2"/>
        <v>technology</v>
      </c>
      <c r="R73" t="str">
        <f t="shared" si="3"/>
        <v>hardware</v>
      </c>
    </row>
    <row r="74" spans="1:18" ht="43.2" x14ac:dyDescent="0.3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 s="7">
        <f>E74/D74</f>
        <v>4.8402000000000003</v>
      </c>
      <c r="P74">
        <f>IF(L74&gt;0, E74/L74, 0)</f>
        <v>82.316326530612244</v>
      </c>
      <c r="Q74" t="str">
        <f t="shared" si="2"/>
        <v>photography</v>
      </c>
      <c r="R74" t="str">
        <f t="shared" si="3"/>
        <v>photobooks</v>
      </c>
    </row>
    <row r="75" spans="1:18" ht="43.2" x14ac:dyDescent="0.3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 s="7">
        <f>E75/D75</f>
        <v>4.7327000000000004</v>
      </c>
      <c r="P75">
        <f>IF(L75&gt;0, E75/L75, 0)</f>
        <v>278.39411764705881</v>
      </c>
      <c r="Q75" t="str">
        <f t="shared" si="2"/>
        <v>technology</v>
      </c>
      <c r="R75" t="str">
        <f t="shared" si="3"/>
        <v>hardware</v>
      </c>
    </row>
    <row r="76" spans="1:18" ht="43.2" x14ac:dyDescent="0.3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 s="7">
        <f>E76/D76</f>
        <v>4.5979999999999999</v>
      </c>
      <c r="P76">
        <f>IF(L76&gt;0, E76/L76, 0)</f>
        <v>11.67005076142132</v>
      </c>
      <c r="Q76" t="str">
        <f t="shared" si="2"/>
        <v>games</v>
      </c>
      <c r="R76" t="str">
        <f t="shared" si="3"/>
        <v>tabletop games</v>
      </c>
    </row>
    <row r="77" spans="1:18" ht="43.2" x14ac:dyDescent="0.3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 s="7">
        <f>E77/D77</f>
        <v>4.577466666666667</v>
      </c>
      <c r="P77">
        <f>IF(L77&gt;0, E77/L77, 0)</f>
        <v>23.275254237288134</v>
      </c>
      <c r="Q77" t="str">
        <f t="shared" si="2"/>
        <v>theater</v>
      </c>
      <c r="R77" t="str">
        <f t="shared" si="3"/>
        <v>spaces</v>
      </c>
    </row>
    <row r="78" spans="1:18" ht="43.2" x14ac:dyDescent="0.3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 s="7">
        <f>E78/D78</f>
        <v>4.5641449999999999</v>
      </c>
      <c r="P78">
        <f>IF(L78&gt;0, E78/L78, 0)</f>
        <v>52.622732513451197</v>
      </c>
      <c r="Q78" t="str">
        <f t="shared" si="2"/>
        <v>publishing</v>
      </c>
      <c r="R78" t="str">
        <f t="shared" si="3"/>
        <v>radio &amp; podcasts</v>
      </c>
    </row>
    <row r="79" spans="1:18" ht="57.6" x14ac:dyDescent="0.3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 s="7">
        <f>E79/D79</f>
        <v>4.5237333333333334</v>
      </c>
      <c r="P79">
        <f>IF(L79&gt;0, E79/L79, 0)</f>
        <v>75.647714604236342</v>
      </c>
      <c r="Q79" t="str">
        <f t="shared" si="2"/>
        <v>games</v>
      </c>
      <c r="R79" t="str">
        <f t="shared" si="3"/>
        <v>tabletop games</v>
      </c>
    </row>
    <row r="80" spans="1:18" ht="57.6" x14ac:dyDescent="0.3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 s="7">
        <f>E80/D80</f>
        <v>4.288397837837838</v>
      </c>
      <c r="P80">
        <f>IF(L80&gt;0, E80/L80, 0)</f>
        <v>64.816470588235291</v>
      </c>
      <c r="Q80" t="str">
        <f t="shared" si="2"/>
        <v>music</v>
      </c>
      <c r="R80" t="str">
        <f t="shared" si="3"/>
        <v>indie rock</v>
      </c>
    </row>
    <row r="81" spans="1:18" ht="57.6" x14ac:dyDescent="0.3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 s="7">
        <f>E81/D81</f>
        <v>4.2720000000000002</v>
      </c>
      <c r="P81">
        <f>IF(L81&gt;0, E81/L81, 0)</f>
        <v>31.691394658753708</v>
      </c>
      <c r="Q81" t="str">
        <f t="shared" si="2"/>
        <v>food</v>
      </c>
      <c r="R81" t="str">
        <f t="shared" si="3"/>
        <v>small batch</v>
      </c>
    </row>
    <row r="82" spans="1:18" ht="43.2" x14ac:dyDescent="0.3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 s="7">
        <f>E82/D82</f>
        <v>4.24</v>
      </c>
      <c r="P82">
        <f>IF(L82&gt;0, E82/L82, 0)</f>
        <v>21.2</v>
      </c>
      <c r="Q82" t="str">
        <f t="shared" si="2"/>
        <v>music</v>
      </c>
      <c r="R82" t="str">
        <f t="shared" si="3"/>
        <v>rock</v>
      </c>
    </row>
    <row r="83" spans="1:18" ht="43.2" x14ac:dyDescent="0.3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 s="7">
        <f>E83/D83</f>
        <v>4.2051249999999998</v>
      </c>
      <c r="P83">
        <f>IF(L83&gt;0, E83/L83, 0)</f>
        <v>164.90686274509804</v>
      </c>
      <c r="Q83" t="str">
        <f t="shared" si="2"/>
        <v>technology</v>
      </c>
      <c r="R83" t="str">
        <f t="shared" si="3"/>
        <v>hardware</v>
      </c>
    </row>
    <row r="84" spans="1:18" ht="43.2" x14ac:dyDescent="0.3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 s="7">
        <f>E84/D84</f>
        <v>4.1773333333333333</v>
      </c>
      <c r="P84">
        <f>IF(L84&gt;0, E84/L84, 0)</f>
        <v>84.905149051490511</v>
      </c>
      <c r="Q84" t="str">
        <f t="shared" si="2"/>
        <v>photography</v>
      </c>
      <c r="R84" t="str">
        <f t="shared" si="3"/>
        <v>photobooks</v>
      </c>
    </row>
    <row r="85" spans="1:18" ht="43.2" x14ac:dyDescent="0.3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 s="7">
        <f>E85/D85</f>
        <v>4.1217692027666546</v>
      </c>
      <c r="P85">
        <f>IF(L85&gt;0, E85/L85, 0)</f>
        <v>44.056420233463037</v>
      </c>
      <c r="Q85" t="str">
        <f t="shared" si="2"/>
        <v>games</v>
      </c>
      <c r="R85" t="str">
        <f t="shared" si="3"/>
        <v>tabletop games</v>
      </c>
    </row>
    <row r="86" spans="1:18" ht="43.2" x14ac:dyDescent="0.3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 s="7">
        <f>E86/D86</f>
        <v>4.0776923076923079</v>
      </c>
      <c r="P86">
        <f>IF(L86&gt;0, E86/L86, 0)</f>
        <v>33.550632911392405</v>
      </c>
      <c r="Q86" t="str">
        <f t="shared" si="2"/>
        <v>games</v>
      </c>
      <c r="R86" t="str">
        <f t="shared" si="3"/>
        <v>tabletop games</v>
      </c>
    </row>
    <row r="87" spans="1:18" ht="43.2" x14ac:dyDescent="0.3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 s="7">
        <f>E87/D87</f>
        <v>4.077</v>
      </c>
      <c r="P87">
        <f>IF(L87&gt;0, E87/L87, 0)</f>
        <v>81.949748743718587</v>
      </c>
      <c r="Q87" t="str">
        <f t="shared" si="2"/>
        <v>technology</v>
      </c>
      <c r="R87" t="str">
        <f t="shared" si="3"/>
        <v>space exploration</v>
      </c>
    </row>
    <row r="88" spans="1:18" ht="57.6" x14ac:dyDescent="0.3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 s="7">
        <f>E88/D88</f>
        <v>4.0357653061224488</v>
      </c>
      <c r="P88">
        <f>IF(L88&gt;0, E88/L88, 0)</f>
        <v>82.396874999999994</v>
      </c>
      <c r="Q88" t="str">
        <f t="shared" si="2"/>
        <v>games</v>
      </c>
      <c r="R88" t="str">
        <f t="shared" si="3"/>
        <v>tabletop games</v>
      </c>
    </row>
    <row r="89" spans="1:18" ht="43.2" x14ac:dyDescent="0.3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 s="7">
        <f>E89/D89</f>
        <v>4.0232999999999999</v>
      </c>
      <c r="P89">
        <f>IF(L89&gt;0, E89/L89, 0)</f>
        <v>245.02436053593178</v>
      </c>
      <c r="Q89" t="str">
        <f t="shared" si="2"/>
        <v>technology</v>
      </c>
      <c r="R89" t="str">
        <f t="shared" si="3"/>
        <v>hardware</v>
      </c>
    </row>
    <row r="90" spans="1:18" ht="43.2" x14ac:dyDescent="0.3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 s="7">
        <f>E90/D90</f>
        <v>3.9859528571428569</v>
      </c>
      <c r="P90">
        <f>IF(L90&gt;0, E90/L90, 0)</f>
        <v>577.27593103448271</v>
      </c>
      <c r="Q90" t="str">
        <f t="shared" si="2"/>
        <v>technology</v>
      </c>
      <c r="R90" t="str">
        <f t="shared" si="3"/>
        <v>hardware</v>
      </c>
    </row>
    <row r="91" spans="1:18" ht="43.2" x14ac:dyDescent="0.3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 s="7">
        <f>E91/D91</f>
        <v>3.9249999999999998</v>
      </c>
      <c r="P91">
        <f>IF(L91&gt;0, E91/L91, 0)</f>
        <v>60.384615384615387</v>
      </c>
      <c r="Q91" t="str">
        <f t="shared" si="2"/>
        <v>film &amp; video</v>
      </c>
      <c r="R91" t="str">
        <f t="shared" si="3"/>
        <v>shorts</v>
      </c>
    </row>
    <row r="92" spans="1:18" ht="57.6" x14ac:dyDescent="0.3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 s="7">
        <f>E92/D92</f>
        <v>3.868199871794872</v>
      </c>
      <c r="P92">
        <f>IF(L92&gt;0, E92/L92, 0)</f>
        <v>593.93620078740162</v>
      </c>
      <c r="Q92" t="str">
        <f t="shared" si="2"/>
        <v>technology</v>
      </c>
      <c r="R92" t="str">
        <f t="shared" si="3"/>
        <v>hardware</v>
      </c>
    </row>
    <row r="93" spans="1:18" ht="43.2" x14ac:dyDescent="0.3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 s="7">
        <f>E93/D93</f>
        <v>3.8515000000000001</v>
      </c>
      <c r="P93">
        <f>IF(L93&gt;0, E93/L93, 0)</f>
        <v>32.095833333333331</v>
      </c>
      <c r="Q93" t="str">
        <f t="shared" si="2"/>
        <v>film &amp; video</v>
      </c>
      <c r="R93" t="str">
        <f t="shared" si="3"/>
        <v>documentary</v>
      </c>
    </row>
    <row r="94" spans="1:18" ht="43.2" x14ac:dyDescent="0.3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 s="7">
        <f>E94/D94</f>
        <v>3.8409090909090908</v>
      </c>
      <c r="P94">
        <f>IF(L94&gt;0, E94/L94, 0)</f>
        <v>22.120418848167539</v>
      </c>
      <c r="Q94" t="str">
        <f t="shared" si="2"/>
        <v>technology</v>
      </c>
      <c r="R94" t="str">
        <f t="shared" si="3"/>
        <v>hardware</v>
      </c>
    </row>
    <row r="95" spans="1:18" ht="43.2" x14ac:dyDescent="0.3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 s="7">
        <f>E95/D95</f>
        <v>3.8271818181818182</v>
      </c>
      <c r="P95">
        <f>IF(L95&gt;0, E95/L95, 0)</f>
        <v>15.035357142857142</v>
      </c>
      <c r="Q95" t="str">
        <f t="shared" si="2"/>
        <v>music</v>
      </c>
      <c r="R95" t="str">
        <f t="shared" si="3"/>
        <v>electronic music</v>
      </c>
    </row>
    <row r="96" spans="1:18" ht="43.2" x14ac:dyDescent="0.3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 s="7">
        <f>E96/D96</f>
        <v>3.8212909090909091</v>
      </c>
      <c r="P96">
        <f>IF(L96&gt;0, E96/L96, 0)</f>
        <v>128.38790470372632</v>
      </c>
      <c r="Q96" t="str">
        <f t="shared" si="2"/>
        <v>technology</v>
      </c>
      <c r="R96" t="str">
        <f t="shared" si="3"/>
        <v>hardware</v>
      </c>
    </row>
    <row r="97" spans="1:18" ht="43.2" x14ac:dyDescent="0.3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 s="7">
        <f>E97/D97</f>
        <v>3.80525</v>
      </c>
      <c r="P97">
        <f>IF(L97&gt;0, E97/L97, 0)</f>
        <v>188.37871287128712</v>
      </c>
      <c r="Q97" t="str">
        <f t="shared" si="2"/>
        <v>games</v>
      </c>
      <c r="R97" t="str">
        <f t="shared" si="3"/>
        <v>tabletop games</v>
      </c>
    </row>
    <row r="98" spans="1:18" ht="43.2" x14ac:dyDescent="0.3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 s="7">
        <f>E98/D98</f>
        <v>3.7773333333333334</v>
      </c>
      <c r="P98">
        <f>IF(L98&gt;0, E98/L98, 0)</f>
        <v>40.762589928057551</v>
      </c>
      <c r="Q98" t="str">
        <f t="shared" si="2"/>
        <v>publishing</v>
      </c>
      <c r="R98" t="str">
        <f t="shared" si="3"/>
        <v>nonfiction</v>
      </c>
    </row>
    <row r="99" spans="1:18" ht="43.2" x14ac:dyDescent="0.3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 s="7">
        <f>E99/D99</f>
        <v>3.7702</v>
      </c>
      <c r="P99">
        <f>IF(L99&gt;0, E99/L99, 0)</f>
        <v>65.00344827586207</v>
      </c>
      <c r="Q99" t="str">
        <f t="shared" si="2"/>
        <v>games</v>
      </c>
      <c r="R99" t="str">
        <f t="shared" si="3"/>
        <v>tabletop games</v>
      </c>
    </row>
    <row r="100" spans="1:18" ht="43.2" x14ac:dyDescent="0.3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 s="7">
        <f>E100/D100</f>
        <v>3.7549600000000001</v>
      </c>
      <c r="P100">
        <f>IF(L100&gt;0, E100/L100, 0)</f>
        <v>186.81393034825871</v>
      </c>
      <c r="Q100" t="str">
        <f t="shared" si="2"/>
        <v>technology</v>
      </c>
      <c r="R100" t="str">
        <f t="shared" si="3"/>
        <v>hardware</v>
      </c>
    </row>
    <row r="101" spans="1:18" ht="43.2" x14ac:dyDescent="0.3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 s="7">
        <f>E101/D101</f>
        <v>3.7012999999999998</v>
      </c>
      <c r="P101">
        <f>IF(L101&gt;0, E101/L101, 0)</f>
        <v>182.78024691358024</v>
      </c>
      <c r="Q101" t="str">
        <f t="shared" si="2"/>
        <v>technology</v>
      </c>
      <c r="R101" t="str">
        <f t="shared" si="3"/>
        <v>hardware</v>
      </c>
    </row>
    <row r="102" spans="1:18" ht="43.2" x14ac:dyDescent="0.3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 s="7">
        <f>E102/D102</f>
        <v>3.6120000000000001</v>
      </c>
      <c r="P102">
        <f>IF(L102&gt;0, E102/L102, 0)</f>
        <v>96.063829787234042</v>
      </c>
      <c r="Q102" t="str">
        <f t="shared" si="2"/>
        <v>technology</v>
      </c>
      <c r="R102" t="str">
        <f t="shared" si="3"/>
        <v>hardware</v>
      </c>
    </row>
    <row r="103" spans="1:18" ht="28.8" x14ac:dyDescent="0.3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 s="7">
        <f>E103/D103</f>
        <v>3.5482402000000004</v>
      </c>
      <c r="P103">
        <f>IF(L103&gt;0, E103/L103, 0)</f>
        <v>91.214401028277635</v>
      </c>
      <c r="Q103" t="str">
        <f t="shared" si="2"/>
        <v>technology</v>
      </c>
      <c r="R103" t="str">
        <f t="shared" si="3"/>
        <v>hardware</v>
      </c>
    </row>
    <row r="104" spans="1:18" ht="43.2" x14ac:dyDescent="0.3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 s="7">
        <f>E104/D104</f>
        <v>3.5461999999999998</v>
      </c>
      <c r="P104">
        <f>IF(L104&gt;0, E104/L104, 0)</f>
        <v>89.100502512562812</v>
      </c>
      <c r="Q104" t="str">
        <f t="shared" si="2"/>
        <v>technology</v>
      </c>
      <c r="R104" t="str">
        <f t="shared" si="3"/>
        <v>space exploration</v>
      </c>
    </row>
    <row r="105" spans="1:18" ht="43.2" x14ac:dyDescent="0.3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 s="7">
        <f>E105/D105</f>
        <v>3.5304799999999998</v>
      </c>
      <c r="P105">
        <f>IF(L105&gt;0, E105/L105, 0)</f>
        <v>326.29205175600737</v>
      </c>
      <c r="Q105" t="str">
        <f t="shared" si="2"/>
        <v>technology</v>
      </c>
      <c r="R105" t="str">
        <f t="shared" si="3"/>
        <v>hardware</v>
      </c>
    </row>
    <row r="106" spans="1:18" ht="43.2" x14ac:dyDescent="0.3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 s="7">
        <f>E106/D106</f>
        <v>3.5292777777777777</v>
      </c>
      <c r="P106">
        <f>IF(L106&gt;0, E106/L106, 0)</f>
        <v>64.625635808748726</v>
      </c>
      <c r="Q106" t="str">
        <f t="shared" si="2"/>
        <v>games</v>
      </c>
      <c r="R106" t="str">
        <f t="shared" si="3"/>
        <v>tabletop games</v>
      </c>
    </row>
    <row r="107" spans="1:18" ht="43.2" x14ac:dyDescent="0.3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 s="7">
        <f>E107/D107</f>
        <v>3.5180366666666667</v>
      </c>
      <c r="P107">
        <f>IF(L107&gt;0, E107/L107, 0)</f>
        <v>22.079728033472804</v>
      </c>
      <c r="Q107" t="str">
        <f t="shared" si="2"/>
        <v>music</v>
      </c>
      <c r="R107" t="str">
        <f t="shared" si="3"/>
        <v>electronic music</v>
      </c>
    </row>
    <row r="108" spans="1:18" ht="43.2" x14ac:dyDescent="0.3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 s="7">
        <f>E108/D108</f>
        <v>3.50844625</v>
      </c>
      <c r="P108">
        <f>IF(L108&gt;0, E108/L108, 0)</f>
        <v>71.237487309644663</v>
      </c>
      <c r="Q108" t="str">
        <f t="shared" si="2"/>
        <v>theater</v>
      </c>
      <c r="R108" t="str">
        <f t="shared" si="3"/>
        <v>spaces</v>
      </c>
    </row>
    <row r="109" spans="1:18" ht="43.2" x14ac:dyDescent="0.3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 s="7">
        <f>E109/D109</f>
        <v>3.5016666666666665</v>
      </c>
      <c r="P109">
        <f>IF(L109&gt;0, E109/L109, 0)</f>
        <v>75.035714285714292</v>
      </c>
      <c r="Q109" t="str">
        <f t="shared" si="2"/>
        <v>music</v>
      </c>
      <c r="R109" t="str">
        <f t="shared" si="3"/>
        <v>rock</v>
      </c>
    </row>
    <row r="110" spans="1:18" ht="43.2" x14ac:dyDescent="0.3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 s="7">
        <f>E110/D110</f>
        <v>3.4801799999999998</v>
      </c>
      <c r="P110">
        <f>IF(L110&gt;0, E110/L110, 0)</f>
        <v>511.79117647058825</v>
      </c>
      <c r="Q110" t="str">
        <f t="shared" si="2"/>
        <v>technology</v>
      </c>
      <c r="R110" t="str">
        <f t="shared" si="3"/>
        <v>hardware</v>
      </c>
    </row>
    <row r="111" spans="1:18" ht="28.8" x14ac:dyDescent="0.3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 s="7">
        <f>E111/D111</f>
        <v>3.4660000000000002</v>
      </c>
      <c r="P111">
        <f>IF(L111&gt;0, E111/L111, 0)</f>
        <v>29.310782241014799</v>
      </c>
      <c r="Q111" t="str">
        <f t="shared" si="2"/>
        <v>technology</v>
      </c>
      <c r="R111" t="str">
        <f t="shared" si="3"/>
        <v>hardware</v>
      </c>
    </row>
    <row r="112" spans="1:18" ht="28.8" x14ac:dyDescent="0.3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 s="7">
        <f>E112/D112</f>
        <v>3.4209999999999998</v>
      </c>
      <c r="P112">
        <f>IF(L112&gt;0, E112/L112, 0)</f>
        <v>43.031446540880502</v>
      </c>
      <c r="Q112" t="str">
        <f t="shared" si="2"/>
        <v>music</v>
      </c>
      <c r="R112" t="str">
        <f t="shared" si="3"/>
        <v>electronic music</v>
      </c>
    </row>
    <row r="113" spans="1:18" ht="43.2" x14ac:dyDescent="0.3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 s="7">
        <f>E113/D113</f>
        <v>3.3870588235294119</v>
      </c>
      <c r="P113">
        <f>IF(L113&gt;0, E113/L113, 0)</f>
        <v>62.586956521739133</v>
      </c>
      <c r="Q113" t="str">
        <f t="shared" si="2"/>
        <v>theater</v>
      </c>
      <c r="R113" t="str">
        <f t="shared" si="3"/>
        <v>plays</v>
      </c>
    </row>
    <row r="114" spans="1:18" ht="43.2" x14ac:dyDescent="0.3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 s="7">
        <f>E114/D114</f>
        <v>3.3558333333333334</v>
      </c>
      <c r="P114">
        <f>IF(L114&gt;0, E114/L114, 0)</f>
        <v>41.773858921161825</v>
      </c>
      <c r="Q114" t="str">
        <f t="shared" si="2"/>
        <v>theater</v>
      </c>
      <c r="R114" t="str">
        <f t="shared" si="3"/>
        <v>plays</v>
      </c>
    </row>
    <row r="115" spans="1:18" ht="43.2" x14ac:dyDescent="0.3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 s="7">
        <f>E115/D115</f>
        <v>3.3203999999999998</v>
      </c>
      <c r="P115">
        <f>IF(L115&gt;0, E115/L115, 0)</f>
        <v>21.230179028132991</v>
      </c>
      <c r="Q115" t="str">
        <f t="shared" si="2"/>
        <v>games</v>
      </c>
      <c r="R115" t="str">
        <f t="shared" si="3"/>
        <v>tabletop games</v>
      </c>
    </row>
    <row r="116" spans="1:18" ht="43.2" x14ac:dyDescent="0.3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 s="7">
        <f>E116/D116</f>
        <v>3.3</v>
      </c>
      <c r="P116">
        <f>IF(L116&gt;0, E116/L116, 0)</f>
        <v>43.421052631578945</v>
      </c>
      <c r="Q116" t="str">
        <f t="shared" si="2"/>
        <v>theater</v>
      </c>
      <c r="R116" t="str">
        <f t="shared" si="3"/>
        <v>plays</v>
      </c>
    </row>
    <row r="117" spans="1:18" ht="43.2" x14ac:dyDescent="0.3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 s="7">
        <f>E117/D117</f>
        <v>3.2692000000000001</v>
      </c>
      <c r="P117">
        <f>IF(L117&gt;0, E117/L117, 0)</f>
        <v>97.297619047619051</v>
      </c>
      <c r="Q117" t="str">
        <f t="shared" si="2"/>
        <v>games</v>
      </c>
      <c r="R117" t="str">
        <f t="shared" si="3"/>
        <v>tabletop games</v>
      </c>
    </row>
    <row r="118" spans="1:18" ht="43.2" x14ac:dyDescent="0.3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 s="7">
        <f>E118/D118</f>
        <v>3.2609166666666667</v>
      </c>
      <c r="P118">
        <f>IF(L118&gt;0, E118/L118, 0)</f>
        <v>80.022494887525568</v>
      </c>
      <c r="Q118" t="str">
        <f t="shared" si="2"/>
        <v>technology</v>
      </c>
      <c r="R118" t="str">
        <f t="shared" si="3"/>
        <v>space exploration</v>
      </c>
    </row>
    <row r="119" spans="1:18" ht="43.2" x14ac:dyDescent="0.3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 s="7">
        <f>E119/D119</f>
        <v>3.2223999999999999</v>
      </c>
      <c r="P119">
        <f>IF(L119&gt;0, E119/L119, 0)</f>
        <v>56.414565826330531</v>
      </c>
      <c r="Q119" t="str">
        <f t="shared" si="2"/>
        <v>photography</v>
      </c>
      <c r="R119" t="str">
        <f t="shared" si="3"/>
        <v>photobooks</v>
      </c>
    </row>
    <row r="120" spans="1:18" ht="43.2" x14ac:dyDescent="0.3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 s="7">
        <f>E120/D120</f>
        <v>3.2026666666666666</v>
      </c>
      <c r="P120">
        <f>IF(L120&gt;0, E120/L120, 0)</f>
        <v>24.762886597938145</v>
      </c>
      <c r="Q120" t="str">
        <f t="shared" si="2"/>
        <v>games</v>
      </c>
      <c r="R120" t="str">
        <f t="shared" si="3"/>
        <v>tabletop games</v>
      </c>
    </row>
    <row r="121" spans="1:18" ht="28.8" x14ac:dyDescent="0.3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 s="7">
        <f>E121/D121</f>
        <v>3.2005299999999997</v>
      </c>
      <c r="P121">
        <f>IF(L121&gt;0, E121/L121, 0)</f>
        <v>55.276856649395505</v>
      </c>
      <c r="Q121" t="str">
        <f t="shared" si="2"/>
        <v>technology</v>
      </c>
      <c r="R121" t="str">
        <f t="shared" si="3"/>
        <v>hardware</v>
      </c>
    </row>
    <row r="122" spans="1:18" ht="43.2" x14ac:dyDescent="0.3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 s="7">
        <f>E122/D122</f>
        <v>3.1869988910451896</v>
      </c>
      <c r="P122">
        <f>IF(L122&gt;0, E122/L122, 0)</f>
        <v>131.37719999999999</v>
      </c>
      <c r="Q122" t="str">
        <f t="shared" si="2"/>
        <v>theater</v>
      </c>
      <c r="R122" t="str">
        <f t="shared" si="3"/>
        <v>spaces</v>
      </c>
    </row>
    <row r="123" spans="1:18" ht="43.2" x14ac:dyDescent="0.3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 s="7">
        <f>E123/D123</f>
        <v>3.1732719999999999</v>
      </c>
      <c r="P123">
        <f>IF(L123&gt;0, E123/L123, 0)</f>
        <v>259.25424836601309</v>
      </c>
      <c r="Q123" t="str">
        <f t="shared" si="2"/>
        <v>technology</v>
      </c>
      <c r="R123" t="str">
        <f t="shared" si="3"/>
        <v>hardware</v>
      </c>
    </row>
    <row r="124" spans="1:18" ht="43.2" x14ac:dyDescent="0.3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 s="7">
        <f>E124/D124</f>
        <v>3.151388888888889</v>
      </c>
      <c r="P124">
        <f>IF(L124&gt;0, E124/L124, 0)</f>
        <v>105.04629629629629</v>
      </c>
      <c r="Q124" t="str">
        <f t="shared" si="2"/>
        <v>publishing</v>
      </c>
      <c r="R124" t="str">
        <f t="shared" si="3"/>
        <v>nonfiction</v>
      </c>
    </row>
    <row r="125" spans="1:18" ht="43.2" x14ac:dyDescent="0.3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 s="7">
        <f>E125/D125</f>
        <v>3.15</v>
      </c>
      <c r="P125">
        <f>IF(L125&gt;0, E125/L125, 0)</f>
        <v>35.795454545454547</v>
      </c>
      <c r="Q125" t="str">
        <f t="shared" si="2"/>
        <v>theater</v>
      </c>
      <c r="R125" t="str">
        <f t="shared" si="3"/>
        <v>plays</v>
      </c>
    </row>
    <row r="126" spans="1:18" ht="57.6" x14ac:dyDescent="0.3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 s="7">
        <f>E126/D126</f>
        <v>3.12</v>
      </c>
      <c r="P126">
        <f>IF(L126&gt;0, E126/L126, 0)</f>
        <v>91.764705882352942</v>
      </c>
      <c r="Q126" t="str">
        <f t="shared" si="2"/>
        <v>technology</v>
      </c>
      <c r="R126" t="str">
        <f t="shared" si="3"/>
        <v>hardware</v>
      </c>
    </row>
    <row r="127" spans="1:18" ht="43.2" x14ac:dyDescent="0.3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 s="7">
        <f>E127/D127</f>
        <v>3.0865999999999998</v>
      </c>
      <c r="P127">
        <f>IF(L127&gt;0, E127/L127, 0)</f>
        <v>117.36121673003802</v>
      </c>
      <c r="Q127" t="str">
        <f t="shared" si="2"/>
        <v>film &amp; video</v>
      </c>
      <c r="R127" t="str">
        <f t="shared" si="3"/>
        <v>television</v>
      </c>
    </row>
    <row r="128" spans="1:18" ht="57.6" x14ac:dyDescent="0.3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 s="7">
        <f>E128/D128</f>
        <v>3.0683333333333334</v>
      </c>
      <c r="P128">
        <f>IF(L128&gt;0, E128/L128, 0)</f>
        <v>61.366666666666667</v>
      </c>
      <c r="Q128" t="str">
        <f t="shared" si="2"/>
        <v>music</v>
      </c>
      <c r="R128" t="str">
        <f t="shared" si="3"/>
        <v>rock</v>
      </c>
    </row>
    <row r="129" spans="1:18" ht="43.2" x14ac:dyDescent="0.3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 s="7">
        <f>E129/D129</f>
        <v>3.0546000000000002</v>
      </c>
      <c r="P129">
        <f>IF(L129&gt;0, E129/L129, 0)</f>
        <v>68.488789237668158</v>
      </c>
      <c r="Q129" t="str">
        <f t="shared" si="2"/>
        <v>film &amp; video</v>
      </c>
      <c r="R129" t="str">
        <f t="shared" si="3"/>
        <v>documentary</v>
      </c>
    </row>
    <row r="130" spans="1:18" ht="43.2" x14ac:dyDescent="0.3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 s="7">
        <f>E130/D130</f>
        <v>3.05158</v>
      </c>
      <c r="P130">
        <f>IF(L130&gt;0, E130/L130, 0)</f>
        <v>383.3643216080402</v>
      </c>
      <c r="Q130" t="str">
        <f t="shared" si="2"/>
        <v>technology</v>
      </c>
      <c r="R130" t="str">
        <f t="shared" si="3"/>
        <v>hardware</v>
      </c>
    </row>
    <row r="131" spans="1:18" ht="43.2" x14ac:dyDescent="0.3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 s="7">
        <f>E131/D131</f>
        <v>3.0418799999999999</v>
      </c>
      <c r="P131">
        <f>IF(L131&gt;0, E131/L131, 0)</f>
        <v>143.21468926553672</v>
      </c>
      <c r="Q131" t="str">
        <f t="shared" ref="Q131:Q194" si="4">LEFT(N131,FIND("/",N131)-1)</f>
        <v>technology</v>
      </c>
      <c r="R131" t="str">
        <f t="shared" ref="R131:R194" si="5">RIGHT(N131,LEN(N131)-FIND("/",N131))</f>
        <v>hardware</v>
      </c>
    </row>
    <row r="132" spans="1:18" ht="57.6" x14ac:dyDescent="0.3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 s="7">
        <f>E132/D132</f>
        <v>3.038011142857143</v>
      </c>
      <c r="P132">
        <f>IF(L132&gt;0, E132/L132, 0)</f>
        <v>157.29347633136095</v>
      </c>
      <c r="Q132" t="str">
        <f t="shared" si="4"/>
        <v>technology</v>
      </c>
      <c r="R132" t="str">
        <f t="shared" si="5"/>
        <v>space exploration</v>
      </c>
    </row>
    <row r="133" spans="1:18" ht="43.2" x14ac:dyDescent="0.3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 s="7">
        <f>E133/D133</f>
        <v>3.0242</v>
      </c>
      <c r="P133">
        <f>IF(L133&gt;0, E133/L133, 0)</f>
        <v>252.01666666666668</v>
      </c>
      <c r="Q133" t="str">
        <f t="shared" si="4"/>
        <v>theater</v>
      </c>
      <c r="R133" t="str">
        <f t="shared" si="5"/>
        <v>plays</v>
      </c>
    </row>
    <row r="134" spans="1:18" ht="43.2" x14ac:dyDescent="0.3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 s="7">
        <f>E134/D134</f>
        <v>3.0219999999999998</v>
      </c>
      <c r="P134">
        <f>IF(L134&gt;0, E134/L134, 0)</f>
        <v>52.103448275862071</v>
      </c>
      <c r="Q134" t="str">
        <f t="shared" si="4"/>
        <v>theater</v>
      </c>
      <c r="R134" t="str">
        <f t="shared" si="5"/>
        <v>spaces</v>
      </c>
    </row>
    <row r="135" spans="1:18" ht="43.2" x14ac:dyDescent="0.3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 s="7">
        <f>E135/D135</f>
        <v>3.0047639999999998</v>
      </c>
      <c r="P135">
        <f>IF(L135&gt;0, E135/L135, 0)</f>
        <v>70.041118881118877</v>
      </c>
      <c r="Q135" t="str">
        <f t="shared" si="4"/>
        <v>technology</v>
      </c>
      <c r="R135" t="str">
        <f t="shared" si="5"/>
        <v>hardware</v>
      </c>
    </row>
    <row r="136" spans="1:18" ht="43.2" x14ac:dyDescent="0.3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 s="7">
        <f>E136/D136</f>
        <v>3.0011791999999997</v>
      </c>
      <c r="P136">
        <f>IF(L136&gt;0, E136/L136, 0)</f>
        <v>73.486268364348675</v>
      </c>
      <c r="Q136" t="str">
        <f t="shared" si="4"/>
        <v>technology</v>
      </c>
      <c r="R136" t="str">
        <f t="shared" si="5"/>
        <v>wearables</v>
      </c>
    </row>
    <row r="137" spans="1:18" ht="57.6" x14ac:dyDescent="0.3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 s="7">
        <f>E137/D137</f>
        <v>3</v>
      </c>
      <c r="P137">
        <f>IF(L137&gt;0, E137/L137, 0)</f>
        <v>53.846153846153847</v>
      </c>
      <c r="Q137" t="str">
        <f t="shared" si="4"/>
        <v>theater</v>
      </c>
      <c r="R137" t="str">
        <f t="shared" si="5"/>
        <v>plays</v>
      </c>
    </row>
    <row r="138" spans="1:18" ht="43.2" x14ac:dyDescent="0.3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 s="7">
        <f>E138/D138</f>
        <v>2.9849999999999999</v>
      </c>
      <c r="P138">
        <f>IF(L138&gt;0, E138/L138, 0)</f>
        <v>35.117647058823529</v>
      </c>
      <c r="Q138" t="str">
        <f t="shared" si="4"/>
        <v>games</v>
      </c>
      <c r="R138" t="str">
        <f t="shared" si="5"/>
        <v>tabletop games</v>
      </c>
    </row>
    <row r="139" spans="1:18" ht="43.2" x14ac:dyDescent="0.3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 s="7">
        <f>E139/D139</f>
        <v>2.9687520259319289</v>
      </c>
      <c r="P139">
        <f>IF(L139&gt;0, E139/L139, 0)</f>
        <v>7.1902649656526005</v>
      </c>
      <c r="Q139" t="str">
        <f t="shared" si="4"/>
        <v>technology</v>
      </c>
      <c r="R139" t="str">
        <f t="shared" si="5"/>
        <v>hardware</v>
      </c>
    </row>
    <row r="140" spans="1:18" ht="43.2" x14ac:dyDescent="0.3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 s="7">
        <f>E140/D140</f>
        <v>2.9472727272727273</v>
      </c>
      <c r="P140">
        <f>IF(L140&gt;0, E140/L140, 0)</f>
        <v>92.102272727272734</v>
      </c>
      <c r="Q140" t="str">
        <f t="shared" si="4"/>
        <v>music</v>
      </c>
      <c r="R140" t="str">
        <f t="shared" si="5"/>
        <v>rock</v>
      </c>
    </row>
    <row r="141" spans="1:18" ht="43.2" x14ac:dyDescent="0.3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 s="7">
        <f>E141/D141</f>
        <v>2.9420799999999998</v>
      </c>
      <c r="P141">
        <f>IF(L141&gt;0, E141/L141, 0)</f>
        <v>66.623188405797094</v>
      </c>
      <c r="Q141" t="str">
        <f t="shared" si="4"/>
        <v>food</v>
      </c>
      <c r="R141" t="str">
        <f t="shared" si="5"/>
        <v>small batch</v>
      </c>
    </row>
    <row r="142" spans="1:18" ht="43.2" x14ac:dyDescent="0.3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 s="7">
        <f>E142/D142</f>
        <v>2.9403333333333332</v>
      </c>
      <c r="P142">
        <f>IF(L142&gt;0, E142/L142, 0)</f>
        <v>483.34246575342468</v>
      </c>
      <c r="Q142" t="str">
        <f t="shared" si="4"/>
        <v>technology</v>
      </c>
      <c r="R142" t="str">
        <f t="shared" si="5"/>
        <v>hardware</v>
      </c>
    </row>
    <row r="143" spans="1:18" ht="28.8" x14ac:dyDescent="0.3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 s="7">
        <f>E143/D143</f>
        <v>2.9289999999999998</v>
      </c>
      <c r="P143">
        <f>IF(L143&gt;0, E143/L143, 0)</f>
        <v>36.612499999999997</v>
      </c>
      <c r="Q143" t="str">
        <f t="shared" si="4"/>
        <v>film &amp; video</v>
      </c>
      <c r="R143" t="str">
        <f t="shared" si="5"/>
        <v>documentary</v>
      </c>
    </row>
    <row r="144" spans="1:18" ht="43.2" x14ac:dyDescent="0.3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 s="7">
        <f>E144/D144</f>
        <v>2.9250166666666666</v>
      </c>
      <c r="P144">
        <f>IF(L144&gt;0, E144/L144, 0)</f>
        <v>73.125416666666666</v>
      </c>
      <c r="Q144" t="str">
        <f t="shared" si="4"/>
        <v>music</v>
      </c>
      <c r="R144" t="str">
        <f t="shared" si="5"/>
        <v>electronic music</v>
      </c>
    </row>
    <row r="145" spans="1:18" ht="28.8" x14ac:dyDescent="0.3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 s="7">
        <f>E145/D145</f>
        <v>2.9</v>
      </c>
      <c r="P145">
        <f>IF(L145&gt;0, E145/L145, 0)</f>
        <v>19.333333333333332</v>
      </c>
      <c r="Q145" t="str">
        <f t="shared" si="4"/>
        <v>photography</v>
      </c>
      <c r="R145" t="str">
        <f t="shared" si="5"/>
        <v>photobooks</v>
      </c>
    </row>
    <row r="146" spans="1:18" ht="43.2" x14ac:dyDescent="0.3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 s="7">
        <f>E146/D146</f>
        <v>2.89</v>
      </c>
      <c r="P146">
        <f>IF(L146&gt;0, E146/L146, 0)</f>
        <v>43.35</v>
      </c>
      <c r="Q146" t="str">
        <f t="shared" si="4"/>
        <v>theater</v>
      </c>
      <c r="R146" t="str">
        <f t="shared" si="5"/>
        <v>plays</v>
      </c>
    </row>
    <row r="147" spans="1:18" ht="57.6" x14ac:dyDescent="0.3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 s="7">
        <f>E147/D147</f>
        <v>2.8816999999999999</v>
      </c>
      <c r="P147">
        <f>IF(L147&gt;0, E147/L147, 0)</f>
        <v>47.474464579901152</v>
      </c>
      <c r="Q147" t="str">
        <f t="shared" si="4"/>
        <v>technology</v>
      </c>
      <c r="R147" t="str">
        <f t="shared" si="5"/>
        <v>hardware</v>
      </c>
    </row>
    <row r="148" spans="1:18" ht="43.2" x14ac:dyDescent="0.3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 s="7">
        <f>E148/D148</f>
        <v>2.87</v>
      </c>
      <c r="P148">
        <f>IF(L148&gt;0, E148/L148, 0)</f>
        <v>58.571428571428569</v>
      </c>
      <c r="Q148" t="str">
        <f t="shared" si="4"/>
        <v>theater</v>
      </c>
      <c r="R148" t="str">
        <f t="shared" si="5"/>
        <v>plays</v>
      </c>
    </row>
    <row r="149" spans="1:18" ht="28.8" x14ac:dyDescent="0.3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 s="7">
        <f>E149/D149</f>
        <v>2.8665822784810127</v>
      </c>
      <c r="P149">
        <f>IF(L149&gt;0, E149/L149, 0)</f>
        <v>41.782287822878232</v>
      </c>
      <c r="Q149" t="str">
        <f t="shared" si="4"/>
        <v>games</v>
      </c>
      <c r="R149" t="str">
        <f t="shared" si="5"/>
        <v>tabletop games</v>
      </c>
    </row>
    <row r="150" spans="1:18" ht="43.2" x14ac:dyDescent="0.3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 s="7">
        <f>E150/D150</f>
        <v>2.8613861386138613</v>
      </c>
      <c r="P150">
        <f>IF(L150&gt;0, E150/L150, 0)</f>
        <v>19.266666666666666</v>
      </c>
      <c r="Q150" t="str">
        <f t="shared" si="4"/>
        <v>theater</v>
      </c>
      <c r="R150" t="str">
        <f t="shared" si="5"/>
        <v>plays</v>
      </c>
    </row>
    <row r="151" spans="1:18" ht="28.8" x14ac:dyDescent="0.3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 s="7">
        <f>E151/D151</f>
        <v>2.8496600000000001</v>
      </c>
      <c r="P151">
        <f>IF(L151&gt;0, E151/L151, 0)</f>
        <v>279.37843137254902</v>
      </c>
      <c r="Q151" t="str">
        <f t="shared" si="4"/>
        <v>technology</v>
      </c>
      <c r="R151" t="str">
        <f t="shared" si="5"/>
        <v>hardware</v>
      </c>
    </row>
    <row r="152" spans="1:18" ht="57.6" x14ac:dyDescent="0.3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 s="7">
        <f>E152/D152</f>
        <v>2.8473999999999999</v>
      </c>
      <c r="P152">
        <f>IF(L152&gt;0, E152/L152, 0)</f>
        <v>107.04511278195488</v>
      </c>
      <c r="Q152" t="str">
        <f t="shared" si="4"/>
        <v>games</v>
      </c>
      <c r="R152" t="str">
        <f t="shared" si="5"/>
        <v>tabletop games</v>
      </c>
    </row>
    <row r="153" spans="1:18" ht="43.2" x14ac:dyDescent="0.3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 s="7">
        <f>E153/D153</f>
        <v>2.8332000000000002</v>
      </c>
      <c r="P153">
        <f>IF(L153&gt;0, E153/L153, 0)</f>
        <v>49.880281690140848</v>
      </c>
      <c r="Q153" t="str">
        <f t="shared" si="4"/>
        <v>film &amp; video</v>
      </c>
      <c r="R153" t="str">
        <f t="shared" si="5"/>
        <v>documentary</v>
      </c>
    </row>
    <row r="154" spans="1:18" ht="43.2" x14ac:dyDescent="0.3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 s="7">
        <f>E154/D154</f>
        <v>2.8309000000000002</v>
      </c>
      <c r="P154">
        <f>IF(L154&gt;0, E154/L154, 0)</f>
        <v>42.63403614457831</v>
      </c>
      <c r="Q154" t="str">
        <f t="shared" si="4"/>
        <v>games</v>
      </c>
      <c r="R154" t="str">
        <f t="shared" si="5"/>
        <v>tabletop games</v>
      </c>
    </row>
    <row r="155" spans="1:18" ht="28.8" x14ac:dyDescent="0.3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 s="7">
        <f>E155/D155</f>
        <v>2.8156666666666665</v>
      </c>
      <c r="P155">
        <f>IF(L155&gt;0, E155/L155, 0)</f>
        <v>52.793750000000003</v>
      </c>
      <c r="Q155" t="str">
        <f t="shared" si="4"/>
        <v>photography</v>
      </c>
      <c r="R155" t="str">
        <f t="shared" si="5"/>
        <v>photobooks</v>
      </c>
    </row>
    <row r="156" spans="1:18" ht="43.2" x14ac:dyDescent="0.3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 s="7">
        <f>E156/D156</f>
        <v>2.8109999999999999</v>
      </c>
      <c r="P156">
        <f>IF(L156&gt;0, E156/L156, 0)</f>
        <v>147.94736842105263</v>
      </c>
      <c r="Q156" t="str">
        <f t="shared" si="4"/>
        <v>technology</v>
      </c>
      <c r="R156" t="str">
        <f t="shared" si="5"/>
        <v>hardware</v>
      </c>
    </row>
    <row r="157" spans="1:18" ht="43.2" x14ac:dyDescent="0.3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 s="7">
        <f>E157/D157</f>
        <v>2.8073000000000001</v>
      </c>
      <c r="P157">
        <f>IF(L157&gt;0, E157/L157, 0)</f>
        <v>201.96402877697841</v>
      </c>
      <c r="Q157" t="str">
        <f t="shared" si="4"/>
        <v>technology</v>
      </c>
      <c r="R157" t="str">
        <f t="shared" si="5"/>
        <v>hardware</v>
      </c>
    </row>
    <row r="158" spans="1:18" ht="28.8" x14ac:dyDescent="0.3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 s="7">
        <f>E158/D158</f>
        <v>2.80375</v>
      </c>
      <c r="P158">
        <f>IF(L158&gt;0, E158/L158, 0)</f>
        <v>81.268115942028984</v>
      </c>
      <c r="Q158" t="str">
        <f t="shared" si="4"/>
        <v>photography</v>
      </c>
      <c r="R158" t="str">
        <f t="shared" si="5"/>
        <v>photobooks</v>
      </c>
    </row>
    <row r="159" spans="1:18" ht="28.8" x14ac:dyDescent="0.3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 s="7">
        <f>E159/D159</f>
        <v>2.7869999999999999</v>
      </c>
      <c r="P159">
        <f>IF(L159&gt;0, E159/L159, 0)</f>
        <v>23.518987341772153</v>
      </c>
      <c r="Q159" t="str">
        <f t="shared" si="4"/>
        <v>technology</v>
      </c>
      <c r="R159" t="str">
        <f t="shared" si="5"/>
        <v>wearables</v>
      </c>
    </row>
    <row r="160" spans="1:18" ht="43.2" x14ac:dyDescent="0.3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 s="7">
        <f>E160/D160</f>
        <v>2.7793846153846156</v>
      </c>
      <c r="P160">
        <f>IF(L160&gt;0, E160/L160, 0)</f>
        <v>67.159851301115239</v>
      </c>
      <c r="Q160" t="str">
        <f t="shared" si="4"/>
        <v>photography</v>
      </c>
      <c r="R160" t="str">
        <f t="shared" si="5"/>
        <v>photobooks</v>
      </c>
    </row>
    <row r="161" spans="1:18" ht="43.2" x14ac:dyDescent="0.3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 s="7">
        <f>E161/D161</f>
        <v>2.722777777777778</v>
      </c>
      <c r="P161">
        <f>IF(L161&gt;0, E161/L161, 0)</f>
        <v>98.413654618473899</v>
      </c>
      <c r="Q161" t="str">
        <f t="shared" si="4"/>
        <v>games</v>
      </c>
      <c r="R161" t="str">
        <f t="shared" si="5"/>
        <v>tabletop games</v>
      </c>
    </row>
    <row r="162" spans="1:18" ht="28.8" x14ac:dyDescent="0.3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 s="7">
        <f>E162/D162</f>
        <v>2.7185000000000001</v>
      </c>
      <c r="P162">
        <f>IF(L162&gt;0, E162/L162, 0)</f>
        <v>48.544642857142854</v>
      </c>
      <c r="Q162" t="str">
        <f t="shared" si="4"/>
        <v>music</v>
      </c>
      <c r="R162" t="str">
        <f t="shared" si="5"/>
        <v>rock</v>
      </c>
    </row>
    <row r="163" spans="1:18" ht="28.8" x14ac:dyDescent="0.3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 s="7">
        <f>E163/D163</f>
        <v>2.7069999999999999</v>
      </c>
      <c r="P163">
        <f>IF(L163&gt;0, E163/L163, 0)</f>
        <v>53.078431372549019</v>
      </c>
      <c r="Q163" t="str">
        <f t="shared" si="4"/>
        <v>games</v>
      </c>
      <c r="R163" t="str">
        <f t="shared" si="5"/>
        <v>tabletop games</v>
      </c>
    </row>
    <row r="164" spans="1:18" ht="43.2" x14ac:dyDescent="0.3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 s="7">
        <f>E164/D164</f>
        <v>2.7067999999999999</v>
      </c>
      <c r="P164">
        <f>IF(L164&gt;0, E164/L164, 0)</f>
        <v>140.97916666666666</v>
      </c>
      <c r="Q164" t="str">
        <f t="shared" si="4"/>
        <v>games</v>
      </c>
      <c r="R164" t="str">
        <f t="shared" si="5"/>
        <v>tabletop games</v>
      </c>
    </row>
    <row r="165" spans="1:18" ht="28.8" x14ac:dyDescent="0.3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 s="7">
        <f>E165/D165</f>
        <v>2.6991034482758622</v>
      </c>
      <c r="P165">
        <f>IF(L165&gt;0, E165/L165, 0)</f>
        <v>76.439453125</v>
      </c>
      <c r="Q165" t="str">
        <f t="shared" si="4"/>
        <v>photography</v>
      </c>
      <c r="R165" t="str">
        <f t="shared" si="5"/>
        <v>photobooks</v>
      </c>
    </row>
    <row r="166" spans="1:18" ht="43.2" x14ac:dyDescent="0.3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 s="7">
        <f>E166/D166</f>
        <v>2.6729166666666666</v>
      </c>
      <c r="P166">
        <f>IF(L166&gt;0, E166/L166, 0)</f>
        <v>31.663376110562684</v>
      </c>
      <c r="Q166" t="str">
        <f t="shared" si="4"/>
        <v>technology</v>
      </c>
      <c r="R166" t="str">
        <f t="shared" si="5"/>
        <v>wearables</v>
      </c>
    </row>
    <row r="167" spans="1:18" ht="43.2" x14ac:dyDescent="0.3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 s="7">
        <f>E167/D167</f>
        <v>2.6713333333333331</v>
      </c>
      <c r="P167">
        <f>IF(L167&gt;0, E167/L167, 0)</f>
        <v>63.102362204724407</v>
      </c>
      <c r="Q167" t="str">
        <f t="shared" si="4"/>
        <v>music</v>
      </c>
      <c r="R167" t="str">
        <f t="shared" si="5"/>
        <v>metal</v>
      </c>
    </row>
    <row r="168" spans="1:18" ht="43.2" x14ac:dyDescent="0.3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 s="7">
        <f>E168/D168</f>
        <v>2.6566666666666667</v>
      </c>
      <c r="P168">
        <f>IF(L168&gt;0, E168/L168, 0)</f>
        <v>26.566666666666666</v>
      </c>
      <c r="Q168" t="str">
        <f t="shared" si="4"/>
        <v>music</v>
      </c>
      <c r="R168" t="str">
        <f t="shared" si="5"/>
        <v>indie rock</v>
      </c>
    </row>
    <row r="169" spans="1:18" ht="43.2" x14ac:dyDescent="0.3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 s="7">
        <f>E169/D169</f>
        <v>2.6524999999999999</v>
      </c>
      <c r="P169">
        <f>IF(L169&gt;0, E169/L169, 0)</f>
        <v>84.206349206349202</v>
      </c>
      <c r="Q169" t="str">
        <f t="shared" si="4"/>
        <v>music</v>
      </c>
      <c r="R169" t="str">
        <f t="shared" si="5"/>
        <v>rock</v>
      </c>
    </row>
    <row r="170" spans="1:18" ht="43.2" x14ac:dyDescent="0.3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 s="7">
        <f>E170/D170</f>
        <v>2.6462241666666664</v>
      </c>
      <c r="P170">
        <f>IF(L170&gt;0, E170/L170, 0)</f>
        <v>57.631016333938291</v>
      </c>
      <c r="Q170" t="str">
        <f t="shared" si="4"/>
        <v>theater</v>
      </c>
      <c r="R170" t="str">
        <f t="shared" si="5"/>
        <v>spaces</v>
      </c>
    </row>
    <row r="171" spans="1:18" ht="43.2" x14ac:dyDescent="0.3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 s="7">
        <f>E171/D171</f>
        <v>2.6302771750000002</v>
      </c>
      <c r="P171">
        <f>IF(L171&gt;0, E171/L171, 0)</f>
        <v>272.35590732591254</v>
      </c>
      <c r="Q171" t="str">
        <f t="shared" si="4"/>
        <v>technology</v>
      </c>
      <c r="R171" t="str">
        <f t="shared" si="5"/>
        <v>hardware</v>
      </c>
    </row>
    <row r="172" spans="1:18" ht="43.2" x14ac:dyDescent="0.3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 s="7">
        <f>E172/D172</f>
        <v>2.625</v>
      </c>
      <c r="P172">
        <f>IF(L172&gt;0, E172/L172, 0)</f>
        <v>42</v>
      </c>
      <c r="Q172" t="str">
        <f t="shared" si="4"/>
        <v>music</v>
      </c>
      <c r="R172" t="str">
        <f t="shared" si="5"/>
        <v>rock</v>
      </c>
    </row>
    <row r="173" spans="1:18" ht="43.2" x14ac:dyDescent="0.3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 s="7">
        <f>E173/D173</f>
        <v>2.6227999999999998</v>
      </c>
      <c r="P173">
        <f>IF(L173&gt;0, E173/L173, 0)</f>
        <v>127.32038834951456</v>
      </c>
      <c r="Q173" t="str">
        <f t="shared" si="4"/>
        <v>technology</v>
      </c>
      <c r="R173" t="str">
        <f t="shared" si="5"/>
        <v>hardware</v>
      </c>
    </row>
    <row r="174" spans="1:18" ht="43.2" x14ac:dyDescent="0.3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 s="7">
        <f>E174/D174</f>
        <v>2.6059999999999999</v>
      </c>
      <c r="P174">
        <f>IF(L174&gt;0, E174/L174, 0)</f>
        <v>54.616766467065865</v>
      </c>
      <c r="Q174" t="str">
        <f t="shared" si="4"/>
        <v>photography</v>
      </c>
      <c r="R174" t="str">
        <f t="shared" si="5"/>
        <v>photobooks</v>
      </c>
    </row>
    <row r="175" spans="1:18" ht="28.8" x14ac:dyDescent="0.3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 s="7">
        <f>E175/D175</f>
        <v>2.6016666666666666</v>
      </c>
      <c r="P175">
        <f>IF(L175&gt;0, E175/L175, 0)</f>
        <v>34.68888888888889</v>
      </c>
      <c r="Q175" t="str">
        <f t="shared" si="4"/>
        <v>photography</v>
      </c>
      <c r="R175" t="str">
        <f t="shared" si="5"/>
        <v>photobooks</v>
      </c>
    </row>
    <row r="176" spans="1:18" ht="43.2" x14ac:dyDescent="0.3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 s="7">
        <f>E176/D176</f>
        <v>2.5957748878923765</v>
      </c>
      <c r="P176">
        <f>IF(L176&gt;0, E176/L176, 0)</f>
        <v>180.75185011709601</v>
      </c>
      <c r="Q176" t="str">
        <f t="shared" si="4"/>
        <v>technology</v>
      </c>
      <c r="R176" t="str">
        <f t="shared" si="5"/>
        <v>hardware</v>
      </c>
    </row>
    <row r="177" spans="1:18" ht="43.2" x14ac:dyDescent="0.3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 s="7">
        <f>E177/D177</f>
        <v>2.5683081313131315</v>
      </c>
      <c r="P177">
        <f>IF(L177&gt;0, E177/L177, 0)</f>
        <v>247.94003412969283</v>
      </c>
      <c r="Q177" t="str">
        <f t="shared" si="4"/>
        <v>technology</v>
      </c>
      <c r="R177" t="str">
        <f t="shared" si="5"/>
        <v>hardware</v>
      </c>
    </row>
    <row r="178" spans="1:18" ht="57.6" x14ac:dyDescent="0.3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 s="7">
        <f>E178/D178</f>
        <v>2.5583333333333331</v>
      </c>
      <c r="P178">
        <f>IF(L178&gt;0, E178/L178, 0)</f>
        <v>69.772727272727266</v>
      </c>
      <c r="Q178" t="str">
        <f t="shared" si="4"/>
        <v>film &amp; video</v>
      </c>
      <c r="R178" t="str">
        <f t="shared" si="5"/>
        <v>documentary</v>
      </c>
    </row>
    <row r="179" spans="1:18" ht="57.6" x14ac:dyDescent="0.3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 s="7">
        <f>E179/D179</f>
        <v>2.5445000000000002</v>
      </c>
      <c r="P179">
        <f>IF(L179&gt;0, E179/L179, 0)</f>
        <v>47.383612662942269</v>
      </c>
      <c r="Q179" t="str">
        <f t="shared" si="4"/>
        <v>food</v>
      </c>
      <c r="R179" t="str">
        <f t="shared" si="5"/>
        <v>small batch</v>
      </c>
    </row>
    <row r="180" spans="1:18" ht="28.8" x14ac:dyDescent="0.3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 s="7">
        <f>E180/D180</f>
        <v>2.5431499999999998</v>
      </c>
      <c r="P180">
        <f>IF(L180&gt;0, E180/L180, 0)</f>
        <v>493.81553398058253</v>
      </c>
      <c r="Q180" t="str">
        <f t="shared" si="4"/>
        <v>photography</v>
      </c>
      <c r="R180" t="str">
        <f t="shared" si="5"/>
        <v>photobooks</v>
      </c>
    </row>
    <row r="181" spans="1:18" ht="43.2" x14ac:dyDescent="0.3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 s="7">
        <f>E181/D181</f>
        <v>2.54</v>
      </c>
      <c r="P181">
        <f>IF(L181&gt;0, E181/L181, 0)</f>
        <v>51.313131313131315</v>
      </c>
      <c r="Q181" t="str">
        <f t="shared" si="4"/>
        <v>music</v>
      </c>
      <c r="R181" t="str">
        <f t="shared" si="5"/>
        <v>indie rock</v>
      </c>
    </row>
    <row r="182" spans="1:18" ht="57.6" x14ac:dyDescent="0.3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 s="7">
        <f>E182/D182</f>
        <v>2.5329333333333333</v>
      </c>
      <c r="P182">
        <f>IF(L182&gt;0, E182/L182, 0)</f>
        <v>121</v>
      </c>
      <c r="Q182" t="str">
        <f t="shared" si="4"/>
        <v>photography</v>
      </c>
      <c r="R182" t="str">
        <f t="shared" si="5"/>
        <v>photobooks</v>
      </c>
    </row>
    <row r="183" spans="1:18" ht="43.2" x14ac:dyDescent="0.3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 s="7">
        <f>E183/D183</f>
        <v>2.5253999999999999</v>
      </c>
      <c r="P183">
        <f>IF(L183&gt;0, E183/L183, 0)</f>
        <v>68.254054054054052</v>
      </c>
      <c r="Q183" t="str">
        <f t="shared" si="4"/>
        <v>technology</v>
      </c>
      <c r="R183" t="str">
        <f t="shared" si="5"/>
        <v>hardware</v>
      </c>
    </row>
    <row r="184" spans="1:18" ht="28.8" x14ac:dyDescent="0.3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 s="7">
        <f>E184/D184</f>
        <v>2.5248648648648651</v>
      </c>
      <c r="P184">
        <f>IF(L184&gt;0, E184/L184, 0)</f>
        <v>55.607142857142854</v>
      </c>
      <c r="Q184" t="str">
        <f t="shared" si="4"/>
        <v>music</v>
      </c>
      <c r="R184" t="str">
        <f t="shared" si="5"/>
        <v>rock</v>
      </c>
    </row>
    <row r="185" spans="1:18" ht="43.2" x14ac:dyDescent="0.3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 s="7">
        <f>E185/D185</f>
        <v>2.5066666666666668</v>
      </c>
      <c r="P185">
        <f>IF(L185&gt;0, E185/L185, 0)</f>
        <v>44.235294117647058</v>
      </c>
      <c r="Q185" t="str">
        <f t="shared" si="4"/>
        <v>theater</v>
      </c>
      <c r="R185" t="str">
        <f t="shared" si="5"/>
        <v>plays</v>
      </c>
    </row>
    <row r="186" spans="1:18" ht="57.6" x14ac:dyDescent="0.3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 s="7">
        <f>E186/D186</f>
        <v>2.5030841666666666</v>
      </c>
      <c r="P186">
        <f>IF(L186&gt;0, E186/L186, 0)</f>
        <v>66.015406593406595</v>
      </c>
      <c r="Q186" t="str">
        <f t="shared" si="4"/>
        <v>photography</v>
      </c>
      <c r="R186" t="str">
        <f t="shared" si="5"/>
        <v>photobooks</v>
      </c>
    </row>
    <row r="187" spans="1:18" ht="43.2" x14ac:dyDescent="0.3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 s="7">
        <f>E187/D187</f>
        <v>2.5</v>
      </c>
      <c r="P187">
        <f>IF(L187&gt;0, E187/L187, 0)</f>
        <v>67.307692307692307</v>
      </c>
      <c r="Q187" t="str">
        <f t="shared" si="4"/>
        <v>music</v>
      </c>
      <c r="R187" t="str">
        <f t="shared" si="5"/>
        <v>rock</v>
      </c>
    </row>
    <row r="188" spans="1:18" ht="28.8" x14ac:dyDescent="0.3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 s="7">
        <f>E188/D188</f>
        <v>2.4817133333333334</v>
      </c>
      <c r="P188">
        <f>IF(L188&gt;0, E188/L188, 0)</f>
        <v>27.472841328413285</v>
      </c>
      <c r="Q188" t="str">
        <f t="shared" si="4"/>
        <v>technology</v>
      </c>
      <c r="R188" t="str">
        <f t="shared" si="5"/>
        <v>hardware</v>
      </c>
    </row>
    <row r="189" spans="1:18" ht="57.6" x14ac:dyDescent="0.3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 s="7">
        <f>E189/D189</f>
        <v>2.4784000000000002</v>
      </c>
      <c r="P189">
        <f>IF(L189&gt;0, E189/L189, 0)</f>
        <v>408.97689768976898</v>
      </c>
      <c r="Q189" t="str">
        <f t="shared" si="4"/>
        <v>technology</v>
      </c>
      <c r="R189" t="str">
        <f t="shared" si="5"/>
        <v>hardware</v>
      </c>
    </row>
    <row r="190" spans="1:18" ht="43.2" x14ac:dyDescent="0.3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 s="7">
        <f>E190/D190</f>
        <v>2.4666666666666668</v>
      </c>
      <c r="P190">
        <f>IF(L190&gt;0, E190/L190, 0)</f>
        <v>78.723404255319153</v>
      </c>
      <c r="Q190" t="str">
        <f t="shared" si="4"/>
        <v>film &amp; video</v>
      </c>
      <c r="R190" t="str">
        <f t="shared" si="5"/>
        <v>shorts</v>
      </c>
    </row>
    <row r="191" spans="1:18" ht="43.2" x14ac:dyDescent="0.3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 s="7">
        <f>E191/D191</f>
        <v>2.4641999999999999</v>
      </c>
      <c r="P191">
        <f>IF(L191&gt;0, E191/L191, 0)</f>
        <v>67.697802197802204</v>
      </c>
      <c r="Q191" t="str">
        <f t="shared" si="4"/>
        <v>theater</v>
      </c>
      <c r="R191" t="str">
        <f t="shared" si="5"/>
        <v>spaces</v>
      </c>
    </row>
    <row r="192" spans="1:18" ht="43.2" x14ac:dyDescent="0.3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 s="7">
        <f>E192/D192</f>
        <v>2.4606080000000001</v>
      </c>
      <c r="P192">
        <f>IF(L192&gt;0, E192/L192, 0)</f>
        <v>161.88210526315791</v>
      </c>
      <c r="Q192" t="str">
        <f t="shared" si="4"/>
        <v>technology</v>
      </c>
      <c r="R192" t="str">
        <f t="shared" si="5"/>
        <v>hardware</v>
      </c>
    </row>
    <row r="193" spans="1:18" ht="43.2" x14ac:dyDescent="0.3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 s="7">
        <f>E193/D193</f>
        <v>2.4315000000000002</v>
      </c>
      <c r="P193">
        <f>IF(L193&gt;0, E193/L193, 0)</f>
        <v>82.145270270270274</v>
      </c>
      <c r="Q193" t="str">
        <f t="shared" si="4"/>
        <v>games</v>
      </c>
      <c r="R193" t="str">
        <f t="shared" si="5"/>
        <v>tabletop games</v>
      </c>
    </row>
    <row r="194" spans="1:18" ht="72" x14ac:dyDescent="0.3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 s="7">
        <f>E194/D194</f>
        <v>2.42</v>
      </c>
      <c r="P194">
        <f>IF(L194&gt;0, E194/L194, 0)</f>
        <v>24.2</v>
      </c>
      <c r="Q194" t="str">
        <f t="shared" si="4"/>
        <v>theater</v>
      </c>
      <c r="R194" t="str">
        <f t="shared" si="5"/>
        <v>plays</v>
      </c>
    </row>
    <row r="195" spans="1:18" ht="43.2" x14ac:dyDescent="0.3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 s="7">
        <f>E195/D195</f>
        <v>2.42</v>
      </c>
      <c r="P195">
        <f>IF(L195&gt;0, E195/L195, 0)</f>
        <v>43.214285714285715</v>
      </c>
      <c r="Q195" t="str">
        <f t="shared" ref="Q195:Q258" si="6">LEFT(N195,FIND("/",N195)-1)</f>
        <v>theater</v>
      </c>
      <c r="R195" t="str">
        <f t="shared" ref="R195:R258" si="7">RIGHT(N195,LEN(N195)-FIND("/",N195))</f>
        <v>plays</v>
      </c>
    </row>
    <row r="196" spans="1:18" ht="43.2" x14ac:dyDescent="0.3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 s="7">
        <f>E196/D196</f>
        <v>2.4079999999999999</v>
      </c>
      <c r="P196">
        <f>IF(L196&gt;0, E196/L196, 0)</f>
        <v>23.153846153846153</v>
      </c>
      <c r="Q196" t="str">
        <f t="shared" si="6"/>
        <v>music</v>
      </c>
      <c r="R196" t="str">
        <f t="shared" si="7"/>
        <v>indie rock</v>
      </c>
    </row>
    <row r="197" spans="1:18" ht="28.8" x14ac:dyDescent="0.3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 s="7">
        <f>E197/D197</f>
        <v>2.4</v>
      </c>
      <c r="P197">
        <f>IF(L197&gt;0, E197/L197, 0)</f>
        <v>41.379310344827587</v>
      </c>
      <c r="Q197" t="str">
        <f t="shared" si="6"/>
        <v>film &amp; video</v>
      </c>
      <c r="R197" t="str">
        <f t="shared" si="7"/>
        <v>documentary</v>
      </c>
    </row>
    <row r="198" spans="1:18" ht="43.2" x14ac:dyDescent="0.3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 s="7">
        <f>E198/D198</f>
        <v>2.3940000000000001</v>
      </c>
      <c r="P198">
        <f>IF(L198&gt;0, E198/L198, 0)</f>
        <v>26.021739130434781</v>
      </c>
      <c r="Q198" t="str">
        <f t="shared" si="6"/>
        <v>theater</v>
      </c>
      <c r="R198" t="str">
        <f t="shared" si="7"/>
        <v>plays</v>
      </c>
    </row>
    <row r="199" spans="1:18" ht="43.2" x14ac:dyDescent="0.3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 s="7">
        <f>E199/D199</f>
        <v>2.38</v>
      </c>
      <c r="P199">
        <f>IF(L199&gt;0, E199/L199, 0)</f>
        <v>33.055555555555557</v>
      </c>
      <c r="Q199" t="str">
        <f t="shared" si="6"/>
        <v>publishing</v>
      </c>
      <c r="R199" t="str">
        <f t="shared" si="7"/>
        <v>nonfiction</v>
      </c>
    </row>
    <row r="200" spans="1:18" ht="43.2" x14ac:dyDescent="0.3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 s="7">
        <f>E200/D200</f>
        <v>2.3715000000000002</v>
      </c>
      <c r="P200">
        <f>IF(L200&gt;0, E200/L200, 0)</f>
        <v>36.206106870229007</v>
      </c>
      <c r="Q200" t="str">
        <f t="shared" si="6"/>
        <v>music</v>
      </c>
      <c r="R200" t="str">
        <f t="shared" si="7"/>
        <v>electronic music</v>
      </c>
    </row>
    <row r="201" spans="1:18" ht="43.2" x14ac:dyDescent="0.3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 s="7">
        <f>E201/D201</f>
        <v>2.3490000000000002</v>
      </c>
      <c r="P201">
        <f>IF(L201&gt;0, E201/L201, 0)</f>
        <v>64.180327868852459</v>
      </c>
      <c r="Q201" t="str">
        <f t="shared" si="6"/>
        <v>technology</v>
      </c>
      <c r="R201" t="str">
        <f t="shared" si="7"/>
        <v>hardware</v>
      </c>
    </row>
    <row r="202" spans="1:18" ht="43.2" x14ac:dyDescent="0.3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 s="7">
        <f>E202/D202</f>
        <v>2.3442048</v>
      </c>
      <c r="P202">
        <f>IF(L202&gt;0, E202/L202, 0)</f>
        <v>331.10237288135596</v>
      </c>
      <c r="Q202" t="str">
        <f t="shared" si="6"/>
        <v>technology</v>
      </c>
      <c r="R202" t="str">
        <f t="shared" si="7"/>
        <v>hardware</v>
      </c>
    </row>
    <row r="203" spans="1:18" ht="28.8" x14ac:dyDescent="0.3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 s="7">
        <f>E203/D203</f>
        <v>2.3333333333333335</v>
      </c>
      <c r="P203">
        <f>IF(L203&gt;0, E203/L203, 0)</f>
        <v>175</v>
      </c>
      <c r="Q203" t="str">
        <f t="shared" si="6"/>
        <v>music</v>
      </c>
      <c r="R203" t="str">
        <f t="shared" si="7"/>
        <v>rock</v>
      </c>
    </row>
    <row r="204" spans="1:18" ht="43.2" x14ac:dyDescent="0.3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 s="7">
        <f>E204/D204</f>
        <v>2.3321535</v>
      </c>
      <c r="P204">
        <f>IF(L204&gt;0, E204/L204, 0)</f>
        <v>44.464318398474738</v>
      </c>
      <c r="Q204" t="str">
        <f t="shared" si="6"/>
        <v>theater</v>
      </c>
      <c r="R204" t="str">
        <f t="shared" si="7"/>
        <v>spaces</v>
      </c>
    </row>
    <row r="205" spans="1:18" ht="28.8" x14ac:dyDescent="0.3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 s="7">
        <f>E205/D205</f>
        <v>2.3164705882352941</v>
      </c>
      <c r="P205">
        <f>IF(L205&gt;0, E205/L205, 0)</f>
        <v>106.43243243243244</v>
      </c>
      <c r="Q205" t="str">
        <f t="shared" si="6"/>
        <v>film &amp; video</v>
      </c>
      <c r="R205" t="str">
        <f t="shared" si="7"/>
        <v>documentary</v>
      </c>
    </row>
    <row r="206" spans="1:18" ht="43.2" x14ac:dyDescent="0.3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 s="7">
        <f>E206/D206</f>
        <v>2.2882507142857142</v>
      </c>
      <c r="P206">
        <f>IF(L206&gt;0, E206/L206, 0)</f>
        <v>56.901438721136763</v>
      </c>
      <c r="Q206" t="str">
        <f t="shared" si="6"/>
        <v>film &amp; video</v>
      </c>
      <c r="R206" t="str">
        <f t="shared" si="7"/>
        <v>documentary</v>
      </c>
    </row>
    <row r="207" spans="1:18" ht="43.2" x14ac:dyDescent="0.3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 s="7">
        <f>E207/D207</f>
        <v>2.2799999999999998</v>
      </c>
      <c r="P207">
        <f>IF(L207&gt;0, E207/L207, 0)</f>
        <v>57</v>
      </c>
      <c r="Q207" t="str">
        <f t="shared" si="6"/>
        <v>theater</v>
      </c>
      <c r="R207" t="str">
        <f t="shared" si="7"/>
        <v>plays</v>
      </c>
    </row>
    <row r="208" spans="1:18" ht="43.2" x14ac:dyDescent="0.3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 s="7">
        <f>E208/D208</f>
        <v>2.26239013671875</v>
      </c>
      <c r="P208">
        <f>IF(L208&gt;0, E208/L208, 0)</f>
        <v>118.6144</v>
      </c>
      <c r="Q208" t="str">
        <f t="shared" si="6"/>
        <v>technology</v>
      </c>
      <c r="R208" t="str">
        <f t="shared" si="7"/>
        <v>hardware</v>
      </c>
    </row>
    <row r="209" spans="1:18" ht="43.2" x14ac:dyDescent="0.3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 s="7">
        <f>E209/D209</f>
        <v>2.2594666666666665</v>
      </c>
      <c r="P209">
        <f>IF(L209&gt;0, E209/L209, 0)</f>
        <v>230.55782312925169</v>
      </c>
      <c r="Q209" t="str">
        <f t="shared" si="6"/>
        <v>technology</v>
      </c>
      <c r="R209" t="str">
        <f t="shared" si="7"/>
        <v>hardware</v>
      </c>
    </row>
    <row r="210" spans="1:18" ht="43.2" x14ac:dyDescent="0.3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 s="7">
        <f>E210/D210</f>
        <v>2.2566666666666668</v>
      </c>
      <c r="P210">
        <f>IF(L210&gt;0, E210/L210, 0)</f>
        <v>94.027777777777771</v>
      </c>
      <c r="Q210" t="str">
        <f t="shared" si="6"/>
        <v>music</v>
      </c>
      <c r="R210" t="str">
        <f t="shared" si="7"/>
        <v>indie rock</v>
      </c>
    </row>
    <row r="211" spans="1:18" ht="43.2" x14ac:dyDescent="0.3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 s="7">
        <f>E211/D211</f>
        <v>2.25</v>
      </c>
      <c r="P211">
        <f>IF(L211&gt;0, E211/L211, 0)</f>
        <v>75</v>
      </c>
      <c r="Q211" t="str">
        <f t="shared" si="6"/>
        <v>theater</v>
      </c>
      <c r="R211" t="str">
        <f t="shared" si="7"/>
        <v>plays</v>
      </c>
    </row>
    <row r="212" spans="1:18" ht="43.2" x14ac:dyDescent="0.3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 s="7">
        <f>E212/D212</f>
        <v>2.2392500000000002</v>
      </c>
      <c r="P212">
        <f>IF(L212&gt;0, E212/L212, 0)</f>
        <v>58.92763157894737</v>
      </c>
      <c r="Q212" t="str">
        <f t="shared" si="6"/>
        <v>technology</v>
      </c>
      <c r="R212" t="str">
        <f t="shared" si="7"/>
        <v>space exploration</v>
      </c>
    </row>
    <row r="213" spans="1:18" ht="43.2" x14ac:dyDescent="0.3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s="7">
        <f>E213/D213</f>
        <v>2.23</v>
      </c>
      <c r="P213">
        <f>IF(L213&gt;0, E213/L213, 0)</f>
        <v>61.944444444444443</v>
      </c>
      <c r="Q213" t="str">
        <f t="shared" si="6"/>
        <v>theater</v>
      </c>
      <c r="R213" t="str">
        <f t="shared" si="7"/>
        <v>plays</v>
      </c>
    </row>
    <row r="214" spans="1:18" ht="43.2" x14ac:dyDescent="0.3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 s="7">
        <f>E214/D214</f>
        <v>2.2270833333333333</v>
      </c>
      <c r="P214">
        <f>IF(L214&gt;0, E214/L214, 0)</f>
        <v>21.38</v>
      </c>
      <c r="Q214" t="str">
        <f t="shared" si="6"/>
        <v>games</v>
      </c>
      <c r="R214" t="str">
        <f t="shared" si="7"/>
        <v>tabletop games</v>
      </c>
    </row>
    <row r="215" spans="1:18" ht="43.2" x14ac:dyDescent="0.3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 s="7">
        <f>E215/D215</f>
        <v>2.21</v>
      </c>
      <c r="P215">
        <f>IF(L215&gt;0, E215/L215, 0)</f>
        <v>61.388888888888886</v>
      </c>
      <c r="Q215" t="str">
        <f t="shared" si="6"/>
        <v>theater</v>
      </c>
      <c r="R215" t="str">
        <f t="shared" si="7"/>
        <v>plays</v>
      </c>
    </row>
    <row r="216" spans="1:18" ht="43.2" x14ac:dyDescent="0.3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 s="7">
        <f>E216/D216</f>
        <v>2.2035999999999998</v>
      </c>
      <c r="P216">
        <f>IF(L216&gt;0, E216/L216, 0)</f>
        <v>37.476190476190474</v>
      </c>
      <c r="Q216" t="str">
        <f t="shared" si="6"/>
        <v>games</v>
      </c>
      <c r="R216" t="str">
        <f t="shared" si="7"/>
        <v>tabletop games</v>
      </c>
    </row>
    <row r="217" spans="1:18" ht="43.2" x14ac:dyDescent="0.3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 s="7">
        <f>E217/D217</f>
        <v>2.1949999999999998</v>
      </c>
      <c r="P217">
        <f>IF(L217&gt;0, E217/L217, 0)</f>
        <v>46.702127659574465</v>
      </c>
      <c r="Q217" t="str">
        <f t="shared" si="6"/>
        <v>film &amp; video</v>
      </c>
      <c r="R217" t="str">
        <f t="shared" si="7"/>
        <v>shorts</v>
      </c>
    </row>
    <row r="218" spans="1:18" ht="28.8" x14ac:dyDescent="0.3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 s="7">
        <f>E218/D218</f>
        <v>2.1875</v>
      </c>
      <c r="P218">
        <f>IF(L218&gt;0, E218/L218, 0)</f>
        <v>62.5</v>
      </c>
      <c r="Q218" t="str">
        <f t="shared" si="6"/>
        <v>music</v>
      </c>
      <c r="R218" t="str">
        <f t="shared" si="7"/>
        <v>rock</v>
      </c>
    </row>
    <row r="219" spans="1:18" ht="43.2" x14ac:dyDescent="0.3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 s="7">
        <f>E219/D219</f>
        <v>2.1859999999999999</v>
      </c>
      <c r="P219">
        <f>IF(L219&gt;0, E219/L219, 0)</f>
        <v>67.261538461538464</v>
      </c>
      <c r="Q219" t="str">
        <f t="shared" si="6"/>
        <v>technology</v>
      </c>
      <c r="R219" t="str">
        <f t="shared" si="7"/>
        <v>hardware</v>
      </c>
    </row>
    <row r="220" spans="1:18" ht="57.6" x14ac:dyDescent="0.3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 s="7">
        <f>E220/D220</f>
        <v>2.1800000000000002</v>
      </c>
      <c r="P220">
        <f>IF(L220&gt;0, E220/L220, 0)</f>
        <v>19.464285714285715</v>
      </c>
      <c r="Q220" t="str">
        <f t="shared" si="6"/>
        <v>music</v>
      </c>
      <c r="R220" t="str">
        <f t="shared" si="7"/>
        <v>metal</v>
      </c>
    </row>
    <row r="221" spans="1:18" ht="43.2" x14ac:dyDescent="0.3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 s="7">
        <f>E221/D221</f>
        <v>2.1800000000000002</v>
      </c>
      <c r="P221">
        <f>IF(L221&gt;0, E221/L221, 0)</f>
        <v>54.5</v>
      </c>
      <c r="Q221" t="str">
        <f t="shared" si="6"/>
        <v>theater</v>
      </c>
      <c r="R221" t="str">
        <f t="shared" si="7"/>
        <v>plays</v>
      </c>
    </row>
    <row r="222" spans="1:18" ht="43.2" x14ac:dyDescent="0.3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 s="7">
        <f>E222/D222</f>
        <v>2.1679422000000002</v>
      </c>
      <c r="P222">
        <f>IF(L222&gt;0, E222/L222, 0)</f>
        <v>78.834261818181815</v>
      </c>
      <c r="Q222" t="str">
        <f t="shared" si="6"/>
        <v>technology</v>
      </c>
      <c r="R222" t="str">
        <f t="shared" si="7"/>
        <v>hardware</v>
      </c>
    </row>
    <row r="223" spans="1:18" ht="57.6" x14ac:dyDescent="0.3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 s="7">
        <f>E223/D223</f>
        <v>2.15</v>
      </c>
      <c r="P223">
        <f>IF(L223&gt;0, E223/L223, 0)</f>
        <v>78.181818181818187</v>
      </c>
      <c r="Q223" t="str">
        <f t="shared" si="6"/>
        <v>photography</v>
      </c>
      <c r="R223" t="str">
        <f t="shared" si="7"/>
        <v>photobooks</v>
      </c>
    </row>
    <row r="224" spans="1:18" ht="43.2" x14ac:dyDescent="0.3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 s="7">
        <f>E224/D224</f>
        <v>2.1459999999999999</v>
      </c>
      <c r="P224">
        <f>IF(L224&gt;0, E224/L224, 0)</f>
        <v>35.766666666666666</v>
      </c>
      <c r="Q224" t="str">
        <f t="shared" si="6"/>
        <v>theater</v>
      </c>
      <c r="R224" t="str">
        <f t="shared" si="7"/>
        <v>plays</v>
      </c>
    </row>
    <row r="225" spans="1:18" ht="57.6" x14ac:dyDescent="0.3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 s="7">
        <f>E225/D225</f>
        <v>2.1398947368421051</v>
      </c>
      <c r="P225">
        <f>IF(L225&gt;0, E225/L225, 0)</f>
        <v>144.69039145907473</v>
      </c>
      <c r="Q225" t="str">
        <f t="shared" si="6"/>
        <v>film &amp; video</v>
      </c>
      <c r="R225" t="str">
        <f t="shared" si="7"/>
        <v>documentary</v>
      </c>
    </row>
    <row r="226" spans="1:18" ht="43.2" x14ac:dyDescent="0.3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 s="7">
        <f>E226/D226</f>
        <v>2.1356000000000002</v>
      </c>
      <c r="P226">
        <f>IF(L226&gt;0, E226/L226, 0)</f>
        <v>122.73563218390805</v>
      </c>
      <c r="Q226" t="str">
        <f t="shared" si="6"/>
        <v>technology</v>
      </c>
      <c r="R226" t="str">
        <f t="shared" si="7"/>
        <v>wearables</v>
      </c>
    </row>
    <row r="227" spans="1:18" ht="57.6" x14ac:dyDescent="0.3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 s="7">
        <f>E227/D227</f>
        <v>2.1320000000000001</v>
      </c>
      <c r="P227">
        <f>IF(L227&gt;0, E227/L227, 0)</f>
        <v>33.3125</v>
      </c>
      <c r="Q227" t="str">
        <f t="shared" si="6"/>
        <v>theater</v>
      </c>
      <c r="R227" t="str">
        <f t="shared" si="7"/>
        <v>spaces</v>
      </c>
    </row>
    <row r="228" spans="1:18" ht="43.2" x14ac:dyDescent="0.3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 s="7">
        <f>E228/D228</f>
        <v>2.1314633333333335</v>
      </c>
      <c r="P228">
        <f>IF(L228&gt;0, E228/L228, 0)</f>
        <v>38.175462686567165</v>
      </c>
      <c r="Q228" t="str">
        <f t="shared" si="6"/>
        <v>music</v>
      </c>
      <c r="R228" t="str">
        <f t="shared" si="7"/>
        <v>rock</v>
      </c>
    </row>
    <row r="229" spans="1:18" ht="43.2" x14ac:dyDescent="0.3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 s="7">
        <f>E229/D229</f>
        <v>2.1244399999999999</v>
      </c>
      <c r="P229">
        <f>IF(L229&gt;0, E229/L229, 0)</f>
        <v>127.36450839328538</v>
      </c>
      <c r="Q229" t="str">
        <f t="shared" si="6"/>
        <v>technology</v>
      </c>
      <c r="R229" t="str">
        <f t="shared" si="7"/>
        <v>hardware</v>
      </c>
    </row>
    <row r="230" spans="1:18" ht="43.2" x14ac:dyDescent="0.3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 s="7">
        <f>E230/D230</f>
        <v>2.124090909090909</v>
      </c>
      <c r="P230">
        <f>IF(L230&gt;0, E230/L230, 0)</f>
        <v>50.247311827956992</v>
      </c>
      <c r="Q230" t="str">
        <f t="shared" si="6"/>
        <v>music</v>
      </c>
      <c r="R230" t="str">
        <f t="shared" si="7"/>
        <v>rock</v>
      </c>
    </row>
    <row r="231" spans="1:18" ht="43.2" x14ac:dyDescent="0.3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 s="7">
        <f>E231/D231</f>
        <v>2.1216666666666666</v>
      </c>
      <c r="P231">
        <f>IF(L231&gt;0, E231/L231, 0)</f>
        <v>13.542553191489361</v>
      </c>
      <c r="Q231" t="str">
        <f t="shared" si="6"/>
        <v>food</v>
      </c>
      <c r="R231" t="str">
        <f t="shared" si="7"/>
        <v>small batch</v>
      </c>
    </row>
    <row r="232" spans="1:18" ht="43.2" x14ac:dyDescent="0.3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 s="7">
        <f>E232/D232</f>
        <v>2.1105</v>
      </c>
      <c r="P232">
        <f>IF(L232&gt;0, E232/L232, 0)</f>
        <v>95.931818181818187</v>
      </c>
      <c r="Q232" t="str">
        <f t="shared" si="6"/>
        <v>music</v>
      </c>
      <c r="R232" t="str">
        <f t="shared" si="7"/>
        <v>rock</v>
      </c>
    </row>
    <row r="233" spans="1:18" ht="43.2" x14ac:dyDescent="0.3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 s="7">
        <f>E233/D233</f>
        <v>2.1103642500000004</v>
      </c>
      <c r="P233">
        <f>IF(L233&gt;0, E233/L233, 0)</f>
        <v>262.15704968944101</v>
      </c>
      <c r="Q233" t="str">
        <f t="shared" si="6"/>
        <v>technology</v>
      </c>
      <c r="R233" t="str">
        <f t="shared" si="7"/>
        <v>hardware</v>
      </c>
    </row>
    <row r="234" spans="1:18" ht="43.2" x14ac:dyDescent="0.3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 s="7">
        <f>E234/D234</f>
        <v>2.11</v>
      </c>
      <c r="P234">
        <f>IF(L234&gt;0, E234/L234, 0)</f>
        <v>58.611111111111114</v>
      </c>
      <c r="Q234" t="str">
        <f t="shared" si="6"/>
        <v>theater</v>
      </c>
      <c r="R234" t="str">
        <f t="shared" si="7"/>
        <v>plays</v>
      </c>
    </row>
    <row r="235" spans="1:18" ht="43.2" x14ac:dyDescent="0.3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 s="7">
        <f>E235/D235</f>
        <v>2.1074999999999999</v>
      </c>
      <c r="P235">
        <f>IF(L235&gt;0, E235/L235, 0)</f>
        <v>29.068965517241381</v>
      </c>
      <c r="Q235" t="str">
        <f t="shared" si="6"/>
        <v>theater</v>
      </c>
      <c r="R235" t="str">
        <f t="shared" si="7"/>
        <v>plays</v>
      </c>
    </row>
    <row r="236" spans="1:18" ht="28.8" x14ac:dyDescent="0.3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 s="7">
        <f>E236/D236</f>
        <v>2.1</v>
      </c>
      <c r="P236">
        <f>IF(L236&gt;0, E236/L236, 0)</f>
        <v>105</v>
      </c>
      <c r="Q236" t="str">
        <f t="shared" si="6"/>
        <v>theater</v>
      </c>
      <c r="R236" t="str">
        <f t="shared" si="7"/>
        <v>plays</v>
      </c>
    </row>
    <row r="237" spans="1:18" ht="28.8" x14ac:dyDescent="0.3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 s="7">
        <f>E237/D237</f>
        <v>2.0870837499999997</v>
      </c>
      <c r="P237">
        <f>IF(L237&gt;0, E237/L237, 0)</f>
        <v>131.98948616600788</v>
      </c>
      <c r="Q237" t="str">
        <f t="shared" si="6"/>
        <v>technology</v>
      </c>
      <c r="R237" t="str">
        <f t="shared" si="7"/>
        <v>hardware</v>
      </c>
    </row>
    <row r="238" spans="1:18" ht="43.2" x14ac:dyDescent="0.3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 s="7">
        <f>E238/D238</f>
        <v>2.0699999999999998</v>
      </c>
      <c r="P238">
        <f>IF(L238&gt;0, E238/L238, 0)</f>
        <v>221.78571428571428</v>
      </c>
      <c r="Q238" t="str">
        <f t="shared" si="6"/>
        <v>photography</v>
      </c>
      <c r="R238" t="str">
        <f t="shared" si="7"/>
        <v>photobooks</v>
      </c>
    </row>
    <row r="239" spans="1:18" ht="43.2" x14ac:dyDescent="0.3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 s="7">
        <f>E239/D239</f>
        <v>2.0674309000000002</v>
      </c>
      <c r="P239">
        <f>IF(L239&gt;0, E239/L239, 0)</f>
        <v>136.6444745538665</v>
      </c>
      <c r="Q239" t="str">
        <f t="shared" si="6"/>
        <v>technology</v>
      </c>
      <c r="R239" t="str">
        <f t="shared" si="7"/>
        <v>hardware</v>
      </c>
    </row>
    <row r="240" spans="1:18" ht="43.2" x14ac:dyDescent="0.3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 s="7">
        <f>E240/D240</f>
        <v>2.0670670670670672</v>
      </c>
      <c r="P240">
        <f>IF(L240&gt;0, E240/L240, 0)</f>
        <v>43.020833333333336</v>
      </c>
      <c r="Q240" t="str">
        <f t="shared" si="6"/>
        <v>film &amp; video</v>
      </c>
      <c r="R240" t="str">
        <f t="shared" si="7"/>
        <v>documentary</v>
      </c>
    </row>
    <row r="241" spans="1:18" ht="43.2" x14ac:dyDescent="0.3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 s="7">
        <f>E241/D241</f>
        <v>2.0554838709677421</v>
      </c>
      <c r="P241">
        <f>IF(L241&gt;0, E241/L241, 0)</f>
        <v>106.2</v>
      </c>
      <c r="Q241" t="str">
        <f t="shared" si="6"/>
        <v>music</v>
      </c>
      <c r="R241" t="str">
        <f t="shared" si="7"/>
        <v>electronic music</v>
      </c>
    </row>
    <row r="242" spans="1:18" ht="28.8" x14ac:dyDescent="0.3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 s="7">
        <f>E242/D242</f>
        <v>2.0536666666666665</v>
      </c>
      <c r="P242">
        <f>IF(L242&gt;0, E242/L242, 0)</f>
        <v>130.52966101694915</v>
      </c>
      <c r="Q242" t="str">
        <f t="shared" si="6"/>
        <v>photography</v>
      </c>
      <c r="R242" t="str">
        <f t="shared" si="7"/>
        <v>photobooks</v>
      </c>
    </row>
    <row r="243" spans="1:18" ht="43.2" x14ac:dyDescent="0.3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 s="7">
        <f>E243/D243</f>
        <v>2.0529999999999999</v>
      </c>
      <c r="P243">
        <f>IF(L243&gt;0, E243/L243, 0)</f>
        <v>45.62222222222222</v>
      </c>
      <c r="Q243" t="str">
        <f t="shared" si="6"/>
        <v>music</v>
      </c>
      <c r="R243" t="str">
        <f t="shared" si="7"/>
        <v>rock</v>
      </c>
    </row>
    <row r="244" spans="1:18" ht="43.2" x14ac:dyDescent="0.3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 s="7">
        <f>E244/D244</f>
        <v>2.0419999999999998</v>
      </c>
      <c r="P244">
        <f>IF(L244&gt;0, E244/L244, 0)</f>
        <v>59.360465116279073</v>
      </c>
      <c r="Q244" t="str">
        <f t="shared" si="6"/>
        <v>publishing</v>
      </c>
      <c r="R244" t="str">
        <f t="shared" si="7"/>
        <v>nonfiction</v>
      </c>
    </row>
    <row r="245" spans="1:18" ht="43.2" x14ac:dyDescent="0.3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 s="7">
        <f>E245/D245</f>
        <v>2.03505</v>
      </c>
      <c r="P245">
        <f>IF(L245&gt;0, E245/L245, 0)</f>
        <v>59.85441176470588</v>
      </c>
      <c r="Q245" t="str">
        <f t="shared" si="6"/>
        <v>music</v>
      </c>
      <c r="R245" t="str">
        <f t="shared" si="7"/>
        <v>rock</v>
      </c>
    </row>
    <row r="246" spans="1:18" x14ac:dyDescent="0.3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 s="7">
        <f>E246/D246</f>
        <v>2.0335000000000001</v>
      </c>
      <c r="P246">
        <f>IF(L246&gt;0, E246/L246, 0)</f>
        <v>30.578947368421051</v>
      </c>
      <c r="Q246" t="str">
        <f t="shared" si="6"/>
        <v>music</v>
      </c>
      <c r="R246" t="str">
        <f t="shared" si="7"/>
        <v>rock</v>
      </c>
    </row>
    <row r="247" spans="1:18" ht="43.2" x14ac:dyDescent="0.3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 s="7">
        <f>E247/D247</f>
        <v>2.0262500000000001</v>
      </c>
      <c r="P247">
        <f>IF(L247&gt;0, E247/L247, 0)</f>
        <v>47.676470588235297</v>
      </c>
      <c r="Q247" t="str">
        <f t="shared" si="6"/>
        <v>music</v>
      </c>
      <c r="R247" t="str">
        <f t="shared" si="7"/>
        <v>indie rock</v>
      </c>
    </row>
    <row r="248" spans="1:18" ht="43.2" x14ac:dyDescent="0.3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 s="7">
        <f>E248/D248</f>
        <v>2.0251494999999999</v>
      </c>
      <c r="P248">
        <f>IF(L248&gt;0, E248/L248, 0)</f>
        <v>130.23469453376205</v>
      </c>
      <c r="Q248" t="str">
        <f t="shared" si="6"/>
        <v>food</v>
      </c>
      <c r="R248" t="str">
        <f t="shared" si="7"/>
        <v>small batch</v>
      </c>
    </row>
    <row r="249" spans="1:18" ht="43.2" x14ac:dyDescent="0.3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 s="7">
        <f>E249/D249</f>
        <v>2.0236666666666667</v>
      </c>
      <c r="P249">
        <f>IF(L249&gt;0, E249/L249, 0)</f>
        <v>55.697247706422019</v>
      </c>
      <c r="Q249" t="str">
        <f t="shared" si="6"/>
        <v>music</v>
      </c>
      <c r="R249" t="str">
        <f t="shared" si="7"/>
        <v>rock</v>
      </c>
    </row>
    <row r="250" spans="1:18" ht="57.6" x14ac:dyDescent="0.3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 s="7">
        <f>E250/D250</f>
        <v>2.022322</v>
      </c>
      <c r="P250">
        <f>IF(L250&gt;0, E250/L250, 0)</f>
        <v>45.547792792792798</v>
      </c>
      <c r="Q250" t="str">
        <f t="shared" si="6"/>
        <v>technology</v>
      </c>
      <c r="R250" t="str">
        <f t="shared" si="7"/>
        <v>hardware</v>
      </c>
    </row>
    <row r="251" spans="1:18" ht="43.2" x14ac:dyDescent="0.3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 s="7">
        <f>E251/D251</f>
        <v>2.02</v>
      </c>
      <c r="P251">
        <f>IF(L251&gt;0, E251/L251, 0)</f>
        <v>29.705882352941178</v>
      </c>
      <c r="Q251" t="str">
        <f t="shared" si="6"/>
        <v>theater</v>
      </c>
      <c r="R251" t="str">
        <f t="shared" si="7"/>
        <v>plays</v>
      </c>
    </row>
    <row r="252" spans="1:18" ht="43.2" x14ac:dyDescent="0.3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 s="7">
        <f>E252/D252</f>
        <v>2.02</v>
      </c>
      <c r="P252">
        <f>IF(L252&gt;0, E252/L252, 0)</f>
        <v>59.411764705882355</v>
      </c>
      <c r="Q252" t="str">
        <f t="shared" si="6"/>
        <v>theater</v>
      </c>
      <c r="R252" t="str">
        <f t="shared" si="7"/>
        <v>plays</v>
      </c>
    </row>
    <row r="253" spans="1:18" ht="28.8" x14ac:dyDescent="0.3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 s="7">
        <f>E253/D253</f>
        <v>2.0182666666666669</v>
      </c>
      <c r="P253">
        <f>IF(L253&gt;0, E253/L253, 0)</f>
        <v>77.229591836734699</v>
      </c>
      <c r="Q253" t="str">
        <f t="shared" si="6"/>
        <v>technology</v>
      </c>
      <c r="R253" t="str">
        <f t="shared" si="7"/>
        <v>hardware</v>
      </c>
    </row>
    <row r="254" spans="1:18" ht="43.2" x14ac:dyDescent="0.3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 s="7">
        <f>E254/D254</f>
        <v>2.0169999999999999</v>
      </c>
      <c r="P254">
        <f>IF(L254&gt;0, E254/L254, 0)</f>
        <v>89.247787610619469</v>
      </c>
      <c r="Q254" t="str">
        <f t="shared" si="6"/>
        <v>music</v>
      </c>
      <c r="R254" t="str">
        <f t="shared" si="7"/>
        <v>pop</v>
      </c>
    </row>
    <row r="255" spans="1:18" ht="43.2" x14ac:dyDescent="0.3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 s="7">
        <f>E255/D255</f>
        <v>2.0162</v>
      </c>
      <c r="P255">
        <f>IF(L255&gt;0, E255/L255, 0)</f>
        <v>80.647999999999996</v>
      </c>
      <c r="Q255" t="str">
        <f t="shared" si="6"/>
        <v>photography</v>
      </c>
      <c r="R255" t="str">
        <f t="shared" si="7"/>
        <v>photobooks</v>
      </c>
    </row>
    <row r="256" spans="1:18" ht="43.2" x14ac:dyDescent="0.3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 s="7">
        <f>E256/D256</f>
        <v>2.0114999999999998</v>
      </c>
      <c r="P256">
        <f>IF(L256&gt;0, E256/L256, 0)</f>
        <v>220.74074074074073</v>
      </c>
      <c r="Q256" t="str">
        <f t="shared" si="6"/>
        <v>technology</v>
      </c>
      <c r="R256" t="str">
        <f t="shared" si="7"/>
        <v>hardware</v>
      </c>
    </row>
    <row r="257" spans="1:18" ht="43.2" x14ac:dyDescent="0.3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 s="7">
        <f>E257/D257</f>
        <v>2.0051866666666669</v>
      </c>
      <c r="P257">
        <f>IF(L257&gt;0, E257/L257, 0)</f>
        <v>51.3054157782516</v>
      </c>
      <c r="Q257" t="str">
        <f t="shared" si="6"/>
        <v>technology</v>
      </c>
      <c r="R257" t="str">
        <f t="shared" si="7"/>
        <v>hardware</v>
      </c>
    </row>
    <row r="258" spans="1:18" ht="28.8" x14ac:dyDescent="0.3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 s="7">
        <f>E258/D258</f>
        <v>2.0034000000000001</v>
      </c>
      <c r="P258">
        <f>IF(L258&gt;0, E258/L258, 0)</f>
        <v>182.12727272727273</v>
      </c>
      <c r="Q258" t="str">
        <f t="shared" si="6"/>
        <v>music</v>
      </c>
      <c r="R258" t="str">
        <f t="shared" si="7"/>
        <v>rock</v>
      </c>
    </row>
    <row r="259" spans="1:18" ht="57.6" x14ac:dyDescent="0.3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 s="7">
        <f>E259/D259</f>
        <v>2.0015333333333332</v>
      </c>
      <c r="P259">
        <f>IF(L259&gt;0, E259/L259, 0)</f>
        <v>118.2007874015748</v>
      </c>
      <c r="Q259" t="str">
        <f t="shared" ref="Q259:Q322" si="8">LEFT(N259,FIND("/",N259)-1)</f>
        <v>music</v>
      </c>
      <c r="R259" t="str">
        <f t="shared" ref="R259:R322" si="9">RIGHT(N259,LEN(N259)-FIND("/",N259))</f>
        <v>rock</v>
      </c>
    </row>
    <row r="260" spans="1:18" ht="57.6" x14ac:dyDescent="0.3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 s="7">
        <f>E260/D260</f>
        <v>2</v>
      </c>
      <c r="P260">
        <f>IF(L260&gt;0, E260/L260, 0)</f>
        <v>10</v>
      </c>
      <c r="Q260" t="str">
        <f t="shared" si="8"/>
        <v>music</v>
      </c>
      <c r="R260" t="str">
        <f t="shared" si="9"/>
        <v>electronic music</v>
      </c>
    </row>
    <row r="261" spans="1:18" ht="43.2" x14ac:dyDescent="0.3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 s="7">
        <f>E261/D261</f>
        <v>1.99244</v>
      </c>
      <c r="P261">
        <f>IF(L261&gt;0, E261/L261, 0)</f>
        <v>183.80442804428046</v>
      </c>
      <c r="Q261" t="str">
        <f t="shared" si="8"/>
        <v>photography</v>
      </c>
      <c r="R261" t="str">
        <f t="shared" si="9"/>
        <v>photobooks</v>
      </c>
    </row>
    <row r="262" spans="1:18" ht="43.2" x14ac:dyDescent="0.3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 s="7">
        <f>E262/D262</f>
        <v>1.99215125</v>
      </c>
      <c r="P262">
        <f>IF(L262&gt;0, E262/L262, 0)</f>
        <v>51.212114395886893</v>
      </c>
      <c r="Q262" t="str">
        <f t="shared" si="8"/>
        <v>technology</v>
      </c>
      <c r="R262" t="str">
        <f t="shared" si="9"/>
        <v>hardware</v>
      </c>
    </row>
    <row r="263" spans="1:18" ht="43.2" x14ac:dyDescent="0.3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 s="7">
        <f>E263/D263</f>
        <v>1.9885074626865671</v>
      </c>
      <c r="P263">
        <f>IF(L263&gt;0, E263/L263, 0)</f>
        <v>94.489361702127653</v>
      </c>
      <c r="Q263" t="str">
        <f t="shared" si="8"/>
        <v>music</v>
      </c>
      <c r="R263" t="str">
        <f t="shared" si="9"/>
        <v>rock</v>
      </c>
    </row>
    <row r="264" spans="1:18" ht="43.2" x14ac:dyDescent="0.3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 s="7">
        <f>E264/D264</f>
        <v>1.9847237142857144</v>
      </c>
      <c r="P264">
        <f>IF(L264&gt;0, E264/L264, 0)</f>
        <v>101.85532258064516</v>
      </c>
      <c r="Q264" t="str">
        <f t="shared" si="8"/>
        <v>technology</v>
      </c>
      <c r="R264" t="str">
        <f t="shared" si="9"/>
        <v>hardware</v>
      </c>
    </row>
    <row r="265" spans="1:18" ht="43.2" x14ac:dyDescent="0.3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 s="7">
        <f>E265/D265</f>
        <v>1.98</v>
      </c>
      <c r="P265">
        <f>IF(L265&gt;0, E265/L265, 0)</f>
        <v>53.035714285714285</v>
      </c>
      <c r="Q265" t="str">
        <f t="shared" si="8"/>
        <v>film &amp; video</v>
      </c>
      <c r="R265" t="str">
        <f t="shared" si="9"/>
        <v>shorts</v>
      </c>
    </row>
    <row r="266" spans="1:18" ht="43.2" x14ac:dyDescent="0.3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 s="7">
        <f>E266/D266</f>
        <v>1.964</v>
      </c>
      <c r="P266">
        <f>IF(L266&gt;0, E266/L266, 0)</f>
        <v>35.997067448680355</v>
      </c>
      <c r="Q266" t="str">
        <f t="shared" si="8"/>
        <v>technology</v>
      </c>
      <c r="R266" t="str">
        <f t="shared" si="9"/>
        <v>hardware</v>
      </c>
    </row>
    <row r="267" spans="1:18" ht="43.2" x14ac:dyDescent="0.3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 s="7">
        <f>E267/D267</f>
        <v>1.956</v>
      </c>
      <c r="P267">
        <f>IF(L267&gt;0, E267/L267, 0)</f>
        <v>40.75</v>
      </c>
      <c r="Q267" t="str">
        <f t="shared" si="8"/>
        <v>music</v>
      </c>
      <c r="R267" t="str">
        <f t="shared" si="9"/>
        <v>electronic music</v>
      </c>
    </row>
    <row r="268" spans="1:18" ht="57.6" x14ac:dyDescent="0.3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 s="7">
        <f>E268/D268</f>
        <v>1.9537933333333333</v>
      </c>
      <c r="P268">
        <f>IF(L268&gt;0, E268/L268, 0)</f>
        <v>27.3896261682243</v>
      </c>
      <c r="Q268" t="str">
        <f t="shared" si="8"/>
        <v>music</v>
      </c>
      <c r="R268" t="str">
        <f t="shared" si="9"/>
        <v>indie rock</v>
      </c>
    </row>
    <row r="269" spans="1:18" ht="43.2" x14ac:dyDescent="0.3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 s="7">
        <f>E269/D269</f>
        <v>1.9530000000000001</v>
      </c>
      <c r="P269">
        <f>IF(L269&gt;0, E269/L269, 0)</f>
        <v>64.032786885245898</v>
      </c>
      <c r="Q269" t="str">
        <f t="shared" si="8"/>
        <v>music</v>
      </c>
      <c r="R269" t="str">
        <f t="shared" si="9"/>
        <v>classical music</v>
      </c>
    </row>
    <row r="270" spans="1:18" ht="57.6" x14ac:dyDescent="0.3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 s="7">
        <f>E270/D270</f>
        <v>1.9413333333333334</v>
      </c>
      <c r="P270">
        <f>IF(L270&gt;0, E270/L270, 0)</f>
        <v>36.628930817610062</v>
      </c>
      <c r="Q270" t="str">
        <f t="shared" si="8"/>
        <v>music</v>
      </c>
      <c r="R270" t="str">
        <f t="shared" si="9"/>
        <v>metal</v>
      </c>
    </row>
    <row r="271" spans="1:18" ht="43.2" x14ac:dyDescent="0.3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 s="7">
        <f>E271/D271</f>
        <v>1.9292499999999999</v>
      </c>
      <c r="P271">
        <f>IF(L271&gt;0, E271/L271, 0)</f>
        <v>63.04738562091503</v>
      </c>
      <c r="Q271" t="str">
        <f t="shared" si="8"/>
        <v>technology</v>
      </c>
      <c r="R271" t="str">
        <f t="shared" si="9"/>
        <v>hardware</v>
      </c>
    </row>
    <row r="272" spans="1:18" ht="43.2" x14ac:dyDescent="0.3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 s="7">
        <f>E272/D272</f>
        <v>1.9233333333333333</v>
      </c>
      <c r="P272">
        <f>IF(L272&gt;0, E272/L272, 0)</f>
        <v>23.647540983606557</v>
      </c>
      <c r="Q272" t="str">
        <f t="shared" si="8"/>
        <v>technology</v>
      </c>
      <c r="R272" t="str">
        <f t="shared" si="9"/>
        <v>hardware</v>
      </c>
    </row>
    <row r="273" spans="1:18" ht="43.2" x14ac:dyDescent="0.3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 s="7">
        <f>E273/D273</f>
        <v>1.913</v>
      </c>
      <c r="P273">
        <f>IF(L273&gt;0, E273/L273, 0)</f>
        <v>358.6875</v>
      </c>
      <c r="Q273" t="str">
        <f t="shared" si="8"/>
        <v>theater</v>
      </c>
      <c r="R273" t="str">
        <f t="shared" si="9"/>
        <v>plays</v>
      </c>
    </row>
    <row r="274" spans="1:18" ht="43.2" x14ac:dyDescent="0.3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 s="7">
        <f>E274/D274</f>
        <v>1.9116676082790633</v>
      </c>
      <c r="P274">
        <f>IF(L274&gt;0, E274/L274, 0)</f>
        <v>86.163845492085343</v>
      </c>
      <c r="Q274" t="str">
        <f t="shared" si="8"/>
        <v>technology</v>
      </c>
      <c r="R274" t="str">
        <f t="shared" si="9"/>
        <v>hardware</v>
      </c>
    </row>
    <row r="275" spans="1:18" ht="43.2" x14ac:dyDescent="0.3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 s="7">
        <f>E275/D275</f>
        <v>1.9114</v>
      </c>
      <c r="P275">
        <f>IF(L275&gt;0, E275/L275, 0)</f>
        <v>83.345930232558146</v>
      </c>
      <c r="Q275" t="str">
        <f t="shared" si="8"/>
        <v>film &amp; video</v>
      </c>
      <c r="R275" t="str">
        <f t="shared" si="9"/>
        <v>documentary</v>
      </c>
    </row>
    <row r="276" spans="1:18" ht="57.6" x14ac:dyDescent="0.3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 s="7">
        <f>E276/D276</f>
        <v>1.9084810126582279</v>
      </c>
      <c r="P276">
        <f>IF(L276&gt;0, E276/L276, 0)</f>
        <v>259.94827586206895</v>
      </c>
      <c r="Q276" t="str">
        <f t="shared" si="8"/>
        <v>theater</v>
      </c>
      <c r="R276" t="str">
        <f t="shared" si="9"/>
        <v>spaces</v>
      </c>
    </row>
    <row r="277" spans="1:18" ht="43.2" x14ac:dyDescent="0.3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 s="7">
        <f>E277/D277</f>
        <v>1.9</v>
      </c>
      <c r="P277">
        <f>IF(L277&gt;0, E277/L277, 0)</f>
        <v>50</v>
      </c>
      <c r="Q277" t="str">
        <f t="shared" si="8"/>
        <v>theater</v>
      </c>
      <c r="R277" t="str">
        <f t="shared" si="9"/>
        <v>plays</v>
      </c>
    </row>
    <row r="278" spans="1:18" ht="43.2" x14ac:dyDescent="0.3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 s="7">
        <f>E278/D278</f>
        <v>1.8946666666666667</v>
      </c>
      <c r="P278">
        <f>IF(L278&gt;0, E278/L278, 0)</f>
        <v>43.060606060606062</v>
      </c>
      <c r="Q278" t="str">
        <f t="shared" si="8"/>
        <v>music</v>
      </c>
      <c r="R278" t="str">
        <f t="shared" si="9"/>
        <v>rock</v>
      </c>
    </row>
    <row r="279" spans="1:18" ht="43.2" x14ac:dyDescent="0.3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 s="7">
        <f>E279/D279</f>
        <v>1.8866966666666667</v>
      </c>
      <c r="P279">
        <f>IF(L279&gt;0, E279/L279, 0)</f>
        <v>64.173356009070289</v>
      </c>
      <c r="Q279" t="str">
        <f t="shared" si="8"/>
        <v>publishing</v>
      </c>
      <c r="R279" t="str">
        <f t="shared" si="9"/>
        <v>radio &amp; podcasts</v>
      </c>
    </row>
    <row r="280" spans="1:18" ht="43.2" x14ac:dyDescent="0.3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 s="7">
        <f>E280/D280</f>
        <v>1.885046</v>
      </c>
      <c r="P280">
        <f>IF(L280&gt;0, E280/L280, 0)</f>
        <v>31.209370860927152</v>
      </c>
      <c r="Q280" t="str">
        <f t="shared" si="8"/>
        <v>theater</v>
      </c>
      <c r="R280" t="str">
        <f t="shared" si="9"/>
        <v>plays</v>
      </c>
    </row>
    <row r="281" spans="1:18" ht="43.2" x14ac:dyDescent="0.3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 s="7">
        <f>E281/D281</f>
        <v>1.8839999999999999</v>
      </c>
      <c r="P281">
        <f>IF(L281&gt;0, E281/L281, 0)</f>
        <v>35.547169811320757</v>
      </c>
      <c r="Q281" t="str">
        <f t="shared" si="8"/>
        <v>technology</v>
      </c>
      <c r="R281" t="str">
        <f t="shared" si="9"/>
        <v>space exploration</v>
      </c>
    </row>
    <row r="282" spans="1:18" ht="57.6" x14ac:dyDescent="0.3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 s="7">
        <f>E282/D282</f>
        <v>1.873</v>
      </c>
      <c r="P282">
        <f>IF(L282&gt;0, E282/L282, 0)</f>
        <v>37.46</v>
      </c>
      <c r="Q282" t="str">
        <f t="shared" si="8"/>
        <v>technology</v>
      </c>
      <c r="R282" t="str">
        <f t="shared" si="9"/>
        <v>space exploration</v>
      </c>
    </row>
    <row r="283" spans="1:18" ht="43.2" x14ac:dyDescent="0.3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 s="7">
        <f>E283/D283</f>
        <v>1.8724499999999999</v>
      </c>
      <c r="P283">
        <f>IF(L283&gt;0, E283/L283, 0)</f>
        <v>38.740344827586206</v>
      </c>
      <c r="Q283" t="str">
        <f t="shared" si="8"/>
        <v>music</v>
      </c>
      <c r="R283" t="str">
        <f t="shared" si="9"/>
        <v>indie rock</v>
      </c>
    </row>
    <row r="284" spans="1:18" ht="43.2" x14ac:dyDescent="0.3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 s="7">
        <f>E284/D284</f>
        <v>1.8709899999999999</v>
      </c>
      <c r="P284">
        <f>IF(L284&gt;0, E284/L284, 0)</f>
        <v>20.118172043010752</v>
      </c>
      <c r="Q284" t="str">
        <f t="shared" si="8"/>
        <v>theater</v>
      </c>
      <c r="R284" t="str">
        <f t="shared" si="9"/>
        <v>plays</v>
      </c>
    </row>
    <row r="285" spans="1:18" ht="43.2" x14ac:dyDescent="0.3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 s="7">
        <f>E285/D285</f>
        <v>1.86</v>
      </c>
      <c r="P285">
        <f>IF(L285&gt;0, E285/L285, 0)</f>
        <v>80.869565217391298</v>
      </c>
      <c r="Q285" t="str">
        <f t="shared" si="8"/>
        <v>theater</v>
      </c>
      <c r="R285" t="str">
        <f t="shared" si="9"/>
        <v>plays</v>
      </c>
    </row>
    <row r="286" spans="1:18" ht="43.2" x14ac:dyDescent="0.3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 s="7">
        <f>E286/D286</f>
        <v>1.855</v>
      </c>
      <c r="P286">
        <f>IF(L286&gt;0, E286/L286, 0)</f>
        <v>41.222222222222221</v>
      </c>
      <c r="Q286" t="str">
        <f t="shared" si="8"/>
        <v>theater</v>
      </c>
      <c r="R286" t="str">
        <f t="shared" si="9"/>
        <v>plays</v>
      </c>
    </row>
    <row r="287" spans="1:18" ht="28.8" x14ac:dyDescent="0.3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 s="7">
        <f>E287/D287</f>
        <v>1.8533333333333333</v>
      </c>
      <c r="P287">
        <f>IF(L287&gt;0, E287/L287, 0)</f>
        <v>115.83333333333333</v>
      </c>
      <c r="Q287" t="str">
        <f t="shared" si="8"/>
        <v>music</v>
      </c>
      <c r="R287" t="str">
        <f t="shared" si="9"/>
        <v>rock</v>
      </c>
    </row>
    <row r="288" spans="1:18" ht="43.2" x14ac:dyDescent="0.3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 s="7">
        <f>E288/D288</f>
        <v>1.85</v>
      </c>
      <c r="P288">
        <f>IF(L288&gt;0, E288/L288, 0)</f>
        <v>50.454545454545453</v>
      </c>
      <c r="Q288" t="str">
        <f t="shared" si="8"/>
        <v>music</v>
      </c>
      <c r="R288" t="str">
        <f t="shared" si="9"/>
        <v>rock</v>
      </c>
    </row>
    <row r="289" spans="1:18" ht="43.2" x14ac:dyDescent="0.3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 s="7">
        <f>E289/D289</f>
        <v>1.8461052631578947</v>
      </c>
      <c r="P289">
        <f>IF(L289&gt;0, E289/L289, 0)</f>
        <v>65.318435754189949</v>
      </c>
      <c r="Q289" t="str">
        <f t="shared" si="8"/>
        <v>games</v>
      </c>
      <c r="R289" t="str">
        <f t="shared" si="9"/>
        <v>tabletop games</v>
      </c>
    </row>
    <row r="290" spans="1:18" ht="43.2" x14ac:dyDescent="0.3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 s="7">
        <f>E290/D290</f>
        <v>1.8455999999999999</v>
      </c>
      <c r="P290">
        <f>IF(L290&gt;0, E290/L290, 0)</f>
        <v>85.444444444444443</v>
      </c>
      <c r="Q290" t="str">
        <f t="shared" si="8"/>
        <v>film &amp; video</v>
      </c>
      <c r="R290" t="str">
        <f t="shared" si="9"/>
        <v>documentary</v>
      </c>
    </row>
    <row r="291" spans="1:18" ht="28.8" x14ac:dyDescent="0.3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8271</v>
      </c>
      <c r="O291" s="7">
        <f>E291/D291</f>
        <v>1.84</v>
      </c>
      <c r="P291">
        <f>IF(L291&gt;0, E291/L291, 0)</f>
        <v>24.210526315789473</v>
      </c>
      <c r="Q291" t="str">
        <f t="shared" si="8"/>
        <v>theater</v>
      </c>
      <c r="R291" t="str">
        <f t="shared" si="9"/>
        <v>plays</v>
      </c>
    </row>
    <row r="292" spans="1:18" ht="57.6" x14ac:dyDescent="0.3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8271</v>
      </c>
      <c r="O292" s="7">
        <f>E292/D292</f>
        <v>1.84</v>
      </c>
      <c r="P292">
        <f>IF(L292&gt;0, E292/L292, 0)</f>
        <v>30.666666666666668</v>
      </c>
      <c r="Q292" t="str">
        <f t="shared" si="8"/>
        <v>theater</v>
      </c>
      <c r="R292" t="str">
        <f t="shared" si="9"/>
        <v>plays</v>
      </c>
    </row>
    <row r="293" spans="1:18" ht="43.2" x14ac:dyDescent="0.3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 s="7">
        <f>E293/D293</f>
        <v>1.8344090909090909</v>
      </c>
      <c r="P293">
        <f>IF(L293&gt;0, E293/L293, 0)</f>
        <v>159.51383399209487</v>
      </c>
      <c r="Q293" t="str">
        <f t="shared" si="8"/>
        <v>film &amp; video</v>
      </c>
      <c r="R293" t="str">
        <f t="shared" si="9"/>
        <v>television</v>
      </c>
    </row>
    <row r="294" spans="1:18" ht="43.2" x14ac:dyDescent="0.3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 s="7">
        <f>E294/D294</f>
        <v>1.8281058823529412</v>
      </c>
      <c r="P294">
        <f>IF(L294&gt;0, E294/L294, 0)</f>
        <v>71.443218390804603</v>
      </c>
      <c r="Q294" t="str">
        <f t="shared" si="8"/>
        <v>publishing</v>
      </c>
      <c r="R294" t="str">
        <f t="shared" si="9"/>
        <v>nonfiction</v>
      </c>
    </row>
    <row r="295" spans="1:18" ht="43.2" x14ac:dyDescent="0.3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 s="7">
        <f>E295/D295</f>
        <v>1.82</v>
      </c>
      <c r="P295">
        <f>IF(L295&gt;0, E295/L295, 0)</f>
        <v>34.125</v>
      </c>
      <c r="Q295" t="str">
        <f t="shared" si="8"/>
        <v>food</v>
      </c>
      <c r="R295" t="str">
        <f t="shared" si="9"/>
        <v>small batch</v>
      </c>
    </row>
    <row r="296" spans="1:18" ht="43.2" x14ac:dyDescent="0.3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 s="7">
        <f>E296/D296</f>
        <v>1.8186315789473684</v>
      </c>
      <c r="P296">
        <f>IF(L296&gt;0, E296/L296, 0)</f>
        <v>143.97499999999999</v>
      </c>
      <c r="Q296" t="str">
        <f t="shared" si="8"/>
        <v>technology</v>
      </c>
      <c r="R296" t="str">
        <f t="shared" si="9"/>
        <v>hardware</v>
      </c>
    </row>
    <row r="297" spans="1:18" ht="57.6" x14ac:dyDescent="0.3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 s="7">
        <f>E297/D297</f>
        <v>1.8153547058823529</v>
      </c>
      <c r="P297">
        <f>IF(L297&gt;0, E297/L297, 0)</f>
        <v>81.75107284768211</v>
      </c>
      <c r="Q297" t="str">
        <f t="shared" si="8"/>
        <v>film &amp; video</v>
      </c>
      <c r="R297" t="str">
        <f t="shared" si="9"/>
        <v>documentary</v>
      </c>
    </row>
    <row r="298" spans="1:18" ht="43.2" x14ac:dyDescent="0.3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 s="7">
        <f>E298/D298</f>
        <v>1.8086666666666666</v>
      </c>
      <c r="P298">
        <f>IF(L298&gt;0, E298/L298, 0)</f>
        <v>40.492537313432834</v>
      </c>
      <c r="Q298" t="str">
        <f t="shared" si="8"/>
        <v>food</v>
      </c>
      <c r="R298" t="str">
        <f t="shared" si="9"/>
        <v>small batch</v>
      </c>
    </row>
    <row r="299" spans="1:18" ht="43.2" x14ac:dyDescent="0.3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 s="7">
        <f>E299/D299</f>
        <v>1.8085714285714285</v>
      </c>
      <c r="P299">
        <f>IF(L299&gt;0, E299/L299, 0)</f>
        <v>33.315789473684212</v>
      </c>
      <c r="Q299" t="str">
        <f t="shared" si="8"/>
        <v>music</v>
      </c>
      <c r="R299" t="str">
        <f t="shared" si="9"/>
        <v>rock</v>
      </c>
    </row>
    <row r="300" spans="1:18" ht="43.2" x14ac:dyDescent="0.3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 s="7">
        <f>E300/D300</f>
        <v>1.8062799999999999</v>
      </c>
      <c r="P300">
        <f>IF(L300&gt;0, E300/L300, 0)</f>
        <v>31.142758620689655</v>
      </c>
      <c r="Q300" t="str">
        <f t="shared" si="8"/>
        <v>music</v>
      </c>
      <c r="R300" t="str">
        <f t="shared" si="9"/>
        <v>rock</v>
      </c>
    </row>
    <row r="301" spans="1:18" ht="43.2" x14ac:dyDescent="0.3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 s="7">
        <f>E301/D301</f>
        <v>1.8044444444444445</v>
      </c>
      <c r="P301">
        <f>IF(L301&gt;0, E301/L301, 0)</f>
        <v>43.5</v>
      </c>
      <c r="Q301" t="str">
        <f t="shared" si="8"/>
        <v>theater</v>
      </c>
      <c r="R301" t="str">
        <f t="shared" si="9"/>
        <v>plays</v>
      </c>
    </row>
    <row r="302" spans="1:18" ht="28.8" x14ac:dyDescent="0.3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 s="7">
        <f>E302/D302</f>
        <v>1.8014285714285714</v>
      </c>
      <c r="P302">
        <f>IF(L302&gt;0, E302/L302, 0)</f>
        <v>26.270833333333332</v>
      </c>
      <c r="Q302" t="str">
        <f t="shared" si="8"/>
        <v>music</v>
      </c>
      <c r="R302" t="str">
        <f t="shared" si="9"/>
        <v>indie rock</v>
      </c>
    </row>
    <row r="303" spans="1:18" ht="57.6" x14ac:dyDescent="0.3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 s="7">
        <f>E303/D303</f>
        <v>1.8003333333333333</v>
      </c>
      <c r="P303">
        <f>IF(L303&gt;0, E303/L303, 0)</f>
        <v>24.274157303370785</v>
      </c>
      <c r="Q303" t="str">
        <f t="shared" si="8"/>
        <v>games</v>
      </c>
      <c r="R303" t="str">
        <f t="shared" si="9"/>
        <v>tabletop games</v>
      </c>
    </row>
    <row r="304" spans="1:18" ht="28.8" x14ac:dyDescent="0.3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>
        <v>1428124283</v>
      </c>
      <c r="K304" t="b">
        <v>0</v>
      </c>
      <c r="L304">
        <v>20</v>
      </c>
      <c r="M304" t="b">
        <v>1</v>
      </c>
      <c r="N304" t="s">
        <v>8303</v>
      </c>
      <c r="O304" s="7">
        <f>E304/D304</f>
        <v>1.8</v>
      </c>
      <c r="P304">
        <f>IF(L304&gt;0, E304/L304, 0)</f>
        <v>54</v>
      </c>
      <c r="Q304" t="str">
        <f t="shared" si="8"/>
        <v>theater</v>
      </c>
      <c r="R304" t="str">
        <f t="shared" si="9"/>
        <v>spaces</v>
      </c>
    </row>
    <row r="305" spans="1:18" ht="43.2" x14ac:dyDescent="0.3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>
        <v>1460914253</v>
      </c>
      <c r="K305" t="b">
        <v>0</v>
      </c>
      <c r="L305">
        <v>15</v>
      </c>
      <c r="M305" t="b">
        <v>1</v>
      </c>
      <c r="N305" t="s">
        <v>8271</v>
      </c>
      <c r="O305" s="7">
        <f>E305/D305</f>
        <v>1.8</v>
      </c>
      <c r="P305">
        <f>IF(L305&gt;0, E305/L305, 0)</f>
        <v>12</v>
      </c>
      <c r="Q305" t="str">
        <f t="shared" si="8"/>
        <v>theater</v>
      </c>
      <c r="R305" t="str">
        <f t="shared" si="9"/>
        <v>plays</v>
      </c>
    </row>
    <row r="306" spans="1:18" ht="43.2" x14ac:dyDescent="0.3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 s="7">
        <f>E306/D306</f>
        <v>1.7989999999999999</v>
      </c>
      <c r="P306">
        <f>IF(L306&gt;0, E306/L306, 0)</f>
        <v>96.375</v>
      </c>
      <c r="Q306" t="str">
        <f t="shared" si="8"/>
        <v>photography</v>
      </c>
      <c r="R306" t="str">
        <f t="shared" si="9"/>
        <v>photobooks</v>
      </c>
    </row>
    <row r="307" spans="1:18" ht="43.2" x14ac:dyDescent="0.3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 s="7">
        <f>E307/D307</f>
        <v>1.7949999999999999</v>
      </c>
      <c r="P307">
        <f>IF(L307&gt;0, E307/L307, 0)</f>
        <v>43.515151515151516</v>
      </c>
      <c r="Q307" t="str">
        <f t="shared" si="8"/>
        <v>music</v>
      </c>
      <c r="R307" t="str">
        <f t="shared" si="9"/>
        <v>rock</v>
      </c>
    </row>
    <row r="308" spans="1:18" ht="43.2" x14ac:dyDescent="0.3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 s="7">
        <f>E308/D308</f>
        <v>1.7909909909909909</v>
      </c>
      <c r="P308">
        <f>IF(L308&gt;0, E308/L308, 0)</f>
        <v>53.729729729729726</v>
      </c>
      <c r="Q308" t="str">
        <f t="shared" si="8"/>
        <v>publishing</v>
      </c>
      <c r="R308" t="str">
        <f t="shared" si="9"/>
        <v>nonfiction</v>
      </c>
    </row>
    <row r="309" spans="1:18" ht="57.6" x14ac:dyDescent="0.3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 s="7">
        <f>E309/D309</f>
        <v>1.789525</v>
      </c>
      <c r="P309">
        <f>IF(L309&gt;0, E309/L309, 0)</f>
        <v>73.341188524590166</v>
      </c>
      <c r="Q309" t="str">
        <f t="shared" si="8"/>
        <v>film &amp; video</v>
      </c>
      <c r="R309" t="str">
        <f t="shared" si="9"/>
        <v>documentary</v>
      </c>
    </row>
    <row r="310" spans="1:18" ht="43.2" x14ac:dyDescent="0.3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 s="7">
        <f>E310/D310</f>
        <v>1.7867599999999999</v>
      </c>
      <c r="P310">
        <f>IF(L310&gt;0, E310/L310, 0)</f>
        <v>282.71518987341773</v>
      </c>
      <c r="Q310" t="str">
        <f t="shared" si="8"/>
        <v>technology</v>
      </c>
      <c r="R310" t="str">
        <f t="shared" si="9"/>
        <v>hardware</v>
      </c>
    </row>
    <row r="311" spans="1:18" ht="43.2" x14ac:dyDescent="0.3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 s="7">
        <f>E311/D311</f>
        <v>1.7743366666666667</v>
      </c>
      <c r="P311">
        <f>IF(L311&gt;0, E311/L311, 0)</f>
        <v>81.892461538461546</v>
      </c>
      <c r="Q311" t="str">
        <f t="shared" si="8"/>
        <v>film &amp; video</v>
      </c>
      <c r="R311" t="str">
        <f t="shared" si="9"/>
        <v>documentary</v>
      </c>
    </row>
    <row r="312" spans="1:18" x14ac:dyDescent="0.3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 s="7">
        <f>E312/D312</f>
        <v>1.76535</v>
      </c>
      <c r="P312">
        <f>IF(L312&gt;0, E312/L312, 0)</f>
        <v>96.997252747252745</v>
      </c>
      <c r="Q312" t="str">
        <f t="shared" si="8"/>
        <v>theater</v>
      </c>
      <c r="R312" t="str">
        <f t="shared" si="9"/>
        <v>spaces</v>
      </c>
    </row>
    <row r="313" spans="1:18" ht="28.8" x14ac:dyDescent="0.3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 s="7">
        <f>E313/D313</f>
        <v>1.7629999999999999</v>
      </c>
      <c r="P313">
        <f>IF(L313&gt;0, E313/L313, 0)</f>
        <v>91.189655172413794</v>
      </c>
      <c r="Q313" t="str">
        <f t="shared" si="8"/>
        <v>film &amp; video</v>
      </c>
      <c r="R313" t="str">
        <f t="shared" si="9"/>
        <v>documentary</v>
      </c>
    </row>
    <row r="314" spans="1:18" ht="57.6" x14ac:dyDescent="0.3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 s="7">
        <f>E314/D314</f>
        <v>1.7595744680851064</v>
      </c>
      <c r="P314">
        <f>IF(L314&gt;0, E314/L314, 0)</f>
        <v>56.643835616438359</v>
      </c>
      <c r="Q314" t="str">
        <f t="shared" si="8"/>
        <v>photography</v>
      </c>
      <c r="R314" t="str">
        <f t="shared" si="9"/>
        <v>photobooks</v>
      </c>
    </row>
    <row r="315" spans="1:18" ht="28.8" x14ac:dyDescent="0.3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 s="7">
        <f>E315/D315</f>
        <v>1.7584040000000001</v>
      </c>
      <c r="P315">
        <f>IF(L315&gt;0, E315/L315, 0)</f>
        <v>56.000127388535034</v>
      </c>
      <c r="Q315" t="str">
        <f t="shared" si="8"/>
        <v>music</v>
      </c>
      <c r="R315" t="str">
        <f t="shared" si="9"/>
        <v>indie rock</v>
      </c>
    </row>
    <row r="316" spans="1:18" ht="57.6" x14ac:dyDescent="0.3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 s="7">
        <f>E316/D316</f>
        <v>1.7533333333333334</v>
      </c>
      <c r="P316">
        <f>IF(L316&gt;0, E316/L316, 0)</f>
        <v>48.703703703703702</v>
      </c>
      <c r="Q316" t="str">
        <f t="shared" si="8"/>
        <v>theater</v>
      </c>
      <c r="R316" t="str">
        <f t="shared" si="9"/>
        <v>plays</v>
      </c>
    </row>
    <row r="317" spans="1:18" ht="57.6" x14ac:dyDescent="0.3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>
        <v>1309311545</v>
      </c>
      <c r="K317" t="b">
        <v>0</v>
      </c>
      <c r="L317">
        <v>56</v>
      </c>
      <c r="M317" t="b">
        <v>1</v>
      </c>
      <c r="N317" t="s">
        <v>8292</v>
      </c>
      <c r="O317" s="7">
        <f>E317/D317</f>
        <v>1.75</v>
      </c>
      <c r="P317">
        <f>IF(L317&gt;0, E317/L317, 0)</f>
        <v>62.5</v>
      </c>
      <c r="Q317" t="str">
        <f t="shared" si="8"/>
        <v>music</v>
      </c>
      <c r="R317" t="str">
        <f t="shared" si="9"/>
        <v>pop</v>
      </c>
    </row>
    <row r="318" spans="1:18" ht="57.6" x14ac:dyDescent="0.3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8271</v>
      </c>
      <c r="O318" s="7">
        <f>E318/D318</f>
        <v>1.75</v>
      </c>
      <c r="P318">
        <f>IF(L318&gt;0, E318/L318, 0)</f>
        <v>29.166666666666668</v>
      </c>
      <c r="Q318" t="str">
        <f t="shared" si="8"/>
        <v>theater</v>
      </c>
      <c r="R318" t="str">
        <f t="shared" si="9"/>
        <v>plays</v>
      </c>
    </row>
    <row r="319" spans="1:18" ht="43.2" x14ac:dyDescent="0.3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>
        <v>1419979544</v>
      </c>
      <c r="K319" t="b">
        <v>0</v>
      </c>
      <c r="L319">
        <v>18</v>
      </c>
      <c r="M319" t="b">
        <v>1</v>
      </c>
      <c r="N319" t="s">
        <v>8271</v>
      </c>
      <c r="O319" s="7">
        <f>E319/D319</f>
        <v>1.75</v>
      </c>
      <c r="P319">
        <f>IF(L319&gt;0, E319/L319, 0)</f>
        <v>68.055555555555557</v>
      </c>
      <c r="Q319" t="str">
        <f t="shared" si="8"/>
        <v>theater</v>
      </c>
      <c r="R319" t="str">
        <f t="shared" si="9"/>
        <v>plays</v>
      </c>
    </row>
    <row r="320" spans="1:18" ht="43.2" x14ac:dyDescent="0.3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 s="7">
        <f>E320/D320</f>
        <v>1.748</v>
      </c>
      <c r="P320">
        <f>IF(L320&gt;0, E320/L320, 0)</f>
        <v>264.84848484848487</v>
      </c>
      <c r="Q320" t="str">
        <f t="shared" si="8"/>
        <v>theater</v>
      </c>
      <c r="R320" t="str">
        <f t="shared" si="9"/>
        <v>plays</v>
      </c>
    </row>
    <row r="321" spans="1:18" ht="57.6" x14ac:dyDescent="0.3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 s="7">
        <f>E321/D321</f>
        <v>1.744</v>
      </c>
      <c r="P321">
        <f>IF(L321&gt;0, E321/L321, 0)</f>
        <v>68.84210526315789</v>
      </c>
      <c r="Q321" t="str">
        <f t="shared" si="8"/>
        <v>theater</v>
      </c>
      <c r="R321" t="str">
        <f t="shared" si="9"/>
        <v>plays</v>
      </c>
    </row>
    <row r="322" spans="1:18" ht="43.2" x14ac:dyDescent="0.3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 s="7">
        <f>E322/D322</f>
        <v>1.7423040000000001</v>
      </c>
      <c r="P322">
        <f>IF(L322&gt;0, E322/L322, 0)</f>
        <v>51.854285714285716</v>
      </c>
      <c r="Q322" t="str">
        <f t="shared" si="8"/>
        <v>music</v>
      </c>
      <c r="R322" t="str">
        <f t="shared" si="9"/>
        <v>pop</v>
      </c>
    </row>
    <row r="323" spans="1:18" ht="43.2" x14ac:dyDescent="0.3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 s="7">
        <f>E323/D323</f>
        <v>1.7400576923076922</v>
      </c>
      <c r="P323">
        <f>IF(L323&gt;0, E323/L323, 0)</f>
        <v>32.315357142857138</v>
      </c>
      <c r="Q323" t="str">
        <f t="shared" ref="Q323:Q386" si="10">LEFT(N323,FIND("/",N323)-1)</f>
        <v>photography</v>
      </c>
      <c r="R323" t="str">
        <f t="shared" ref="R323:R386" si="11">RIGHT(N323,LEN(N323)-FIND("/",N323))</f>
        <v>photobooks</v>
      </c>
    </row>
    <row r="324" spans="1:18" ht="43.2" x14ac:dyDescent="0.3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 s="7">
        <f>E324/D324</f>
        <v>1.74</v>
      </c>
      <c r="P324">
        <f>IF(L324&gt;0, E324/L324, 0)</f>
        <v>86.138613861386133</v>
      </c>
      <c r="Q324" t="str">
        <f t="shared" si="10"/>
        <v>film &amp; video</v>
      </c>
      <c r="R324" t="str">
        <f t="shared" si="11"/>
        <v>documentary</v>
      </c>
    </row>
    <row r="325" spans="1:18" ht="43.2" x14ac:dyDescent="0.3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 s="7">
        <f>E325/D325</f>
        <v>1.7333333333333334</v>
      </c>
      <c r="P325">
        <f>IF(L325&gt;0, E325/L325, 0)</f>
        <v>86.666666666666671</v>
      </c>
      <c r="Q325" t="str">
        <f t="shared" si="10"/>
        <v>film &amp; video</v>
      </c>
      <c r="R325" t="str">
        <f t="shared" si="11"/>
        <v>shorts</v>
      </c>
    </row>
    <row r="326" spans="1:18" ht="28.8" x14ac:dyDescent="0.3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 s="7">
        <f>E326/D326</f>
        <v>1.732</v>
      </c>
      <c r="P326">
        <f>IF(L326&gt;0, E326/L326, 0)</f>
        <v>32.074074074074076</v>
      </c>
      <c r="Q326" t="str">
        <f t="shared" si="10"/>
        <v>publishing</v>
      </c>
      <c r="R326" t="str">
        <f t="shared" si="11"/>
        <v>nonfiction</v>
      </c>
    </row>
    <row r="327" spans="1:18" ht="43.2" x14ac:dyDescent="0.3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 s="7">
        <f>E327/D327</f>
        <v>1.728</v>
      </c>
      <c r="P327">
        <f>IF(L327&gt;0, E327/L327, 0)</f>
        <v>100.46511627906976</v>
      </c>
      <c r="Q327" t="str">
        <f t="shared" si="10"/>
        <v>music</v>
      </c>
      <c r="R327" t="str">
        <f t="shared" si="11"/>
        <v>rock</v>
      </c>
    </row>
    <row r="328" spans="1:18" ht="57.6" x14ac:dyDescent="0.3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 s="7">
        <f>E328/D328</f>
        <v>1.728</v>
      </c>
      <c r="P328">
        <f>IF(L328&gt;0, E328/L328, 0)</f>
        <v>75.130434782608702</v>
      </c>
      <c r="Q328" t="str">
        <f t="shared" si="10"/>
        <v>food</v>
      </c>
      <c r="R328" t="str">
        <f t="shared" si="11"/>
        <v>small batch</v>
      </c>
    </row>
    <row r="329" spans="1:18" ht="43.2" x14ac:dyDescent="0.3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 s="7">
        <f>E329/D329</f>
        <v>1.726845</v>
      </c>
      <c r="P329">
        <f>IF(L329&gt;0, E329/L329, 0)</f>
        <v>49.338428571428572</v>
      </c>
      <c r="Q329" t="str">
        <f t="shared" si="10"/>
        <v>music</v>
      </c>
      <c r="R329" t="str">
        <f t="shared" si="11"/>
        <v>indie rock</v>
      </c>
    </row>
    <row r="330" spans="1:18" ht="43.2" x14ac:dyDescent="0.3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 s="7">
        <f>E330/D330</f>
        <v>1.7243333333333333</v>
      </c>
      <c r="P330">
        <f>IF(L330&gt;0, E330/L330, 0)</f>
        <v>94.054545454545448</v>
      </c>
      <c r="Q330" t="str">
        <f t="shared" si="10"/>
        <v>music</v>
      </c>
      <c r="R330" t="str">
        <f t="shared" si="11"/>
        <v>indie rock</v>
      </c>
    </row>
    <row r="331" spans="1:18" ht="43.2" x14ac:dyDescent="0.3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 s="7">
        <f>E331/D331</f>
        <v>1.7227777777777777</v>
      </c>
      <c r="P331">
        <f>IF(L331&gt;0, E331/L331, 0)</f>
        <v>174.2134831460674</v>
      </c>
      <c r="Q331" t="str">
        <f t="shared" si="10"/>
        <v>photography</v>
      </c>
      <c r="R331" t="str">
        <f t="shared" si="11"/>
        <v>photobooks</v>
      </c>
    </row>
    <row r="332" spans="1:18" ht="28.8" x14ac:dyDescent="0.3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 s="7">
        <f>E332/D332</f>
        <v>1.7194285714285715</v>
      </c>
      <c r="P332">
        <f>IF(L332&gt;0, E332/L332, 0)</f>
        <v>153.5204081632653</v>
      </c>
      <c r="Q332" t="str">
        <f t="shared" si="10"/>
        <v>theater</v>
      </c>
      <c r="R332" t="str">
        <f t="shared" si="11"/>
        <v>spaces</v>
      </c>
    </row>
    <row r="333" spans="1:18" ht="43.2" x14ac:dyDescent="0.3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 s="7">
        <f>E333/D333</f>
        <v>1.7176130000000001</v>
      </c>
      <c r="P333">
        <f>IF(L333&gt;0, E333/L333, 0)</f>
        <v>58.422210884353746</v>
      </c>
      <c r="Q333" t="str">
        <f t="shared" si="10"/>
        <v>technology</v>
      </c>
      <c r="R333" t="str">
        <f t="shared" si="11"/>
        <v>space exploration</v>
      </c>
    </row>
    <row r="334" spans="1:18" ht="57.6" x14ac:dyDescent="0.3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 s="7">
        <f>E334/D334</f>
        <v>1.7173333333333334</v>
      </c>
      <c r="P334">
        <f>IF(L334&gt;0, E334/L334, 0)</f>
        <v>33.025641025641029</v>
      </c>
      <c r="Q334" t="str">
        <f t="shared" si="10"/>
        <v>theater</v>
      </c>
      <c r="R334" t="str">
        <f t="shared" si="11"/>
        <v>plays</v>
      </c>
    </row>
    <row r="335" spans="1:18" ht="43.2" x14ac:dyDescent="0.3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 s="7">
        <f>E335/D335</f>
        <v>1.7142857142857142</v>
      </c>
      <c r="P335">
        <f>IF(L335&gt;0, E335/L335, 0)</f>
        <v>8.5714285714285712</v>
      </c>
      <c r="Q335" t="str">
        <f t="shared" si="10"/>
        <v>theater</v>
      </c>
      <c r="R335" t="str">
        <f t="shared" si="11"/>
        <v>plays</v>
      </c>
    </row>
    <row r="336" spans="1:18" ht="43.2" x14ac:dyDescent="0.3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 s="7">
        <f>E336/D336</f>
        <v>1.7142857142857142</v>
      </c>
      <c r="P336">
        <f>IF(L336&gt;0, E336/L336, 0)</f>
        <v>52.173913043478258</v>
      </c>
      <c r="Q336" t="str">
        <f t="shared" si="10"/>
        <v>theater</v>
      </c>
      <c r="R336" t="str">
        <f t="shared" si="11"/>
        <v>plays</v>
      </c>
    </row>
    <row r="337" spans="1:18" ht="28.8" x14ac:dyDescent="0.3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 s="7">
        <f>E337/D337</f>
        <v>1.7133333333333334</v>
      </c>
      <c r="P337">
        <f>IF(L337&gt;0, E337/L337, 0)</f>
        <v>31.341463414634145</v>
      </c>
      <c r="Q337" t="str">
        <f t="shared" si="10"/>
        <v>music</v>
      </c>
      <c r="R337" t="str">
        <f t="shared" si="11"/>
        <v>indie rock</v>
      </c>
    </row>
    <row r="338" spans="1:18" ht="57.6" x14ac:dyDescent="0.3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 s="7">
        <f>E338/D338</f>
        <v>1.7132499999999999</v>
      </c>
      <c r="P338">
        <f>IF(L338&gt;0, E338/L338, 0)</f>
        <v>62.871559633027523</v>
      </c>
      <c r="Q338" t="str">
        <f t="shared" si="10"/>
        <v>music</v>
      </c>
      <c r="R338" t="str">
        <f t="shared" si="11"/>
        <v>rock</v>
      </c>
    </row>
    <row r="339" spans="1:18" ht="43.2" x14ac:dyDescent="0.3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 s="7">
        <f>E339/D339</f>
        <v>1.7104755366949576</v>
      </c>
      <c r="P339">
        <f>IF(L339&gt;0, E339/L339, 0)</f>
        <v>25.42547309833024</v>
      </c>
      <c r="Q339" t="str">
        <f t="shared" si="10"/>
        <v>games</v>
      </c>
      <c r="R339" t="str">
        <f t="shared" si="11"/>
        <v>tabletop games</v>
      </c>
    </row>
    <row r="340" spans="1:18" ht="43.2" x14ac:dyDescent="0.3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 s="7">
        <f>E340/D340</f>
        <v>1.7092307692307693</v>
      </c>
      <c r="P340">
        <f>IF(L340&gt;0, E340/L340, 0)</f>
        <v>35.838709677419352</v>
      </c>
      <c r="Q340" t="str">
        <f t="shared" si="10"/>
        <v>music</v>
      </c>
      <c r="R340" t="str">
        <f t="shared" si="11"/>
        <v>indie rock</v>
      </c>
    </row>
    <row r="341" spans="1:18" ht="28.8" x14ac:dyDescent="0.3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 s="7">
        <f>E341/D341</f>
        <v>1.7070000000000001</v>
      </c>
      <c r="P341">
        <f>IF(L341&gt;0, E341/L341, 0)</f>
        <v>60.964285714285715</v>
      </c>
      <c r="Q341" t="str">
        <f t="shared" si="10"/>
        <v>technology</v>
      </c>
      <c r="R341" t="str">
        <f t="shared" si="11"/>
        <v>makerspaces</v>
      </c>
    </row>
    <row r="342" spans="1:18" ht="43.2" x14ac:dyDescent="0.3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 s="7">
        <f>E342/D342</f>
        <v>1.7066666666666668</v>
      </c>
      <c r="P342">
        <f>IF(L342&gt;0, E342/L342, 0)</f>
        <v>44.912280701754383</v>
      </c>
      <c r="Q342" t="str">
        <f t="shared" si="10"/>
        <v>theater</v>
      </c>
      <c r="R342" t="str">
        <f t="shared" si="11"/>
        <v>plays</v>
      </c>
    </row>
    <row r="343" spans="1:18" ht="43.2" x14ac:dyDescent="0.3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 s="7">
        <f>E343/D343</f>
        <v>1.7065217391304348</v>
      </c>
      <c r="P343">
        <f>IF(L343&gt;0, E343/L343, 0)</f>
        <v>46.176470588235297</v>
      </c>
      <c r="Q343" t="str">
        <f t="shared" si="10"/>
        <v>music</v>
      </c>
      <c r="R343" t="str">
        <f t="shared" si="11"/>
        <v>indie rock</v>
      </c>
    </row>
    <row r="344" spans="1:18" ht="43.2" x14ac:dyDescent="0.3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 s="7">
        <f>E344/D344</f>
        <v>1.70625</v>
      </c>
      <c r="P344">
        <f>IF(L344&gt;0, E344/L344, 0)</f>
        <v>68.25</v>
      </c>
      <c r="Q344" t="str">
        <f t="shared" si="10"/>
        <v>theater</v>
      </c>
      <c r="R344" t="str">
        <f t="shared" si="11"/>
        <v>plays</v>
      </c>
    </row>
    <row r="345" spans="1:18" ht="57.6" x14ac:dyDescent="0.3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 s="7">
        <f>E345/D345</f>
        <v>1.7044444444444444</v>
      </c>
      <c r="P345">
        <f>IF(L345&gt;0, E345/L345, 0)</f>
        <v>84.285714285714292</v>
      </c>
      <c r="Q345" t="str">
        <f t="shared" si="10"/>
        <v>theater</v>
      </c>
      <c r="R345" t="str">
        <f t="shared" si="11"/>
        <v>plays</v>
      </c>
    </row>
    <row r="346" spans="1:18" ht="43.2" x14ac:dyDescent="0.3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 s="7">
        <f>E346/D346</f>
        <v>1.7029262962962963</v>
      </c>
      <c r="P346">
        <f>IF(L346&gt;0, E346/L346, 0)</f>
        <v>67.417903225806455</v>
      </c>
      <c r="Q346" t="str">
        <f t="shared" si="10"/>
        <v>technology</v>
      </c>
      <c r="R346" t="str">
        <f t="shared" si="11"/>
        <v>hardware</v>
      </c>
    </row>
    <row r="347" spans="1:18" ht="43.2" x14ac:dyDescent="0.3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 s="7">
        <f>E347/D347</f>
        <v>1.7028880000000002</v>
      </c>
      <c r="P347">
        <f>IF(L347&gt;0, E347/L347, 0)</f>
        <v>90.579148936170213</v>
      </c>
      <c r="Q347" t="str">
        <f t="shared" si="10"/>
        <v>film &amp; video</v>
      </c>
      <c r="R347" t="str">
        <f t="shared" si="11"/>
        <v>documentary</v>
      </c>
    </row>
    <row r="348" spans="1:18" ht="43.2" x14ac:dyDescent="0.3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 s="7">
        <f>E348/D348</f>
        <v>1.7</v>
      </c>
      <c r="P348">
        <f>IF(L348&gt;0, E348/L348, 0)</f>
        <v>64.761904761904759</v>
      </c>
      <c r="Q348" t="str">
        <f t="shared" si="10"/>
        <v>theater</v>
      </c>
      <c r="R348" t="str">
        <f t="shared" si="11"/>
        <v>plays</v>
      </c>
    </row>
    <row r="349" spans="1:18" ht="43.2" x14ac:dyDescent="0.3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 s="7">
        <f>E349/D349</f>
        <v>1.6986000000000001</v>
      </c>
      <c r="P349">
        <f>IF(L349&gt;0, E349/L349, 0)</f>
        <v>39.967058823529413</v>
      </c>
      <c r="Q349" t="str">
        <f t="shared" si="10"/>
        <v>music</v>
      </c>
      <c r="R349" t="str">
        <f t="shared" si="11"/>
        <v>rock</v>
      </c>
    </row>
    <row r="350" spans="1:18" ht="43.2" x14ac:dyDescent="0.3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 s="7">
        <f>E350/D350</f>
        <v>1.6976511744127936</v>
      </c>
      <c r="P350">
        <f>IF(L350&gt;0, E350/L350, 0)</f>
        <v>47.180555555555557</v>
      </c>
      <c r="Q350" t="str">
        <f t="shared" si="10"/>
        <v>technology</v>
      </c>
      <c r="R350" t="str">
        <f t="shared" si="11"/>
        <v>space exploration</v>
      </c>
    </row>
    <row r="351" spans="1:18" ht="57.6" x14ac:dyDescent="0.3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 s="7">
        <f>E351/D351</f>
        <v>1.6942857142857144</v>
      </c>
      <c r="P351">
        <f>IF(L351&gt;0, E351/L351, 0)</f>
        <v>45.615384615384613</v>
      </c>
      <c r="Q351" t="str">
        <f t="shared" si="10"/>
        <v>theater</v>
      </c>
      <c r="R351" t="str">
        <f t="shared" si="11"/>
        <v>plays</v>
      </c>
    </row>
    <row r="352" spans="1:18" ht="43.2" x14ac:dyDescent="0.3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 s="7">
        <f>E352/D352</f>
        <v>1.6877142857142857</v>
      </c>
      <c r="P352">
        <f>IF(L352&gt;0, E352/L352, 0)</f>
        <v>32.81666666666667</v>
      </c>
      <c r="Q352" t="str">
        <f t="shared" si="10"/>
        <v>games</v>
      </c>
      <c r="R352" t="str">
        <f t="shared" si="11"/>
        <v>tabletop games</v>
      </c>
    </row>
    <row r="353" spans="1:18" ht="28.8" x14ac:dyDescent="0.3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 s="7">
        <f>E353/D353</f>
        <v>1.6828125</v>
      </c>
      <c r="P353">
        <f>IF(L353&gt;0, E353/L353, 0)</f>
        <v>10.507317073170732</v>
      </c>
      <c r="Q353" t="str">
        <f t="shared" si="10"/>
        <v>technology</v>
      </c>
      <c r="R353" t="str">
        <f t="shared" si="11"/>
        <v>hardware</v>
      </c>
    </row>
    <row r="354" spans="1:18" ht="28.8" x14ac:dyDescent="0.3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 s="7">
        <f>E354/D354</f>
        <v>1.6801999999999999</v>
      </c>
      <c r="P354">
        <f>IF(L354&gt;0, E354/L354, 0)</f>
        <v>84.858585858585855</v>
      </c>
      <c r="Q354" t="str">
        <f t="shared" si="10"/>
        <v>theater</v>
      </c>
      <c r="R354" t="str">
        <f t="shared" si="11"/>
        <v>spaces</v>
      </c>
    </row>
    <row r="355" spans="1:18" ht="57.6" x14ac:dyDescent="0.3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 s="7">
        <f>E355/D355</f>
        <v>1.6798</v>
      </c>
      <c r="P355">
        <f>IF(L355&gt;0, E355/L355, 0)</f>
        <v>75.666666666666671</v>
      </c>
      <c r="Q355" t="str">
        <f t="shared" si="10"/>
        <v>food</v>
      </c>
      <c r="R355" t="str">
        <f t="shared" si="11"/>
        <v>small batch</v>
      </c>
    </row>
    <row r="356" spans="1:18" ht="28.8" x14ac:dyDescent="0.3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 s="7">
        <f>E356/D356</f>
        <v>1.6750470000000002</v>
      </c>
      <c r="P356">
        <f>IF(L356&gt;0, E356/L356, 0)</f>
        <v>76.138500000000008</v>
      </c>
      <c r="Q356" t="str">
        <f t="shared" si="10"/>
        <v>technology</v>
      </c>
      <c r="R356" t="str">
        <f t="shared" si="11"/>
        <v>hardware</v>
      </c>
    </row>
    <row r="357" spans="1:18" ht="43.2" x14ac:dyDescent="0.3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 s="7">
        <f>E357/D357</f>
        <v>1.6742857142857144</v>
      </c>
      <c r="P357">
        <f>IF(L357&gt;0, E357/L357, 0)</f>
        <v>17.235294117647058</v>
      </c>
      <c r="Q357" t="str">
        <f t="shared" si="10"/>
        <v>music</v>
      </c>
      <c r="R357" t="str">
        <f t="shared" si="11"/>
        <v>rock</v>
      </c>
    </row>
    <row r="358" spans="1:18" ht="43.2" x14ac:dyDescent="0.3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 s="7">
        <f>E358/D358</f>
        <v>1.6741666666666666</v>
      </c>
      <c r="P358">
        <f>IF(L358&gt;0, E358/L358, 0)</f>
        <v>99.455445544554451</v>
      </c>
      <c r="Q358" t="str">
        <f t="shared" si="10"/>
        <v>technology</v>
      </c>
      <c r="R358" t="str">
        <f t="shared" si="11"/>
        <v>hardware</v>
      </c>
    </row>
    <row r="359" spans="1:18" ht="43.2" x14ac:dyDescent="0.3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 s="7">
        <f>E359/D359</f>
        <v>1.6668333333333334</v>
      </c>
      <c r="P359">
        <f>IF(L359&gt;0, E359/L359, 0)</f>
        <v>75.765151515151516</v>
      </c>
      <c r="Q359" t="str">
        <f t="shared" si="10"/>
        <v>music</v>
      </c>
      <c r="R359" t="str">
        <f t="shared" si="11"/>
        <v>rock</v>
      </c>
    </row>
    <row r="360" spans="1:18" ht="43.2" x14ac:dyDescent="0.3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 s="7">
        <f>E360/D360</f>
        <v>1.665</v>
      </c>
      <c r="P360">
        <f>IF(L360&gt;0, E360/L360, 0)</f>
        <v>59.464285714285715</v>
      </c>
      <c r="Q360" t="str">
        <f t="shared" si="10"/>
        <v>film &amp; video</v>
      </c>
      <c r="R360" t="str">
        <f t="shared" si="11"/>
        <v>television</v>
      </c>
    </row>
    <row r="361" spans="1:18" ht="43.2" x14ac:dyDescent="0.3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 s="7">
        <f>E361/D361</f>
        <v>1.6646153846153846</v>
      </c>
      <c r="P361">
        <f>IF(L361&gt;0, E361/L361, 0)</f>
        <v>31.823529411764707</v>
      </c>
      <c r="Q361" t="str">
        <f t="shared" si="10"/>
        <v>music</v>
      </c>
      <c r="R361" t="str">
        <f t="shared" si="11"/>
        <v>rock</v>
      </c>
    </row>
    <row r="362" spans="1:18" ht="43.2" x14ac:dyDescent="0.3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 s="7">
        <f>E362/D362</f>
        <v>1.6639999999999999</v>
      </c>
      <c r="P362">
        <f>IF(L362&gt;0, E362/L362, 0)</f>
        <v>177.02127659574469</v>
      </c>
      <c r="Q362" t="str">
        <f t="shared" si="10"/>
        <v>theater</v>
      </c>
      <c r="R362" t="str">
        <f t="shared" si="11"/>
        <v>spaces</v>
      </c>
    </row>
    <row r="363" spans="1:18" ht="28.8" x14ac:dyDescent="0.3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 s="7">
        <f>E363/D363</f>
        <v>1.6633076923076924</v>
      </c>
      <c r="P363">
        <f>IF(L363&gt;0, E363/L363, 0)</f>
        <v>97.731073446327684</v>
      </c>
      <c r="Q363" t="str">
        <f t="shared" si="10"/>
        <v>photography</v>
      </c>
      <c r="R363" t="str">
        <f t="shared" si="11"/>
        <v>photobooks</v>
      </c>
    </row>
    <row r="364" spans="1:18" ht="28.8" x14ac:dyDescent="0.3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 s="7">
        <f>E364/D364</f>
        <v>1.6619999999999999</v>
      </c>
      <c r="P364">
        <f>IF(L364&gt;0, E364/L364, 0)</f>
        <v>31.96153846153846</v>
      </c>
      <c r="Q364" t="str">
        <f t="shared" si="10"/>
        <v>technology</v>
      </c>
      <c r="R364" t="str">
        <f t="shared" si="11"/>
        <v>space exploration</v>
      </c>
    </row>
    <row r="365" spans="1:18" ht="57.6" x14ac:dyDescent="0.3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 s="7">
        <f>E365/D365</f>
        <v>1.6608000000000001</v>
      </c>
      <c r="P365">
        <f>IF(L365&gt;0, E365/L365, 0)</f>
        <v>46.651685393258425</v>
      </c>
      <c r="Q365" t="str">
        <f t="shared" si="10"/>
        <v>music</v>
      </c>
      <c r="R365" t="str">
        <f t="shared" si="11"/>
        <v>indie rock</v>
      </c>
    </row>
    <row r="366" spans="1:18" ht="43.2" x14ac:dyDescent="0.3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 s="7">
        <f>E366/D366</f>
        <v>1.6544000000000001</v>
      </c>
      <c r="P366">
        <f>IF(L366&gt;0, E366/L366, 0)</f>
        <v>81.098039215686271</v>
      </c>
      <c r="Q366" t="str">
        <f t="shared" si="10"/>
        <v>photography</v>
      </c>
      <c r="R366" t="str">
        <f t="shared" si="11"/>
        <v>photobooks</v>
      </c>
    </row>
    <row r="367" spans="1:18" ht="57.6" x14ac:dyDescent="0.3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 s="7">
        <f>E367/D367</f>
        <v>1.6529333333333334</v>
      </c>
      <c r="P367">
        <f>IF(L367&gt;0, E367/L367, 0)</f>
        <v>59.961305925030231</v>
      </c>
      <c r="Q367" t="str">
        <f t="shared" si="10"/>
        <v>film &amp; video</v>
      </c>
      <c r="R367" t="str">
        <f t="shared" si="11"/>
        <v>television</v>
      </c>
    </row>
    <row r="368" spans="1:18" ht="43.2" x14ac:dyDescent="0.3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 s="7">
        <f>E368/D368</f>
        <v>1.64</v>
      </c>
      <c r="P368">
        <f>IF(L368&gt;0, E368/L368, 0)</f>
        <v>10.040816326530612</v>
      </c>
      <c r="Q368" t="str">
        <f t="shared" si="10"/>
        <v>technology</v>
      </c>
      <c r="R368" t="str">
        <f t="shared" si="11"/>
        <v>space exploration</v>
      </c>
    </row>
    <row r="369" spans="1:18" ht="43.2" x14ac:dyDescent="0.3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 s="7">
        <f>E369/D369</f>
        <v>1.64</v>
      </c>
      <c r="P369">
        <f>IF(L369&gt;0, E369/L369, 0)</f>
        <v>70.285714285714292</v>
      </c>
      <c r="Q369" t="str">
        <f t="shared" si="10"/>
        <v>theater</v>
      </c>
      <c r="R369" t="str">
        <f t="shared" si="11"/>
        <v>plays</v>
      </c>
    </row>
    <row r="370" spans="1:18" x14ac:dyDescent="0.3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 s="7">
        <f>E370/D370</f>
        <v>1.6319999999999999</v>
      </c>
      <c r="P370">
        <f>IF(L370&gt;0, E370/L370, 0)</f>
        <v>34.871794871794869</v>
      </c>
      <c r="Q370" t="str">
        <f t="shared" si="10"/>
        <v>publishing</v>
      </c>
      <c r="R370" t="str">
        <f t="shared" si="11"/>
        <v>radio &amp; podcasts</v>
      </c>
    </row>
    <row r="371" spans="1:18" ht="57.6" x14ac:dyDescent="0.3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 s="7">
        <f>E371/D371</f>
        <v>1.6266666666666667</v>
      </c>
      <c r="P371">
        <f>IF(L371&gt;0, E371/L371, 0)</f>
        <v>58.095238095238095</v>
      </c>
      <c r="Q371" t="str">
        <f t="shared" si="10"/>
        <v>theater</v>
      </c>
      <c r="R371" t="str">
        <f t="shared" si="11"/>
        <v>plays</v>
      </c>
    </row>
    <row r="372" spans="1:18" ht="43.2" x14ac:dyDescent="0.3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 s="7">
        <f>E372/D372</f>
        <v>1.6259999999999999</v>
      </c>
      <c r="P372">
        <f>IF(L372&gt;0, E372/L372, 0)</f>
        <v>27.1</v>
      </c>
      <c r="Q372" t="str">
        <f t="shared" si="10"/>
        <v>games</v>
      </c>
      <c r="R372" t="str">
        <f t="shared" si="11"/>
        <v>tabletop games</v>
      </c>
    </row>
    <row r="373" spans="1:18" ht="43.2" x14ac:dyDescent="0.3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 s="7">
        <f>E373/D373</f>
        <v>1.625</v>
      </c>
      <c r="P373">
        <f>IF(L373&gt;0, E373/L373, 0)</f>
        <v>95.588235294117652</v>
      </c>
      <c r="Q373" t="str">
        <f t="shared" si="10"/>
        <v>theater</v>
      </c>
      <c r="R373" t="str">
        <f t="shared" si="11"/>
        <v>plays</v>
      </c>
    </row>
    <row r="374" spans="1:18" ht="43.2" x14ac:dyDescent="0.3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 s="7">
        <f>E374/D374</f>
        <v>1.623</v>
      </c>
      <c r="P374">
        <f>IF(L374&gt;0, E374/L374, 0)</f>
        <v>52.354838709677416</v>
      </c>
      <c r="Q374" t="str">
        <f t="shared" si="10"/>
        <v>theater</v>
      </c>
      <c r="R374" t="str">
        <f t="shared" si="11"/>
        <v>plays</v>
      </c>
    </row>
    <row r="375" spans="1:18" ht="43.2" x14ac:dyDescent="0.3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 s="7">
        <f>E375/D375</f>
        <v>1.6214066666666667</v>
      </c>
      <c r="P375">
        <f>IF(L375&gt;0, E375/L375, 0)</f>
        <v>62.522107969151669</v>
      </c>
      <c r="Q375" t="str">
        <f t="shared" si="10"/>
        <v>music</v>
      </c>
      <c r="R375" t="str">
        <f t="shared" si="11"/>
        <v>rock</v>
      </c>
    </row>
    <row r="376" spans="1:18" ht="43.2" x14ac:dyDescent="0.3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 s="7">
        <f>E376/D376</f>
        <v>1.6197999999999999</v>
      </c>
      <c r="P376">
        <f>IF(L376&gt;0, E376/L376, 0)</f>
        <v>39.507317073170732</v>
      </c>
      <c r="Q376" t="str">
        <f t="shared" si="10"/>
        <v>photography</v>
      </c>
      <c r="R376" t="str">
        <f t="shared" si="11"/>
        <v>photobooks</v>
      </c>
    </row>
    <row r="377" spans="1:18" ht="57.6" x14ac:dyDescent="0.3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 s="7">
        <f>E377/D377</f>
        <v>1.61459</v>
      </c>
      <c r="P377">
        <f>IF(L377&gt;0, E377/L377, 0)</f>
        <v>457.39093484419266</v>
      </c>
      <c r="Q377" t="str">
        <f t="shared" si="10"/>
        <v>technology</v>
      </c>
      <c r="R377" t="str">
        <f t="shared" si="11"/>
        <v>hardware</v>
      </c>
    </row>
    <row r="378" spans="1:18" ht="43.2" x14ac:dyDescent="0.3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 s="7">
        <f>E378/D378</f>
        <v>1.6140000000000001</v>
      </c>
      <c r="P378">
        <f>IF(L378&gt;0, E378/L378, 0)</f>
        <v>76.857142857142861</v>
      </c>
      <c r="Q378" t="str">
        <f t="shared" si="10"/>
        <v>music</v>
      </c>
      <c r="R378" t="str">
        <f t="shared" si="11"/>
        <v>rock</v>
      </c>
    </row>
    <row r="379" spans="1:18" ht="43.2" x14ac:dyDescent="0.3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 s="7">
        <f>E379/D379</f>
        <v>1.61</v>
      </c>
      <c r="P379">
        <f>IF(L379&gt;0, E379/L379, 0)</f>
        <v>57.5</v>
      </c>
      <c r="Q379" t="str">
        <f t="shared" si="10"/>
        <v>theater</v>
      </c>
      <c r="R379" t="str">
        <f t="shared" si="11"/>
        <v>plays</v>
      </c>
    </row>
    <row r="380" spans="1:18" ht="43.2" x14ac:dyDescent="0.3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 s="7">
        <f>E380/D380</f>
        <v>1.6088</v>
      </c>
      <c r="P380">
        <f>IF(L380&gt;0, E380/L380, 0)</f>
        <v>41.04081632653061</v>
      </c>
      <c r="Q380" t="str">
        <f t="shared" si="10"/>
        <v>music</v>
      </c>
      <c r="R380" t="str">
        <f t="shared" si="11"/>
        <v>pop</v>
      </c>
    </row>
    <row r="381" spans="1:18" ht="43.2" x14ac:dyDescent="0.3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 s="7">
        <f>E381/D381</f>
        <v>1.6054999999999999</v>
      </c>
      <c r="P381">
        <f>IF(L381&gt;0, E381/L381, 0)</f>
        <v>37.776470588235291</v>
      </c>
      <c r="Q381" t="str">
        <f t="shared" si="10"/>
        <v>photography</v>
      </c>
      <c r="R381" t="str">
        <f t="shared" si="11"/>
        <v>photobooks</v>
      </c>
    </row>
    <row r="382" spans="1:18" ht="43.2" x14ac:dyDescent="0.3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 s="7">
        <f>E382/D382</f>
        <v>1.6022808571428573</v>
      </c>
      <c r="P382">
        <f>IF(L382&gt;0, E382/L382, 0)</f>
        <v>60.300892473118282</v>
      </c>
      <c r="Q382" t="str">
        <f t="shared" si="10"/>
        <v>theater</v>
      </c>
      <c r="R382" t="str">
        <f t="shared" si="11"/>
        <v>plays</v>
      </c>
    </row>
    <row r="383" spans="1:18" ht="43.2" x14ac:dyDescent="0.3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 s="7">
        <f>E383/D383</f>
        <v>1.6</v>
      </c>
      <c r="P383">
        <f>IF(L383&gt;0, E383/L383, 0)</f>
        <v>4.9230769230769234</v>
      </c>
      <c r="Q383" t="str">
        <f t="shared" si="10"/>
        <v>publishing</v>
      </c>
      <c r="R383" t="str">
        <f t="shared" si="11"/>
        <v>nonfiction</v>
      </c>
    </row>
    <row r="384" spans="1:18" ht="43.2" x14ac:dyDescent="0.3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 s="7">
        <f>E384/D384</f>
        <v>1.6</v>
      </c>
      <c r="P384">
        <f>IF(L384&gt;0, E384/L384, 0)</f>
        <v>40</v>
      </c>
      <c r="Q384" t="str">
        <f t="shared" si="10"/>
        <v>theater</v>
      </c>
      <c r="R384" t="str">
        <f t="shared" si="11"/>
        <v>plays</v>
      </c>
    </row>
    <row r="385" spans="1:18" ht="28.8" x14ac:dyDescent="0.3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 s="7">
        <f>E385/D385</f>
        <v>1.59996</v>
      </c>
      <c r="P385">
        <f>IF(L385&gt;0, E385/L385, 0)</f>
        <v>24.999375000000001</v>
      </c>
      <c r="Q385" t="str">
        <f t="shared" si="10"/>
        <v>music</v>
      </c>
      <c r="R385" t="str">
        <f t="shared" si="11"/>
        <v>rock</v>
      </c>
    </row>
    <row r="386" spans="1:18" ht="43.2" x14ac:dyDescent="0.3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 s="7">
        <f>E386/D386</f>
        <v>1.5997142857142856</v>
      </c>
      <c r="P386">
        <f>IF(L386&gt;0, E386/L386, 0)</f>
        <v>109.78431372549019</v>
      </c>
      <c r="Q386" t="str">
        <f t="shared" si="10"/>
        <v>film &amp; video</v>
      </c>
      <c r="R386" t="str">
        <f t="shared" si="11"/>
        <v>television</v>
      </c>
    </row>
    <row r="387" spans="1:18" ht="43.2" x14ac:dyDescent="0.3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 s="7">
        <f>E387/D387</f>
        <v>1.599402985074627</v>
      </c>
      <c r="P387">
        <f>IF(L387&gt;0, E387/L387, 0)</f>
        <v>40.285714285714285</v>
      </c>
      <c r="Q387" t="str">
        <f t="shared" ref="Q387:Q450" si="12">LEFT(N387,FIND("/",N387)-1)</f>
        <v>theater</v>
      </c>
      <c r="R387" t="str">
        <f t="shared" ref="R387:R450" si="13">RIGHT(N387,LEN(N387)-FIND("/",N387))</f>
        <v>plays</v>
      </c>
    </row>
    <row r="388" spans="1:18" ht="28.8" x14ac:dyDescent="0.3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 s="7">
        <f>E388/D388</f>
        <v>1.5942857142857143</v>
      </c>
      <c r="P388">
        <f>IF(L388&gt;0, E388/L388, 0)</f>
        <v>18</v>
      </c>
      <c r="Q388" t="str">
        <f t="shared" si="12"/>
        <v>theater</v>
      </c>
      <c r="R388" t="str">
        <f t="shared" si="13"/>
        <v>plays</v>
      </c>
    </row>
    <row r="389" spans="1:18" ht="43.2" x14ac:dyDescent="0.3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 s="7">
        <f>E389/D389</f>
        <v>1.592951</v>
      </c>
      <c r="P389">
        <f>IF(L389&gt;0, E389/L389, 0)</f>
        <v>77.327718446601949</v>
      </c>
      <c r="Q389" t="str">
        <f t="shared" si="12"/>
        <v>technology</v>
      </c>
      <c r="R389" t="str">
        <f t="shared" si="13"/>
        <v>makerspaces</v>
      </c>
    </row>
    <row r="390" spans="1:18" ht="28.8" x14ac:dyDescent="0.3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 s="7">
        <f>E390/D390</f>
        <v>1.5916819571865444</v>
      </c>
      <c r="P390">
        <f>IF(L390&gt;0, E390/L390, 0)</f>
        <v>102.86166007905139</v>
      </c>
      <c r="Q390" t="str">
        <f t="shared" si="12"/>
        <v>photography</v>
      </c>
      <c r="R390" t="str">
        <f t="shared" si="13"/>
        <v>photobooks</v>
      </c>
    </row>
    <row r="391" spans="1:18" ht="43.2" x14ac:dyDescent="0.3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 s="7">
        <f>E391/D391</f>
        <v>1.5833333333333333</v>
      </c>
      <c r="P391">
        <f>IF(L391&gt;0, E391/L391, 0)</f>
        <v>68.345323741007192</v>
      </c>
      <c r="Q391" t="str">
        <f t="shared" si="12"/>
        <v>publishing</v>
      </c>
      <c r="R391" t="str">
        <f t="shared" si="13"/>
        <v>nonfiction</v>
      </c>
    </row>
    <row r="392" spans="1:18" ht="43.2" x14ac:dyDescent="0.3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 s="7">
        <f>E392/D392</f>
        <v>1.5820000000000001</v>
      </c>
      <c r="P392">
        <f>IF(L392&gt;0, E392/L392, 0)</f>
        <v>79.099999999999994</v>
      </c>
      <c r="Q392" t="str">
        <f t="shared" si="12"/>
        <v>theater</v>
      </c>
      <c r="R392" t="str">
        <f t="shared" si="13"/>
        <v>plays</v>
      </c>
    </row>
    <row r="393" spans="1:18" ht="43.2" x14ac:dyDescent="0.3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 s="7">
        <f>E393/D393</f>
        <v>1.58</v>
      </c>
      <c r="P393">
        <f>IF(L393&gt;0, E393/L393, 0)</f>
        <v>158</v>
      </c>
      <c r="Q393" t="str">
        <f t="shared" si="12"/>
        <v>theater</v>
      </c>
      <c r="R393" t="str">
        <f t="shared" si="13"/>
        <v>spaces</v>
      </c>
    </row>
    <row r="394" spans="1:18" ht="43.2" x14ac:dyDescent="0.3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 s="7">
        <f>E394/D394</f>
        <v>1.579</v>
      </c>
      <c r="P394">
        <f>IF(L394&gt;0, E394/L394, 0)</f>
        <v>38.987654320987652</v>
      </c>
      <c r="Q394" t="str">
        <f t="shared" si="12"/>
        <v>technology</v>
      </c>
      <c r="R394" t="str">
        <f t="shared" si="13"/>
        <v>space exploration</v>
      </c>
    </row>
    <row r="395" spans="1:18" ht="43.2" x14ac:dyDescent="0.3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 s="7">
        <f>E395/D395</f>
        <v>1.5737692307692308</v>
      </c>
      <c r="P395">
        <f>IF(L395&gt;0, E395/L395, 0)</f>
        <v>67.970099667774093</v>
      </c>
      <c r="Q395" t="str">
        <f t="shared" si="12"/>
        <v>games</v>
      </c>
      <c r="R395" t="str">
        <f t="shared" si="13"/>
        <v>tabletop games</v>
      </c>
    </row>
    <row r="396" spans="1:18" ht="43.2" x14ac:dyDescent="0.3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 s="7">
        <f>E396/D396</f>
        <v>1.5731829411764706</v>
      </c>
      <c r="P396">
        <f>IF(L396&gt;0, E396/L396, 0)</f>
        <v>87.685606557377056</v>
      </c>
      <c r="Q396" t="str">
        <f t="shared" si="12"/>
        <v>film &amp; video</v>
      </c>
      <c r="R396" t="str">
        <f t="shared" si="13"/>
        <v>documentary</v>
      </c>
    </row>
    <row r="397" spans="1:18" ht="43.2" x14ac:dyDescent="0.3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 s="7">
        <f>E397/D397</f>
        <v>1.57189</v>
      </c>
      <c r="P397">
        <f>IF(L397&gt;0, E397/L397, 0)</f>
        <v>849.67027027027029</v>
      </c>
      <c r="Q397" t="str">
        <f t="shared" si="12"/>
        <v>photography</v>
      </c>
      <c r="R397" t="str">
        <f t="shared" si="13"/>
        <v>photobooks</v>
      </c>
    </row>
    <row r="398" spans="1:18" ht="43.2" x14ac:dyDescent="0.3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 s="7">
        <f>E398/D398</f>
        <v>1.5697000000000001</v>
      </c>
      <c r="P398">
        <f>IF(L398&gt;0, E398/L398, 0)</f>
        <v>37.672800000000002</v>
      </c>
      <c r="Q398" t="str">
        <f t="shared" si="12"/>
        <v>music</v>
      </c>
      <c r="R398" t="str">
        <f t="shared" si="13"/>
        <v>indie rock</v>
      </c>
    </row>
    <row r="399" spans="1:18" ht="43.2" x14ac:dyDescent="0.3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 s="7">
        <f>E399/D399</f>
        <v>1.5696000000000001</v>
      </c>
      <c r="P399">
        <f>IF(L399&gt;0, E399/L399, 0)</f>
        <v>146.69158878504672</v>
      </c>
      <c r="Q399" t="str">
        <f t="shared" si="12"/>
        <v>theater</v>
      </c>
      <c r="R399" t="str">
        <f t="shared" si="13"/>
        <v>spaces</v>
      </c>
    </row>
    <row r="400" spans="1:18" ht="57.6" x14ac:dyDescent="0.3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 s="7">
        <f>E400/D400</f>
        <v>1.5673440000000001</v>
      </c>
      <c r="P400">
        <f>IF(L400&gt;0, E400/L400, 0)</f>
        <v>36.965660377358489</v>
      </c>
      <c r="Q400" t="str">
        <f t="shared" si="12"/>
        <v>technology</v>
      </c>
      <c r="R400" t="str">
        <f t="shared" si="13"/>
        <v>hardware</v>
      </c>
    </row>
    <row r="401" spans="1:18" ht="43.2" x14ac:dyDescent="0.3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 s="7">
        <f>E401/D401</f>
        <v>1.5644444444444445</v>
      </c>
      <c r="P401">
        <f>IF(L401&gt;0, E401/L401, 0)</f>
        <v>54.153846153846153</v>
      </c>
      <c r="Q401" t="str">
        <f t="shared" si="12"/>
        <v>music</v>
      </c>
      <c r="R401" t="str">
        <f t="shared" si="13"/>
        <v>classical music</v>
      </c>
    </row>
    <row r="402" spans="1:18" ht="43.2" x14ac:dyDescent="0.3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 s="7">
        <f>E402/D402</f>
        <v>1.5640000000000001</v>
      </c>
      <c r="P402">
        <f>IF(L402&gt;0, E402/L402, 0)</f>
        <v>30.076923076923077</v>
      </c>
      <c r="Q402" t="str">
        <f t="shared" si="12"/>
        <v>music</v>
      </c>
      <c r="R402" t="str">
        <f t="shared" si="13"/>
        <v>classical music</v>
      </c>
    </row>
    <row r="403" spans="1:18" ht="28.8" x14ac:dyDescent="0.3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 s="7">
        <f>E403/D403</f>
        <v>1.5636363636363637</v>
      </c>
      <c r="P403">
        <f>IF(L403&gt;0, E403/L403, 0)</f>
        <v>26.060606060606062</v>
      </c>
      <c r="Q403" t="str">
        <f t="shared" si="12"/>
        <v>music</v>
      </c>
      <c r="R403" t="str">
        <f t="shared" si="13"/>
        <v>electronic music</v>
      </c>
    </row>
    <row r="404" spans="1:18" ht="43.2" x14ac:dyDescent="0.3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 s="7">
        <f>E404/D404</f>
        <v>1.5620000000000001</v>
      </c>
      <c r="P404">
        <f>IF(L404&gt;0, E404/L404, 0)</f>
        <v>38.284313725490193</v>
      </c>
      <c r="Q404" t="str">
        <f t="shared" si="12"/>
        <v>theater</v>
      </c>
      <c r="R404" t="str">
        <f t="shared" si="13"/>
        <v>plays</v>
      </c>
    </row>
    <row r="405" spans="1:18" ht="43.2" x14ac:dyDescent="0.3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 s="7">
        <f>E405/D405</f>
        <v>1.5614399999999999</v>
      </c>
      <c r="P405">
        <f>IF(L405&gt;0, E405/L405, 0)</f>
        <v>54.748948106591868</v>
      </c>
      <c r="Q405" t="str">
        <f t="shared" si="12"/>
        <v>film &amp; video</v>
      </c>
      <c r="R405" t="str">
        <f t="shared" si="13"/>
        <v>documentary</v>
      </c>
    </row>
    <row r="406" spans="1:18" ht="43.2" x14ac:dyDescent="0.3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 s="7">
        <f>E406/D406</f>
        <v>1.56</v>
      </c>
      <c r="P406">
        <f>IF(L406&gt;0, E406/L406, 0)</f>
        <v>55.221238938053098</v>
      </c>
      <c r="Q406" t="str">
        <f t="shared" si="12"/>
        <v>film &amp; video</v>
      </c>
      <c r="R406" t="str">
        <f t="shared" si="13"/>
        <v>documentary</v>
      </c>
    </row>
    <row r="407" spans="1:18" ht="43.2" x14ac:dyDescent="0.3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 s="7">
        <f>E407/D407</f>
        <v>1.5590999999999999</v>
      </c>
      <c r="P407">
        <f>IF(L407&gt;0, E407/L407, 0)</f>
        <v>117.22556390977444</v>
      </c>
      <c r="Q407" t="str">
        <f t="shared" si="12"/>
        <v>music</v>
      </c>
      <c r="R407" t="str">
        <f t="shared" si="13"/>
        <v>rock</v>
      </c>
    </row>
    <row r="408" spans="1:18" ht="43.2" x14ac:dyDescent="0.3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 s="7">
        <f>E408/D408</f>
        <v>1.5575000000000001</v>
      </c>
      <c r="P408">
        <f>IF(L408&gt;0, E408/L408, 0)</f>
        <v>51.916666666666664</v>
      </c>
      <c r="Q408" t="str">
        <f t="shared" si="12"/>
        <v>theater</v>
      </c>
      <c r="R408" t="str">
        <f t="shared" si="13"/>
        <v>plays</v>
      </c>
    </row>
    <row r="409" spans="1:18" ht="43.2" x14ac:dyDescent="0.3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 s="7">
        <f>E409/D409</f>
        <v>1.5571428571428572</v>
      </c>
      <c r="P409">
        <f>IF(L409&gt;0, E409/L409, 0)</f>
        <v>28.684210526315791</v>
      </c>
      <c r="Q409" t="str">
        <f t="shared" si="12"/>
        <v>music</v>
      </c>
      <c r="R409" t="str">
        <f t="shared" si="13"/>
        <v>rock</v>
      </c>
    </row>
    <row r="410" spans="1:18" ht="43.2" x14ac:dyDescent="0.3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 s="7">
        <f>E410/D410</f>
        <v>1.5553333333333332</v>
      </c>
      <c r="P410">
        <f>IF(L410&gt;0, E410/L410, 0)</f>
        <v>38.883333333333333</v>
      </c>
      <c r="Q410" t="str">
        <f t="shared" si="12"/>
        <v>music</v>
      </c>
      <c r="R410" t="str">
        <f t="shared" si="13"/>
        <v>classical music</v>
      </c>
    </row>
    <row r="411" spans="1:18" ht="57.6" x14ac:dyDescent="0.3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 s="7">
        <f>E411/D411</f>
        <v>1.5551428571428572</v>
      </c>
      <c r="P411">
        <f>IF(L411&gt;0, E411/L411, 0)</f>
        <v>36.530201342281877</v>
      </c>
      <c r="Q411" t="str">
        <f t="shared" si="12"/>
        <v>publishing</v>
      </c>
      <c r="R411" t="str">
        <f t="shared" si="13"/>
        <v>nonfiction</v>
      </c>
    </row>
    <row r="412" spans="1:18" ht="57.6" x14ac:dyDescent="0.3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 s="7">
        <f>E412/D412</f>
        <v>1.5533333333333332</v>
      </c>
      <c r="P412">
        <f>IF(L412&gt;0, E412/L412, 0)</f>
        <v>112.01923076923077</v>
      </c>
      <c r="Q412" t="str">
        <f t="shared" si="12"/>
        <v>music</v>
      </c>
      <c r="R412" t="str">
        <f t="shared" si="13"/>
        <v>rock</v>
      </c>
    </row>
    <row r="413" spans="1:18" ht="43.2" x14ac:dyDescent="0.3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 s="7">
        <f>E413/D413</f>
        <v>1.5529999999999999</v>
      </c>
      <c r="P413">
        <f>IF(L413&gt;0, E413/L413, 0)</f>
        <v>207.06666666666666</v>
      </c>
      <c r="Q413" t="str">
        <f t="shared" si="12"/>
        <v>photography</v>
      </c>
      <c r="R413" t="str">
        <f t="shared" si="13"/>
        <v>photobooks</v>
      </c>
    </row>
    <row r="414" spans="1:18" ht="43.2" x14ac:dyDescent="0.3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 s="7">
        <f>E414/D414</f>
        <v>1.552</v>
      </c>
      <c r="P414">
        <f>IF(L414&gt;0, E414/L414, 0)</f>
        <v>102.10526315789474</v>
      </c>
      <c r="Q414" t="str">
        <f t="shared" si="12"/>
        <v>film &amp; video</v>
      </c>
      <c r="R414" t="str">
        <f t="shared" si="13"/>
        <v>television</v>
      </c>
    </row>
    <row r="415" spans="1:18" ht="43.2" x14ac:dyDescent="0.3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 s="7">
        <f>E415/D415</f>
        <v>1.552</v>
      </c>
      <c r="P415">
        <f>IF(L415&gt;0, E415/L415, 0)</f>
        <v>83.142857142857139</v>
      </c>
      <c r="Q415" t="str">
        <f t="shared" si="12"/>
        <v>theater</v>
      </c>
      <c r="R415" t="str">
        <f t="shared" si="13"/>
        <v>plays</v>
      </c>
    </row>
    <row r="416" spans="1:18" ht="43.2" x14ac:dyDescent="0.3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 s="7">
        <f>E416/D416</f>
        <v>1.55175</v>
      </c>
      <c r="P416">
        <f>IF(L416&gt;0, E416/L416, 0)</f>
        <v>46.669172932330824</v>
      </c>
      <c r="Q416" t="str">
        <f t="shared" si="12"/>
        <v>music</v>
      </c>
      <c r="R416" t="str">
        <f t="shared" si="13"/>
        <v>metal</v>
      </c>
    </row>
    <row r="417" spans="1:18" ht="28.8" x14ac:dyDescent="0.3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 s="7">
        <f>E417/D417</f>
        <v>1.55</v>
      </c>
      <c r="P417">
        <f>IF(L417&gt;0, E417/L417, 0)</f>
        <v>51.666666666666664</v>
      </c>
      <c r="Q417" t="str">
        <f t="shared" si="12"/>
        <v>photography</v>
      </c>
      <c r="R417" t="str">
        <f t="shared" si="13"/>
        <v>photobooks</v>
      </c>
    </row>
    <row r="418" spans="1:18" ht="43.2" x14ac:dyDescent="0.3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 s="7">
        <f>E418/D418</f>
        <v>1.55</v>
      </c>
      <c r="P418">
        <f>IF(L418&gt;0, E418/L418, 0)</f>
        <v>39.743589743589745</v>
      </c>
      <c r="Q418" t="str">
        <f t="shared" si="12"/>
        <v>theater</v>
      </c>
      <c r="R418" t="str">
        <f t="shared" si="13"/>
        <v>plays</v>
      </c>
    </row>
    <row r="419" spans="1:18" ht="43.2" x14ac:dyDescent="0.3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 s="7">
        <f>E419/D419</f>
        <v>1.5497535999999998</v>
      </c>
      <c r="P419">
        <f>IF(L419&gt;0, E419/L419, 0)</f>
        <v>82.963254817987149</v>
      </c>
      <c r="Q419" t="str">
        <f t="shared" si="12"/>
        <v>music</v>
      </c>
      <c r="R419" t="str">
        <f t="shared" si="13"/>
        <v>rock</v>
      </c>
    </row>
    <row r="420" spans="1:18" ht="43.2" x14ac:dyDescent="0.3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 s="7">
        <f>E420/D420</f>
        <v>1.5493846153846154</v>
      </c>
      <c r="P420">
        <f>IF(L420&gt;0, E420/L420, 0)</f>
        <v>53.005263157894738</v>
      </c>
      <c r="Q420" t="str">
        <f t="shared" si="12"/>
        <v>music</v>
      </c>
      <c r="R420" t="str">
        <f t="shared" si="13"/>
        <v>rock</v>
      </c>
    </row>
    <row r="421" spans="1:18" ht="43.2" x14ac:dyDescent="0.3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 s="7">
        <f>E421/D421</f>
        <v>1.5473333333333332</v>
      </c>
      <c r="P421">
        <f>IF(L421&gt;0, E421/L421, 0)</f>
        <v>96.708333333333329</v>
      </c>
      <c r="Q421" t="str">
        <f t="shared" si="12"/>
        <v>film &amp; video</v>
      </c>
      <c r="R421" t="str">
        <f t="shared" si="13"/>
        <v>shorts</v>
      </c>
    </row>
    <row r="422" spans="1:18" ht="43.2" x14ac:dyDescent="0.3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 s="7">
        <f>E422/D422</f>
        <v>1.5469999999999999</v>
      </c>
      <c r="P422">
        <f>IF(L422&gt;0, E422/L422, 0)</f>
        <v>69.268656716417908</v>
      </c>
      <c r="Q422" t="str">
        <f t="shared" si="12"/>
        <v>food</v>
      </c>
      <c r="R422" t="str">
        <f t="shared" si="13"/>
        <v>small batch</v>
      </c>
    </row>
    <row r="423" spans="1:18" ht="43.2" x14ac:dyDescent="0.3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 s="7">
        <f>E423/D423</f>
        <v>1.5457142857142858</v>
      </c>
      <c r="P423">
        <f>IF(L423&gt;0, E423/L423, 0)</f>
        <v>102.0754716981132</v>
      </c>
      <c r="Q423" t="str">
        <f t="shared" si="12"/>
        <v>film &amp; video</v>
      </c>
      <c r="R423" t="str">
        <f t="shared" si="13"/>
        <v>shorts</v>
      </c>
    </row>
    <row r="424" spans="1:18" ht="43.2" x14ac:dyDescent="0.3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 s="7">
        <f>E424/D424</f>
        <v>1.5443</v>
      </c>
      <c r="P424">
        <f>IF(L424&gt;0, E424/L424, 0)</f>
        <v>106.50344827586207</v>
      </c>
      <c r="Q424" t="str">
        <f t="shared" si="12"/>
        <v>theater</v>
      </c>
      <c r="R424" t="str">
        <f t="shared" si="13"/>
        <v>plays</v>
      </c>
    </row>
    <row r="425" spans="1:18" ht="43.2" x14ac:dyDescent="0.3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 s="7">
        <f>E425/D425</f>
        <v>1.5415151515151515</v>
      </c>
      <c r="P425">
        <f>IF(L425&gt;0, E425/L425, 0)</f>
        <v>28.104972375690608</v>
      </c>
      <c r="Q425" t="str">
        <f t="shared" si="12"/>
        <v>games</v>
      </c>
      <c r="R425" t="str">
        <f t="shared" si="13"/>
        <v>tabletop games</v>
      </c>
    </row>
    <row r="426" spans="1:18" ht="43.2" x14ac:dyDescent="0.3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 s="7">
        <f>E426/D426</f>
        <v>1.5405897142857143</v>
      </c>
      <c r="P426">
        <f>IF(L426&gt;0, E426/L426, 0)</f>
        <v>70.576753926701571</v>
      </c>
      <c r="Q426" t="str">
        <f t="shared" si="12"/>
        <v>music</v>
      </c>
      <c r="R426" t="str">
        <f t="shared" si="13"/>
        <v>rock</v>
      </c>
    </row>
    <row r="427" spans="1:18" ht="28.8" x14ac:dyDescent="0.3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 s="7">
        <f>E427/D427</f>
        <v>1.5390035000000002</v>
      </c>
      <c r="P427">
        <f>IF(L427&gt;0, E427/L427, 0)</f>
        <v>84.871516544117654</v>
      </c>
      <c r="Q427" t="str">
        <f t="shared" si="12"/>
        <v>theater</v>
      </c>
      <c r="R427" t="str">
        <f t="shared" si="13"/>
        <v>spaces</v>
      </c>
    </row>
    <row r="428" spans="1:18" ht="43.2" x14ac:dyDescent="0.3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 s="7">
        <f>E428/D428</f>
        <v>1.538</v>
      </c>
      <c r="P428">
        <f>IF(L428&gt;0, E428/L428, 0)</f>
        <v>48.0625</v>
      </c>
      <c r="Q428" t="str">
        <f t="shared" si="12"/>
        <v>games</v>
      </c>
      <c r="R428" t="str">
        <f t="shared" si="13"/>
        <v>tabletop games</v>
      </c>
    </row>
    <row r="429" spans="1:18" ht="57.6" x14ac:dyDescent="0.3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 s="7">
        <f>E429/D429</f>
        <v>1.5373333333333334</v>
      </c>
      <c r="P429">
        <f>IF(L429&gt;0, E429/L429, 0)</f>
        <v>110.86538461538461</v>
      </c>
      <c r="Q429" t="str">
        <f t="shared" si="12"/>
        <v>theater</v>
      </c>
      <c r="R429" t="str">
        <f t="shared" si="13"/>
        <v>plays</v>
      </c>
    </row>
    <row r="430" spans="1:18" ht="43.2" x14ac:dyDescent="0.3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 s="7">
        <f>E430/D430</f>
        <v>1.5345200000000001</v>
      </c>
      <c r="P430">
        <f>IF(L430&gt;0, E430/L430, 0)</f>
        <v>138.49458483754512</v>
      </c>
      <c r="Q430" t="str">
        <f t="shared" si="12"/>
        <v>technology</v>
      </c>
      <c r="R430" t="str">
        <f t="shared" si="13"/>
        <v>hardware</v>
      </c>
    </row>
    <row r="431" spans="1:18" ht="43.2" x14ac:dyDescent="0.3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 s="7">
        <f>E431/D431</f>
        <v>1.534</v>
      </c>
      <c r="P431">
        <f>IF(L431&gt;0, E431/L431, 0)</f>
        <v>109.57142857142857</v>
      </c>
      <c r="Q431" t="str">
        <f t="shared" si="12"/>
        <v>theater</v>
      </c>
      <c r="R431" t="str">
        <f t="shared" si="13"/>
        <v>plays</v>
      </c>
    </row>
    <row r="432" spans="1:18" ht="43.2" x14ac:dyDescent="0.3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>
        <v>1319819758</v>
      </c>
      <c r="K432" t="b">
        <v>0</v>
      </c>
      <c r="L432">
        <v>15</v>
      </c>
      <c r="M432" t="b">
        <v>1</v>
      </c>
      <c r="N432" t="s">
        <v>8266</v>
      </c>
      <c r="O432" s="7">
        <f>E432/D432</f>
        <v>1.5333333333333334</v>
      </c>
      <c r="P432">
        <f>IF(L432&gt;0, E432/L432, 0)</f>
        <v>30.666666666666668</v>
      </c>
      <c r="Q432" t="str">
        <f t="shared" si="12"/>
        <v>film &amp; video</v>
      </c>
      <c r="R432" t="str">
        <f t="shared" si="13"/>
        <v>shorts</v>
      </c>
    </row>
    <row r="433" spans="1:18" ht="43.2" x14ac:dyDescent="0.3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>
        <v>1448040425</v>
      </c>
      <c r="K433" t="b">
        <v>0</v>
      </c>
      <c r="L433">
        <v>17</v>
      </c>
      <c r="M433" t="b">
        <v>1</v>
      </c>
      <c r="N433" t="s">
        <v>8271</v>
      </c>
      <c r="O433" s="7">
        <f>E433/D433</f>
        <v>1.5333333333333334</v>
      </c>
      <c r="P433">
        <f>IF(L433&gt;0, E433/L433, 0)</f>
        <v>13.529411764705882</v>
      </c>
      <c r="Q433" t="str">
        <f t="shared" si="12"/>
        <v>theater</v>
      </c>
      <c r="R433" t="str">
        <f t="shared" si="13"/>
        <v>plays</v>
      </c>
    </row>
    <row r="434" spans="1:18" ht="43.2" x14ac:dyDescent="0.3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 s="7">
        <f>E434/D434</f>
        <v>1.5331632653061225</v>
      </c>
      <c r="P434">
        <f>IF(L434&gt;0, E434/L434, 0)</f>
        <v>143.0952380952381</v>
      </c>
      <c r="Q434" t="str">
        <f t="shared" si="12"/>
        <v>theater</v>
      </c>
      <c r="R434" t="str">
        <f t="shared" si="13"/>
        <v>plays</v>
      </c>
    </row>
    <row r="435" spans="1:18" ht="28.8" x14ac:dyDescent="0.3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 s="7">
        <f>E435/D435</f>
        <v>1.5331538461538461</v>
      </c>
      <c r="P435">
        <f>IF(L435&gt;0, E435/L435, 0)</f>
        <v>135.58503401360545</v>
      </c>
      <c r="Q435" t="str">
        <f t="shared" si="12"/>
        <v>games</v>
      </c>
      <c r="R435" t="str">
        <f t="shared" si="13"/>
        <v>tabletop games</v>
      </c>
    </row>
    <row r="436" spans="1:18" ht="43.2" x14ac:dyDescent="0.3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 s="7">
        <f>E436/D436</f>
        <v>1.532</v>
      </c>
      <c r="P436">
        <f>IF(L436&gt;0, E436/L436, 0)</f>
        <v>41.405405405405403</v>
      </c>
      <c r="Q436" t="str">
        <f t="shared" si="12"/>
        <v>theater</v>
      </c>
      <c r="R436" t="str">
        <f t="shared" si="13"/>
        <v>plays</v>
      </c>
    </row>
    <row r="437" spans="1:18" ht="57.6" x14ac:dyDescent="0.3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 s="7">
        <f>E437/D437</f>
        <v>1.5309999999999999</v>
      </c>
      <c r="P437">
        <f>IF(L437&gt;0, E437/L437, 0)</f>
        <v>57.773584905660378</v>
      </c>
      <c r="Q437" t="str">
        <f t="shared" si="12"/>
        <v>games</v>
      </c>
      <c r="R437" t="str">
        <f t="shared" si="13"/>
        <v>tabletop games</v>
      </c>
    </row>
    <row r="438" spans="1:18" ht="57.6" x14ac:dyDescent="0.3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 s="7">
        <f>E438/D438</f>
        <v>1.5266666666666666</v>
      </c>
      <c r="P438">
        <f>IF(L438&gt;0, E438/L438, 0)</f>
        <v>70.461538461538467</v>
      </c>
      <c r="Q438" t="str">
        <f t="shared" si="12"/>
        <v>theater</v>
      </c>
      <c r="R438" t="str">
        <f t="shared" si="13"/>
        <v>plays</v>
      </c>
    </row>
    <row r="439" spans="1:18" ht="43.2" x14ac:dyDescent="0.3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 s="7">
        <f>E439/D439</f>
        <v>1.5260869565217392</v>
      </c>
      <c r="P439">
        <f>IF(L439&gt;0, E439/L439, 0)</f>
        <v>57.540983606557376</v>
      </c>
      <c r="Q439" t="str">
        <f t="shared" si="12"/>
        <v>film &amp; video</v>
      </c>
      <c r="R439" t="str">
        <f t="shared" si="13"/>
        <v>documentary</v>
      </c>
    </row>
    <row r="440" spans="1:18" ht="43.2" x14ac:dyDescent="0.3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 s="7">
        <f>E440/D440</f>
        <v>1.5260429999999998</v>
      </c>
      <c r="P440">
        <f>IF(L440&gt;0, E440/L440, 0)</f>
        <v>324.69</v>
      </c>
      <c r="Q440" t="str">
        <f t="shared" si="12"/>
        <v>technology</v>
      </c>
      <c r="R440" t="str">
        <f t="shared" si="13"/>
        <v>hardware</v>
      </c>
    </row>
    <row r="441" spans="1:18" ht="43.2" x14ac:dyDescent="0.3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 s="7">
        <f>E441/D441</f>
        <v>1.5213333333333334</v>
      </c>
      <c r="P441">
        <f>IF(L441&gt;0, E441/L441, 0)</f>
        <v>40.75</v>
      </c>
      <c r="Q441" t="str">
        <f t="shared" si="12"/>
        <v>music</v>
      </c>
      <c r="R441" t="str">
        <f t="shared" si="13"/>
        <v>rock</v>
      </c>
    </row>
    <row r="442" spans="1:18" ht="43.2" x14ac:dyDescent="0.3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>
        <v>1335987789</v>
      </c>
      <c r="K442" t="b">
        <v>0</v>
      </c>
      <c r="L442">
        <v>27</v>
      </c>
      <c r="M442" t="b">
        <v>1</v>
      </c>
      <c r="N442" t="s">
        <v>8280</v>
      </c>
      <c r="O442" s="7">
        <f>E442/D442</f>
        <v>1.52</v>
      </c>
      <c r="P442">
        <f>IF(L442&gt;0, E442/L442, 0)</f>
        <v>42.222222222222221</v>
      </c>
      <c r="Q442" t="str">
        <f t="shared" si="12"/>
        <v>music</v>
      </c>
      <c r="R442" t="str">
        <f t="shared" si="13"/>
        <v>electronic music</v>
      </c>
    </row>
    <row r="443" spans="1:18" ht="43.2" x14ac:dyDescent="0.3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>
        <v>1422809671</v>
      </c>
      <c r="K443" t="b">
        <v>0</v>
      </c>
      <c r="L443">
        <v>39</v>
      </c>
      <c r="M443" t="b">
        <v>1</v>
      </c>
      <c r="N443" t="s">
        <v>8271</v>
      </c>
      <c r="O443" s="7">
        <f>E443/D443</f>
        <v>1.52</v>
      </c>
      <c r="P443">
        <f>IF(L443&gt;0, E443/L443, 0)</f>
        <v>19.487179487179485</v>
      </c>
      <c r="Q443" t="str">
        <f t="shared" si="12"/>
        <v>theater</v>
      </c>
      <c r="R443" t="str">
        <f t="shared" si="13"/>
        <v>plays</v>
      </c>
    </row>
    <row r="444" spans="1:18" ht="43.2" x14ac:dyDescent="0.3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 s="7">
        <f>E444/D444</f>
        <v>1.5183333333333333</v>
      </c>
      <c r="P444">
        <f>IF(L444&gt;0, E444/L444, 0)</f>
        <v>27.606060606060606</v>
      </c>
      <c r="Q444" t="str">
        <f t="shared" si="12"/>
        <v>music</v>
      </c>
      <c r="R444" t="str">
        <f t="shared" si="13"/>
        <v>rock</v>
      </c>
    </row>
    <row r="445" spans="1:18" ht="43.2" x14ac:dyDescent="0.3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 s="7">
        <f>E445/D445</f>
        <v>1.5164</v>
      </c>
      <c r="P445">
        <f>IF(L445&gt;0, E445/L445, 0)</f>
        <v>64.254237288135599</v>
      </c>
      <c r="Q445" t="str">
        <f t="shared" si="12"/>
        <v>music</v>
      </c>
      <c r="R445" t="str">
        <f t="shared" si="13"/>
        <v>rock</v>
      </c>
    </row>
    <row r="446" spans="1:18" ht="28.8" x14ac:dyDescent="0.3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 s="7">
        <f>E446/D446</f>
        <v>1.508</v>
      </c>
      <c r="P446">
        <f>IF(L446&gt;0, E446/L446, 0)</f>
        <v>50.266666666666666</v>
      </c>
      <c r="Q446" t="str">
        <f t="shared" si="12"/>
        <v>music</v>
      </c>
      <c r="R446" t="str">
        <f t="shared" si="13"/>
        <v>electronic music</v>
      </c>
    </row>
    <row r="447" spans="1:18" ht="43.2" x14ac:dyDescent="0.3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 s="7">
        <f>E447/D447</f>
        <v>1.5075000000000001</v>
      </c>
      <c r="P447">
        <f>IF(L447&gt;0, E447/L447, 0)</f>
        <v>100.5</v>
      </c>
      <c r="Q447" t="str">
        <f t="shared" si="12"/>
        <v>theater</v>
      </c>
      <c r="R447" t="str">
        <f t="shared" si="13"/>
        <v>musical</v>
      </c>
    </row>
    <row r="448" spans="1:18" ht="28.8" x14ac:dyDescent="0.3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 s="7">
        <f>E448/D448</f>
        <v>1.5034814814814814</v>
      </c>
      <c r="P448">
        <f>IF(L448&gt;0, E448/L448, 0)</f>
        <v>97.816867469879512</v>
      </c>
      <c r="Q448" t="str">
        <f t="shared" si="12"/>
        <v>film &amp; video</v>
      </c>
      <c r="R448" t="str">
        <f t="shared" si="13"/>
        <v>documentary</v>
      </c>
    </row>
    <row r="449" spans="1:18" ht="43.2" x14ac:dyDescent="0.3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 s="7">
        <f>E449/D449</f>
        <v>1.5001875</v>
      </c>
      <c r="P449">
        <f>IF(L449&gt;0, E449/L449, 0)</f>
        <v>55.82093023255814</v>
      </c>
      <c r="Q449" t="str">
        <f t="shared" si="12"/>
        <v>photography</v>
      </c>
      <c r="R449" t="str">
        <f t="shared" si="13"/>
        <v>photobooks</v>
      </c>
    </row>
    <row r="450" spans="1:18" ht="57.6" x14ac:dyDescent="0.3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 s="7">
        <f>E450/D450</f>
        <v>1.5</v>
      </c>
      <c r="P450">
        <f>IF(L450&gt;0, E450/L450, 0)</f>
        <v>25</v>
      </c>
      <c r="Q450" t="str">
        <f t="shared" si="12"/>
        <v>theater</v>
      </c>
      <c r="R450" t="str">
        <f t="shared" si="13"/>
        <v>plays</v>
      </c>
    </row>
    <row r="451" spans="1:18" ht="28.8" x14ac:dyDescent="0.3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 s="7">
        <f>E451/D451</f>
        <v>1.5</v>
      </c>
      <c r="P451">
        <f>IF(L451&gt;0, E451/L451, 0)</f>
        <v>41.666666666666664</v>
      </c>
      <c r="Q451" t="str">
        <f t="shared" ref="Q451:Q514" si="14">LEFT(N451,FIND("/",N451)-1)</f>
        <v>theater</v>
      </c>
      <c r="R451" t="str">
        <f t="shared" ref="R451:R514" si="15">RIGHT(N451,LEN(N451)-FIND("/",N451))</f>
        <v>plays</v>
      </c>
    </row>
    <row r="452" spans="1:18" ht="43.2" x14ac:dyDescent="0.3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 s="7">
        <f>E452/D452</f>
        <v>1.4974666666666667</v>
      </c>
      <c r="P452">
        <f>IF(L452&gt;0, E452/L452, 0)</f>
        <v>160.44285714285715</v>
      </c>
      <c r="Q452" t="str">
        <f t="shared" si="14"/>
        <v>technology</v>
      </c>
      <c r="R452" t="str">
        <f t="shared" si="15"/>
        <v>hardware</v>
      </c>
    </row>
    <row r="453" spans="1:18" ht="43.2" x14ac:dyDescent="0.3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 s="7">
        <f>E453/D453</f>
        <v>1.4907142857142857</v>
      </c>
      <c r="P453">
        <f>IF(L453&gt;0, E453/L453, 0)</f>
        <v>71.965517241379317</v>
      </c>
      <c r="Q453" t="str">
        <f t="shared" si="14"/>
        <v>music</v>
      </c>
      <c r="R453" t="str">
        <f t="shared" si="15"/>
        <v>rock</v>
      </c>
    </row>
    <row r="454" spans="1:18" ht="43.2" x14ac:dyDescent="0.3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 s="7">
        <f>E454/D454</f>
        <v>1.49</v>
      </c>
      <c r="P454">
        <f>IF(L454&gt;0, E454/L454, 0)</f>
        <v>37.25</v>
      </c>
      <c r="Q454" t="str">
        <f t="shared" si="14"/>
        <v>theater</v>
      </c>
      <c r="R454" t="str">
        <f t="shared" si="15"/>
        <v>spaces</v>
      </c>
    </row>
    <row r="455" spans="1:18" ht="43.2" x14ac:dyDescent="0.3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 s="7">
        <f>E455/D455</f>
        <v>1.4888888888888889</v>
      </c>
      <c r="P455">
        <f>IF(L455&gt;0, E455/L455, 0)</f>
        <v>15.129032258064516</v>
      </c>
      <c r="Q455" t="str">
        <f t="shared" si="14"/>
        <v>theater</v>
      </c>
      <c r="R455" t="str">
        <f t="shared" si="15"/>
        <v>plays</v>
      </c>
    </row>
    <row r="456" spans="1:18" ht="43.2" x14ac:dyDescent="0.3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 s="7">
        <f>E456/D456</f>
        <v>1.4833229411764706</v>
      </c>
      <c r="P456">
        <f>IF(L456&gt;0, E456/L456, 0)</f>
        <v>91.82989803350327</v>
      </c>
      <c r="Q456" t="str">
        <f t="shared" si="14"/>
        <v>technology</v>
      </c>
      <c r="R456" t="str">
        <f t="shared" si="15"/>
        <v>hardware</v>
      </c>
    </row>
    <row r="457" spans="1:18" ht="43.2" x14ac:dyDescent="0.3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 s="7">
        <f>E457/D457</f>
        <v>1.4830000000000001</v>
      </c>
      <c r="P457">
        <f>IF(L457&gt;0, E457/L457, 0)</f>
        <v>322.39130434782606</v>
      </c>
      <c r="Q457" t="str">
        <f t="shared" si="14"/>
        <v>film &amp; video</v>
      </c>
      <c r="R457" t="str">
        <f t="shared" si="15"/>
        <v>shorts</v>
      </c>
    </row>
    <row r="458" spans="1:18" ht="43.2" x14ac:dyDescent="0.3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 s="7">
        <f>E458/D458</f>
        <v>1.4813333333333334</v>
      </c>
      <c r="P458">
        <f>IF(L458&gt;0, E458/L458, 0)</f>
        <v>63.485714285714288</v>
      </c>
      <c r="Q458" t="str">
        <f t="shared" si="14"/>
        <v>music</v>
      </c>
      <c r="R458" t="str">
        <f t="shared" si="15"/>
        <v>rock</v>
      </c>
    </row>
    <row r="459" spans="1:18" ht="57.6" x14ac:dyDescent="0.3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 s="7">
        <f>E459/D459</f>
        <v>1.4810000000000001</v>
      </c>
      <c r="P459">
        <f>IF(L459&gt;0, E459/L459, 0)</f>
        <v>207.61682242990653</v>
      </c>
      <c r="Q459" t="str">
        <f t="shared" si="14"/>
        <v>photography</v>
      </c>
      <c r="R459" t="str">
        <f t="shared" si="15"/>
        <v>photobooks</v>
      </c>
    </row>
    <row r="460" spans="1:18" ht="28.8" x14ac:dyDescent="0.3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 s="7">
        <f>E460/D460</f>
        <v>1.4804999999999999</v>
      </c>
      <c r="P460">
        <f>IF(L460&gt;0, E460/L460, 0)</f>
        <v>120.85714285714286</v>
      </c>
      <c r="Q460" t="str">
        <f t="shared" si="14"/>
        <v>technology</v>
      </c>
      <c r="R460" t="str">
        <f t="shared" si="15"/>
        <v>hardware</v>
      </c>
    </row>
    <row r="461" spans="1:18" ht="43.2" x14ac:dyDescent="0.3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 s="7">
        <f>E461/D461</f>
        <v>1.48</v>
      </c>
      <c r="P461">
        <f>IF(L461&gt;0, E461/L461, 0)</f>
        <v>54.266666666666666</v>
      </c>
      <c r="Q461" t="str">
        <f t="shared" si="14"/>
        <v>publishing</v>
      </c>
      <c r="R461" t="str">
        <f t="shared" si="15"/>
        <v>nonfiction</v>
      </c>
    </row>
    <row r="462" spans="1:18" ht="43.2" x14ac:dyDescent="0.3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 s="7">
        <f>E462/D462</f>
        <v>1.4794</v>
      </c>
      <c r="P462">
        <f>IF(L462&gt;0, E462/L462, 0)</f>
        <v>493.13333333333333</v>
      </c>
      <c r="Q462" t="str">
        <f t="shared" si="14"/>
        <v>technology</v>
      </c>
      <c r="R462" t="str">
        <f t="shared" si="15"/>
        <v>hardware</v>
      </c>
    </row>
    <row r="463" spans="1:18" ht="43.2" x14ac:dyDescent="0.3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 s="7">
        <f>E463/D463</f>
        <v>1.4775</v>
      </c>
      <c r="P463">
        <f>IF(L463&gt;0, E463/L463, 0)</f>
        <v>50.657142857142858</v>
      </c>
      <c r="Q463" t="str">
        <f t="shared" si="14"/>
        <v>music</v>
      </c>
      <c r="R463" t="str">
        <f t="shared" si="15"/>
        <v>indie rock</v>
      </c>
    </row>
    <row r="464" spans="1:18" ht="43.2" x14ac:dyDescent="0.3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 s="7">
        <f>E464/D464</f>
        <v>1.4766666666666666</v>
      </c>
      <c r="P464">
        <f>IF(L464&gt;0, E464/L464, 0)</f>
        <v>35.44</v>
      </c>
      <c r="Q464" t="str">
        <f t="shared" si="14"/>
        <v>publishing</v>
      </c>
      <c r="R464" t="str">
        <f t="shared" si="15"/>
        <v>radio &amp; podcasts</v>
      </c>
    </row>
    <row r="465" spans="1:18" ht="43.2" x14ac:dyDescent="0.3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 s="7">
        <f>E465/D465</f>
        <v>1.476</v>
      </c>
      <c r="P465">
        <f>IF(L465&gt;0, E465/L465, 0)</f>
        <v>95.225806451612897</v>
      </c>
      <c r="Q465" t="str">
        <f t="shared" si="14"/>
        <v>film &amp; video</v>
      </c>
      <c r="R465" t="str">
        <f t="shared" si="15"/>
        <v>documentary</v>
      </c>
    </row>
    <row r="466" spans="1:18" ht="43.2" x14ac:dyDescent="0.3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 s="7">
        <f>E466/D466</f>
        <v>1.473265306122449</v>
      </c>
      <c r="P466">
        <f>IF(L466&gt;0, E466/L466, 0)</f>
        <v>48.449664429530202</v>
      </c>
      <c r="Q466" t="str">
        <f t="shared" si="14"/>
        <v>publishing</v>
      </c>
      <c r="R466" t="str">
        <f t="shared" si="15"/>
        <v>nonfiction</v>
      </c>
    </row>
    <row r="467" spans="1:18" ht="43.2" x14ac:dyDescent="0.3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 s="7">
        <f>E467/D467</f>
        <v>1.4723377</v>
      </c>
      <c r="P467">
        <f>IF(L467&gt;0, E467/L467, 0)</f>
        <v>92.251735588972423</v>
      </c>
      <c r="Q467" t="str">
        <f t="shared" si="14"/>
        <v>film &amp; video</v>
      </c>
      <c r="R467" t="str">
        <f t="shared" si="15"/>
        <v>documentary</v>
      </c>
    </row>
    <row r="468" spans="1:18" ht="28.8" x14ac:dyDescent="0.3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 s="7">
        <f>E468/D468</f>
        <v>1.4697777777777778</v>
      </c>
      <c r="P468">
        <f>IF(L468&gt;0, E468/L468, 0)</f>
        <v>52.701195219123505</v>
      </c>
      <c r="Q468" t="str">
        <f t="shared" si="14"/>
        <v>games</v>
      </c>
      <c r="R468" t="str">
        <f t="shared" si="15"/>
        <v>tabletop games</v>
      </c>
    </row>
    <row r="469" spans="1:18" ht="43.2" x14ac:dyDescent="0.3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 s="7">
        <f>E469/D469</f>
        <v>1.4688749999999999</v>
      </c>
      <c r="P469">
        <f>IF(L469&gt;0, E469/L469, 0)</f>
        <v>42.886861313868614</v>
      </c>
      <c r="Q469" t="str">
        <f t="shared" si="14"/>
        <v>technology</v>
      </c>
      <c r="R469" t="str">
        <f t="shared" si="15"/>
        <v>wearables</v>
      </c>
    </row>
    <row r="470" spans="1:18" ht="57.6" x14ac:dyDescent="0.3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 s="7">
        <f>E470/D470</f>
        <v>1.466</v>
      </c>
      <c r="P470">
        <f>IF(L470&gt;0, E470/L470, 0)</f>
        <v>91.625</v>
      </c>
      <c r="Q470" t="str">
        <f t="shared" si="14"/>
        <v>music</v>
      </c>
      <c r="R470" t="str">
        <f t="shared" si="15"/>
        <v>rock</v>
      </c>
    </row>
    <row r="471" spans="1:18" ht="43.2" x14ac:dyDescent="0.3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 s="7">
        <f>E471/D471</f>
        <v>1.465395775862069</v>
      </c>
      <c r="P471">
        <f>IF(L471&gt;0, E471/L471, 0)</f>
        <v>155.23827397260274</v>
      </c>
      <c r="Q471" t="str">
        <f t="shared" si="14"/>
        <v>theater</v>
      </c>
      <c r="R471" t="str">
        <f t="shared" si="15"/>
        <v>spaces</v>
      </c>
    </row>
    <row r="472" spans="1:18" ht="43.2" x14ac:dyDescent="0.3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 s="7">
        <f>E472/D472</f>
        <v>1.4653333333333334</v>
      </c>
      <c r="P472">
        <f>IF(L472&gt;0, E472/L472, 0)</f>
        <v>191.13043478260869</v>
      </c>
      <c r="Q472" t="str">
        <f t="shared" si="14"/>
        <v>theater</v>
      </c>
      <c r="R472" t="str">
        <f t="shared" si="15"/>
        <v>spaces</v>
      </c>
    </row>
    <row r="473" spans="1:18" ht="28.8" x14ac:dyDescent="0.3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 s="7">
        <f>E473/D473</f>
        <v>1.4650000000000001</v>
      </c>
      <c r="P473">
        <f>IF(L473&gt;0, E473/L473, 0)</f>
        <v>15.721951219512196</v>
      </c>
      <c r="Q473" t="str">
        <f t="shared" si="14"/>
        <v>games</v>
      </c>
      <c r="R473" t="str">
        <f t="shared" si="15"/>
        <v>tabletop games</v>
      </c>
    </row>
    <row r="474" spans="1:18" ht="43.2" x14ac:dyDescent="0.3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 s="7">
        <f>E474/D474</f>
        <v>1.4638888888888888</v>
      </c>
      <c r="P474">
        <f>IF(L474&gt;0, E474/L474, 0)</f>
        <v>292.77777777777777</v>
      </c>
      <c r="Q474" t="str">
        <f t="shared" si="14"/>
        <v>theater</v>
      </c>
      <c r="R474" t="str">
        <f t="shared" si="15"/>
        <v>plays</v>
      </c>
    </row>
    <row r="475" spans="1:18" ht="28.8" x14ac:dyDescent="0.3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 s="7">
        <f>E475/D475</f>
        <v>1.4612318374694613</v>
      </c>
      <c r="P475">
        <f>IF(L475&gt;0, E475/L475, 0)</f>
        <v>98.817391304347822</v>
      </c>
      <c r="Q475" t="str">
        <f t="shared" si="14"/>
        <v>music</v>
      </c>
      <c r="R475" t="str">
        <f t="shared" si="15"/>
        <v>indie rock</v>
      </c>
    </row>
    <row r="476" spans="1:18" ht="43.2" x14ac:dyDescent="0.3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 s="7">
        <f>E476/D476</f>
        <v>1.4608079999999999</v>
      </c>
      <c r="P476">
        <f>IF(L476&gt;0, E476/L476, 0)</f>
        <v>65.214642857142863</v>
      </c>
      <c r="Q476" t="str">
        <f t="shared" si="14"/>
        <v>music</v>
      </c>
      <c r="R476" t="str">
        <f t="shared" si="15"/>
        <v>rock</v>
      </c>
    </row>
    <row r="477" spans="1:18" ht="28.8" x14ac:dyDescent="0.3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 s="7">
        <f>E477/D477</f>
        <v>1.46</v>
      </c>
      <c r="P477">
        <f>IF(L477&gt;0, E477/L477, 0)</f>
        <v>38.421052631578945</v>
      </c>
      <c r="Q477" t="str">
        <f t="shared" si="14"/>
        <v>theater</v>
      </c>
      <c r="R477" t="str">
        <f t="shared" si="15"/>
        <v>musical</v>
      </c>
    </row>
    <row r="478" spans="1:18" ht="43.2" x14ac:dyDescent="0.3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 s="7">
        <f>E478/D478</f>
        <v>1.4588000000000001</v>
      </c>
      <c r="P478">
        <f>IF(L478&gt;0, E478/L478, 0)</f>
        <v>47.058064516129029</v>
      </c>
      <c r="Q478" t="str">
        <f t="shared" si="14"/>
        <v>technology</v>
      </c>
      <c r="R478" t="str">
        <f t="shared" si="15"/>
        <v>space exploration</v>
      </c>
    </row>
    <row r="479" spans="1:18" ht="28.8" x14ac:dyDescent="0.3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 s="7">
        <f>E479/D479</f>
        <v>1.4585714285714286</v>
      </c>
      <c r="P479">
        <f>IF(L479&gt;0, E479/L479, 0)</f>
        <v>64.620253164556956</v>
      </c>
      <c r="Q479" t="str">
        <f t="shared" si="14"/>
        <v>music</v>
      </c>
      <c r="R479" t="str">
        <f t="shared" si="15"/>
        <v>rock</v>
      </c>
    </row>
    <row r="480" spans="1:18" ht="28.8" x14ac:dyDescent="0.3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>
        <v>1441032457</v>
      </c>
      <c r="K480" t="b">
        <v>0</v>
      </c>
      <c r="L480">
        <v>222</v>
      </c>
      <c r="M480" t="b">
        <v>1</v>
      </c>
      <c r="N480" t="s">
        <v>8285</v>
      </c>
      <c r="O480" s="7">
        <f>E480/D480</f>
        <v>1.4570000000000001</v>
      </c>
      <c r="P480">
        <f>IF(L480&gt;0, E480/L480, 0)</f>
        <v>91.882882882882882</v>
      </c>
      <c r="Q480" t="str">
        <f t="shared" si="14"/>
        <v>photography</v>
      </c>
      <c r="R480" t="str">
        <f t="shared" si="15"/>
        <v>photobooks</v>
      </c>
    </row>
    <row r="481" spans="1:18" ht="43.2" x14ac:dyDescent="0.3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>
        <v>1425224391</v>
      </c>
      <c r="K481" t="b">
        <v>0</v>
      </c>
      <c r="L481">
        <v>42</v>
      </c>
      <c r="M481" t="b">
        <v>1</v>
      </c>
      <c r="N481" t="s">
        <v>8271</v>
      </c>
      <c r="O481" s="7">
        <f>E481/D481</f>
        <v>1.4570000000000001</v>
      </c>
      <c r="P481">
        <f>IF(L481&gt;0, E481/L481, 0)</f>
        <v>104.07142857142857</v>
      </c>
      <c r="Q481" t="str">
        <f t="shared" si="14"/>
        <v>theater</v>
      </c>
      <c r="R481" t="str">
        <f t="shared" si="15"/>
        <v>plays</v>
      </c>
    </row>
    <row r="482" spans="1:18" ht="57.6" x14ac:dyDescent="0.3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 s="7">
        <f>E482/D482</f>
        <v>1.4550000000000001</v>
      </c>
      <c r="P482">
        <f>IF(L482&gt;0, E482/L482, 0)</f>
        <v>40.416666666666664</v>
      </c>
      <c r="Q482" t="str">
        <f t="shared" si="14"/>
        <v>film &amp; video</v>
      </c>
      <c r="R482" t="str">
        <f t="shared" si="15"/>
        <v>documentary</v>
      </c>
    </row>
    <row r="483" spans="1:18" ht="43.2" x14ac:dyDescent="0.3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>
        <v>1324243985</v>
      </c>
      <c r="K483" t="b">
        <v>0</v>
      </c>
      <c r="L483">
        <v>61</v>
      </c>
      <c r="M483" t="b">
        <v>1</v>
      </c>
      <c r="N483" t="s">
        <v>8276</v>
      </c>
      <c r="O483" s="7">
        <f>E483/D483</f>
        <v>1.454</v>
      </c>
      <c r="P483">
        <f>IF(L483&gt;0, E483/L483, 0)</f>
        <v>47.672131147540981</v>
      </c>
      <c r="Q483" t="str">
        <f t="shared" si="14"/>
        <v>music</v>
      </c>
      <c r="R483" t="str">
        <f t="shared" si="15"/>
        <v>rock</v>
      </c>
    </row>
    <row r="484" spans="1:18" ht="28.8" x14ac:dyDescent="0.3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>
        <v>1468495957</v>
      </c>
      <c r="K484" t="b">
        <v>0</v>
      </c>
      <c r="L484">
        <v>34</v>
      </c>
      <c r="M484" t="b">
        <v>1</v>
      </c>
      <c r="N484" t="s">
        <v>8276</v>
      </c>
      <c r="O484" s="7">
        <f>E484/D484</f>
        <v>1.454</v>
      </c>
      <c r="P484">
        <f>IF(L484&gt;0, E484/L484, 0)</f>
        <v>21.382352941176471</v>
      </c>
      <c r="Q484" t="str">
        <f t="shared" si="14"/>
        <v>music</v>
      </c>
      <c r="R484" t="str">
        <f t="shared" si="15"/>
        <v>rock</v>
      </c>
    </row>
    <row r="485" spans="1:18" ht="43.2" x14ac:dyDescent="0.3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 s="7">
        <f>E485/D485</f>
        <v>1.4533333333333334</v>
      </c>
      <c r="P485">
        <f>IF(L485&gt;0, E485/L485, 0)</f>
        <v>35.73770491803279</v>
      </c>
      <c r="Q485" t="str">
        <f t="shared" si="14"/>
        <v>music</v>
      </c>
      <c r="R485" t="str">
        <f t="shared" si="15"/>
        <v>electronic music</v>
      </c>
    </row>
    <row r="486" spans="1:18" ht="43.2" x14ac:dyDescent="0.3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 s="7">
        <f>E486/D486</f>
        <v>1.4529411764705882</v>
      </c>
      <c r="P486">
        <f>IF(L486&gt;0, E486/L486, 0)</f>
        <v>56.136363636363633</v>
      </c>
      <c r="Q486" t="str">
        <f t="shared" si="14"/>
        <v>film &amp; video</v>
      </c>
      <c r="R486" t="str">
        <f t="shared" si="15"/>
        <v>television</v>
      </c>
    </row>
    <row r="487" spans="1:18" ht="43.2" x14ac:dyDescent="0.3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 s="7">
        <f>E487/D487</f>
        <v>1.4514</v>
      </c>
      <c r="P487">
        <f>IF(L487&gt;0, E487/L487, 0)</f>
        <v>88.26081081081081</v>
      </c>
      <c r="Q487" t="str">
        <f t="shared" si="14"/>
        <v>photography</v>
      </c>
      <c r="R487" t="str">
        <f t="shared" si="15"/>
        <v>photobooks</v>
      </c>
    </row>
    <row r="488" spans="1:18" ht="43.2" x14ac:dyDescent="0.3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 s="7">
        <f>E488/D488</f>
        <v>1.4511000000000001</v>
      </c>
      <c r="P488">
        <f>IF(L488&gt;0, E488/L488, 0)</f>
        <v>70.785365853658533</v>
      </c>
      <c r="Q488" t="str">
        <f t="shared" si="14"/>
        <v>music</v>
      </c>
      <c r="R488" t="str">
        <f t="shared" si="15"/>
        <v>rock</v>
      </c>
    </row>
    <row r="489" spans="1:18" ht="43.2" x14ac:dyDescent="0.3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 s="7">
        <f>E489/D489</f>
        <v>1.4458441666666668</v>
      </c>
      <c r="P489">
        <f>IF(L489&gt;0, E489/L489, 0)</f>
        <v>70.5289837398374</v>
      </c>
      <c r="Q489" t="str">
        <f t="shared" si="14"/>
        <v>music</v>
      </c>
      <c r="R489" t="str">
        <f t="shared" si="15"/>
        <v>indie rock</v>
      </c>
    </row>
    <row r="490" spans="1:18" ht="43.2" x14ac:dyDescent="0.3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 s="7">
        <f>E490/D490</f>
        <v>1.445425</v>
      </c>
      <c r="P490">
        <f>IF(L490&gt;0, E490/L490, 0)</f>
        <v>511.65486725663715</v>
      </c>
      <c r="Q490" t="str">
        <f t="shared" si="14"/>
        <v>technology</v>
      </c>
      <c r="R490" t="str">
        <f t="shared" si="15"/>
        <v>hardware</v>
      </c>
    </row>
    <row r="491" spans="1:18" ht="43.2" x14ac:dyDescent="0.3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 s="7">
        <f>E491/D491</f>
        <v>1.4450000000000001</v>
      </c>
      <c r="P491">
        <f>IF(L491&gt;0, E491/L491, 0)</f>
        <v>68.80952380952381</v>
      </c>
      <c r="Q491" t="str">
        <f t="shared" si="14"/>
        <v>music</v>
      </c>
      <c r="R491" t="str">
        <f t="shared" si="15"/>
        <v>indie rock</v>
      </c>
    </row>
    <row r="492" spans="1:18" ht="43.2" x14ac:dyDescent="0.3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 s="7">
        <f>E492/D492</f>
        <v>1.444</v>
      </c>
      <c r="P492">
        <f>IF(L492&gt;0, E492/L492, 0)</f>
        <v>126.66666666666667</v>
      </c>
      <c r="Q492" t="str">
        <f t="shared" si="14"/>
        <v>theater</v>
      </c>
      <c r="R492" t="str">
        <f t="shared" si="15"/>
        <v>plays</v>
      </c>
    </row>
    <row r="493" spans="1:18" ht="43.2" x14ac:dyDescent="0.3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 s="7">
        <f>E493/D493</f>
        <v>1.443746</v>
      </c>
      <c r="P493">
        <f>IF(L493&gt;0, E493/L493, 0)</f>
        <v>92.547820512820508</v>
      </c>
      <c r="Q493" t="str">
        <f t="shared" si="14"/>
        <v>music</v>
      </c>
      <c r="R493" t="str">
        <f t="shared" si="15"/>
        <v>rock</v>
      </c>
    </row>
    <row r="494" spans="1:18" ht="43.2" x14ac:dyDescent="0.3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 s="7">
        <f>E494/D494</f>
        <v>1.4431375</v>
      </c>
      <c r="P494">
        <f>IF(L494&gt;0, E494/L494, 0)</f>
        <v>40.795406360424032</v>
      </c>
      <c r="Q494" t="str">
        <f t="shared" si="14"/>
        <v>food</v>
      </c>
      <c r="R494" t="str">
        <f t="shared" si="15"/>
        <v>small batch</v>
      </c>
    </row>
    <row r="495" spans="1:18" ht="43.2" x14ac:dyDescent="0.3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 s="7">
        <f>E495/D495</f>
        <v>1.4428571428571428</v>
      </c>
      <c r="P495">
        <f>IF(L495&gt;0, E495/L495, 0)</f>
        <v>50.5</v>
      </c>
      <c r="Q495" t="str">
        <f t="shared" si="14"/>
        <v>technology</v>
      </c>
      <c r="R495" t="str">
        <f t="shared" si="15"/>
        <v>wearables</v>
      </c>
    </row>
    <row r="496" spans="1:18" ht="43.2" x14ac:dyDescent="0.3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 s="7">
        <f>E496/D496</f>
        <v>1.4406666666666668</v>
      </c>
      <c r="P496">
        <f>IF(L496&gt;0, E496/L496, 0)</f>
        <v>45.978723404255319</v>
      </c>
      <c r="Q496" t="str">
        <f t="shared" si="14"/>
        <v>theater</v>
      </c>
      <c r="R496" t="str">
        <f t="shared" si="15"/>
        <v>plays</v>
      </c>
    </row>
    <row r="497" spans="1:18" ht="43.2" x14ac:dyDescent="0.3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 s="7">
        <f>E497/D497</f>
        <v>1.4400583333333332</v>
      </c>
      <c r="P497">
        <f>IF(L497&gt;0, E497/L497, 0)</f>
        <v>22.737763157894737</v>
      </c>
      <c r="Q497" t="str">
        <f t="shared" si="14"/>
        <v>music</v>
      </c>
      <c r="R497" t="str">
        <f t="shared" si="15"/>
        <v>metal</v>
      </c>
    </row>
    <row r="498" spans="1:18" ht="43.2" x14ac:dyDescent="0.3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 s="7">
        <f>E498/D498</f>
        <v>1.44</v>
      </c>
      <c r="P498">
        <f>IF(L498&gt;0, E498/L498, 0)</f>
        <v>22.90909090909091</v>
      </c>
      <c r="Q498" t="str">
        <f t="shared" si="14"/>
        <v>theater</v>
      </c>
      <c r="R498" t="str">
        <f t="shared" si="15"/>
        <v>plays</v>
      </c>
    </row>
    <row r="499" spans="1:18" ht="43.2" x14ac:dyDescent="0.3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 s="7">
        <f>E499/D499</f>
        <v>1.4394736842105262</v>
      </c>
      <c r="P499">
        <f>IF(L499&gt;0, E499/L499, 0)</f>
        <v>66.707317073170728</v>
      </c>
      <c r="Q499" t="str">
        <f t="shared" si="14"/>
        <v>publishing</v>
      </c>
      <c r="R499" t="str">
        <f t="shared" si="15"/>
        <v>nonfiction</v>
      </c>
    </row>
    <row r="500" spans="1:18" ht="43.2" x14ac:dyDescent="0.3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 s="7">
        <f>E500/D500</f>
        <v>1.436523076923077</v>
      </c>
      <c r="P500">
        <f>IF(L500&gt;0, E500/L500, 0)</f>
        <v>74.639488409272587</v>
      </c>
      <c r="Q500" t="str">
        <f t="shared" si="14"/>
        <v>technology</v>
      </c>
      <c r="R500" t="str">
        <f t="shared" si="15"/>
        <v>space exploration</v>
      </c>
    </row>
    <row r="501" spans="1:18" ht="43.2" x14ac:dyDescent="0.3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 s="7">
        <f>E501/D501</f>
        <v>1.4345666666666668</v>
      </c>
      <c r="P501">
        <f>IF(L501&gt;0, E501/L501, 0)</f>
        <v>114.76533333333333</v>
      </c>
      <c r="Q501" t="str">
        <f t="shared" si="14"/>
        <v>technology</v>
      </c>
      <c r="R501" t="str">
        <f t="shared" si="15"/>
        <v>hardware</v>
      </c>
    </row>
    <row r="502" spans="1:18" ht="57.6" x14ac:dyDescent="0.3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>
        <v>1487329292</v>
      </c>
      <c r="K502" t="b">
        <v>0</v>
      </c>
      <c r="L502">
        <v>25</v>
      </c>
      <c r="M502" t="b">
        <v>1</v>
      </c>
      <c r="N502" t="s">
        <v>8303</v>
      </c>
      <c r="O502" s="7">
        <f>E502/D502</f>
        <v>1.4333333333333333</v>
      </c>
      <c r="P502">
        <f>IF(L502&gt;0, E502/L502, 0)</f>
        <v>51.6</v>
      </c>
      <c r="Q502" t="str">
        <f t="shared" si="14"/>
        <v>theater</v>
      </c>
      <c r="R502" t="str">
        <f t="shared" si="15"/>
        <v>spaces</v>
      </c>
    </row>
    <row r="503" spans="1:18" ht="43.2" x14ac:dyDescent="0.3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>
        <v>1433518717</v>
      </c>
      <c r="K503" t="b">
        <v>0</v>
      </c>
      <c r="L503">
        <v>20</v>
      </c>
      <c r="M503" t="b">
        <v>1</v>
      </c>
      <c r="N503" t="s">
        <v>8271</v>
      </c>
      <c r="O503" s="7">
        <f>E503/D503</f>
        <v>1.4333333333333333</v>
      </c>
      <c r="P503">
        <f>IF(L503&gt;0, E503/L503, 0)</f>
        <v>21.5</v>
      </c>
      <c r="Q503" t="str">
        <f t="shared" si="14"/>
        <v>theater</v>
      </c>
      <c r="R503" t="str">
        <f t="shared" si="15"/>
        <v>plays</v>
      </c>
    </row>
    <row r="504" spans="1:18" ht="43.2" x14ac:dyDescent="0.3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 s="7">
        <f>E504/D504</f>
        <v>1.4319999999999999</v>
      </c>
      <c r="P504">
        <f>IF(L504&gt;0, E504/L504, 0)</f>
        <v>48.542372881355931</v>
      </c>
      <c r="Q504" t="str">
        <f t="shared" si="14"/>
        <v>theater</v>
      </c>
      <c r="R504" t="str">
        <f t="shared" si="15"/>
        <v>musical</v>
      </c>
    </row>
    <row r="505" spans="1:18" ht="28.8" x14ac:dyDescent="0.3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 s="7">
        <f>E505/D505</f>
        <v>1.4286666666666668</v>
      </c>
      <c r="P505">
        <f>IF(L505&gt;0, E505/L505, 0)</f>
        <v>44.645833333333336</v>
      </c>
      <c r="Q505" t="str">
        <f t="shared" si="14"/>
        <v>music</v>
      </c>
      <c r="R505" t="str">
        <f t="shared" si="15"/>
        <v>pop</v>
      </c>
    </row>
    <row r="506" spans="1:18" ht="43.2" x14ac:dyDescent="0.3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 s="7">
        <f>E506/D506</f>
        <v>1.4285714285714286</v>
      </c>
      <c r="P506">
        <f>IF(L506&gt;0, E506/L506, 0)</f>
        <v>25</v>
      </c>
      <c r="Q506" t="str">
        <f t="shared" si="14"/>
        <v>music</v>
      </c>
      <c r="R506" t="str">
        <f t="shared" si="15"/>
        <v>rock</v>
      </c>
    </row>
    <row r="507" spans="1:18" ht="43.2" x14ac:dyDescent="0.3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 s="7">
        <f>E507/D507</f>
        <v>1.4279999999999999</v>
      </c>
      <c r="P507">
        <f>IF(L507&gt;0, E507/L507, 0)</f>
        <v>162.27272727272728</v>
      </c>
      <c r="Q507" t="str">
        <f t="shared" si="14"/>
        <v>music</v>
      </c>
      <c r="R507" t="str">
        <f t="shared" si="15"/>
        <v>rock</v>
      </c>
    </row>
    <row r="508" spans="1:18" ht="43.2" x14ac:dyDescent="0.3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 s="7">
        <f>E508/D508</f>
        <v>1.4266666666666667</v>
      </c>
      <c r="P508">
        <f>IF(L508&gt;0, E508/L508, 0)</f>
        <v>164.61538461538461</v>
      </c>
      <c r="Q508" t="str">
        <f t="shared" si="14"/>
        <v>theater</v>
      </c>
      <c r="R508" t="str">
        <f t="shared" si="15"/>
        <v>plays</v>
      </c>
    </row>
    <row r="509" spans="1:18" ht="28.8" x14ac:dyDescent="0.3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 s="7">
        <f>E509/D509</f>
        <v>1.4260827250608272</v>
      </c>
      <c r="P509">
        <f>IF(L509&gt;0, E509/L509, 0)</f>
        <v>185.48101265822785</v>
      </c>
      <c r="Q509" t="str">
        <f t="shared" si="14"/>
        <v>film &amp; video</v>
      </c>
      <c r="R509" t="str">
        <f t="shared" si="15"/>
        <v>television</v>
      </c>
    </row>
    <row r="510" spans="1:18" ht="43.2" x14ac:dyDescent="0.3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 s="7">
        <f>E510/D510</f>
        <v>1.4236363636363636</v>
      </c>
      <c r="P510">
        <f>IF(L510&gt;0, E510/L510, 0)</f>
        <v>29</v>
      </c>
      <c r="Q510" t="str">
        <f t="shared" si="14"/>
        <v>theater</v>
      </c>
      <c r="R510" t="str">
        <f t="shared" si="15"/>
        <v>plays</v>
      </c>
    </row>
    <row r="511" spans="1:18" ht="28.8" x14ac:dyDescent="0.3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 s="7">
        <f>E511/D511</f>
        <v>1.4215</v>
      </c>
      <c r="P511">
        <f>IF(L511&gt;0, E511/L511, 0)</f>
        <v>193.84090909090909</v>
      </c>
      <c r="Q511" t="str">
        <f t="shared" si="14"/>
        <v>film &amp; video</v>
      </c>
      <c r="R511" t="str">
        <f t="shared" si="15"/>
        <v>television</v>
      </c>
    </row>
    <row r="512" spans="1:18" ht="43.2" x14ac:dyDescent="0.3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 s="7">
        <f>E512/D512</f>
        <v>1.4185714285714286</v>
      </c>
      <c r="P512">
        <f>IF(L512&gt;0, E512/L512, 0)</f>
        <v>117.51479289940828</v>
      </c>
      <c r="Q512" t="str">
        <f t="shared" si="14"/>
        <v>film &amp; video</v>
      </c>
      <c r="R512" t="str">
        <f t="shared" si="15"/>
        <v>television</v>
      </c>
    </row>
    <row r="513" spans="1:18" ht="43.2" x14ac:dyDescent="0.3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 s="7">
        <f>E513/D513</f>
        <v>1.4165000000000001</v>
      </c>
      <c r="P513">
        <f>IF(L513&gt;0, E513/L513, 0)</f>
        <v>65.883720930232556</v>
      </c>
      <c r="Q513" t="str">
        <f t="shared" si="14"/>
        <v>film &amp; video</v>
      </c>
      <c r="R513" t="str">
        <f t="shared" si="15"/>
        <v>documentary</v>
      </c>
    </row>
    <row r="514" spans="1:18" ht="43.2" x14ac:dyDescent="0.3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 s="7">
        <f>E514/D514</f>
        <v>1.4156666666666666</v>
      </c>
      <c r="P514">
        <f>IF(L514&gt;0, E514/L514, 0)</f>
        <v>25.130177514792898</v>
      </c>
      <c r="Q514" t="str">
        <f t="shared" si="14"/>
        <v>theater</v>
      </c>
      <c r="R514" t="str">
        <f t="shared" si="15"/>
        <v>plays</v>
      </c>
    </row>
    <row r="515" spans="1:18" ht="43.2" x14ac:dyDescent="0.3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 s="7">
        <f>E515/D515</f>
        <v>1.4155</v>
      </c>
      <c r="P515">
        <f>IF(L515&gt;0, E515/L515, 0)</f>
        <v>88.46875</v>
      </c>
      <c r="Q515" t="str">
        <f t="shared" ref="Q515:Q578" si="16">LEFT(N515,FIND("/",N515)-1)</f>
        <v>music</v>
      </c>
      <c r="R515" t="str">
        <f t="shared" ref="R515:R578" si="17">RIGHT(N515,LEN(N515)-FIND("/",N515))</f>
        <v>pop</v>
      </c>
    </row>
    <row r="516" spans="1:18" ht="57.6" x14ac:dyDescent="0.3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 s="7">
        <f>E516/D516</f>
        <v>1.415</v>
      </c>
      <c r="P516">
        <f>IF(L516&gt;0, E516/L516, 0)</f>
        <v>115.51020408163265</v>
      </c>
      <c r="Q516" t="str">
        <f t="shared" si="16"/>
        <v>film &amp; video</v>
      </c>
      <c r="R516" t="str">
        <f t="shared" si="17"/>
        <v>documentary</v>
      </c>
    </row>
    <row r="517" spans="1:18" ht="57.6" x14ac:dyDescent="0.3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 s="7">
        <f>E517/D517</f>
        <v>1.4144600000000001</v>
      </c>
      <c r="P517">
        <f>IF(L517&gt;0, E517/L517, 0)</f>
        <v>95.830623306233065</v>
      </c>
      <c r="Q517" t="str">
        <f t="shared" si="16"/>
        <v>technology</v>
      </c>
      <c r="R517" t="str">
        <f t="shared" si="17"/>
        <v>wearables</v>
      </c>
    </row>
    <row r="518" spans="1:18" ht="43.2" x14ac:dyDescent="0.3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 s="7">
        <f>E518/D518</f>
        <v>1.4132510432681749</v>
      </c>
      <c r="P518">
        <f>IF(L518&gt;0, E518/L518, 0)</f>
        <v>55.758509532062391</v>
      </c>
      <c r="Q518" t="str">
        <f t="shared" si="16"/>
        <v>technology</v>
      </c>
      <c r="R518" t="str">
        <f t="shared" si="17"/>
        <v>space exploration</v>
      </c>
    </row>
    <row r="519" spans="1:18" ht="57.6" x14ac:dyDescent="0.3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 s="7">
        <f>E519/D519</f>
        <v>1.411764705882353</v>
      </c>
      <c r="P519">
        <f>IF(L519&gt;0, E519/L519, 0)</f>
        <v>52.173913043478258</v>
      </c>
      <c r="Q519" t="str">
        <f t="shared" si="16"/>
        <v>theater</v>
      </c>
      <c r="R519" t="str">
        <f t="shared" si="17"/>
        <v>plays</v>
      </c>
    </row>
    <row r="520" spans="1:18" ht="28.8" x14ac:dyDescent="0.3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 s="7">
        <f>E520/D520</f>
        <v>1.4115384615384616</v>
      </c>
      <c r="P520">
        <f>IF(L520&gt;0, E520/L520, 0)</f>
        <v>67.962962962962962</v>
      </c>
      <c r="Q520" t="str">
        <f t="shared" si="16"/>
        <v>theater</v>
      </c>
      <c r="R520" t="str">
        <f t="shared" si="17"/>
        <v>plays</v>
      </c>
    </row>
    <row r="521" spans="1:18" ht="43.2" x14ac:dyDescent="0.3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 s="7">
        <f>E521/D521</f>
        <v>1.4108235294117648</v>
      </c>
      <c r="P521">
        <f>IF(L521&gt;0, E521/L521, 0)</f>
        <v>57.932367149758456</v>
      </c>
      <c r="Q521" t="str">
        <f t="shared" si="16"/>
        <v>games</v>
      </c>
      <c r="R521" t="str">
        <f t="shared" si="17"/>
        <v>tabletop games</v>
      </c>
    </row>
    <row r="522" spans="1:18" ht="28.8" x14ac:dyDescent="0.3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 s="7">
        <f>E522/D522</f>
        <v>1.41</v>
      </c>
      <c r="P522">
        <f>IF(L522&gt;0, E522/L522, 0)</f>
        <v>90.384615384615387</v>
      </c>
      <c r="Q522" t="str">
        <f t="shared" si="16"/>
        <v>film &amp; video</v>
      </c>
      <c r="R522" t="str">
        <f t="shared" si="17"/>
        <v>shorts</v>
      </c>
    </row>
    <row r="523" spans="1:18" x14ac:dyDescent="0.3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 s="7">
        <f>E523/D523</f>
        <v>1.4044444444444444</v>
      </c>
      <c r="P523">
        <f>IF(L523&gt;0, E523/L523, 0)</f>
        <v>28.727272727272727</v>
      </c>
      <c r="Q523" t="str">
        <f t="shared" si="16"/>
        <v>film &amp; video</v>
      </c>
      <c r="R523" t="str">
        <f t="shared" si="17"/>
        <v>shorts</v>
      </c>
    </row>
    <row r="524" spans="1:18" ht="28.8" x14ac:dyDescent="0.3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 s="7">
        <f>E524/D524</f>
        <v>1.4019999999999999</v>
      </c>
      <c r="P524">
        <f>IF(L524&gt;0, E524/L524, 0)</f>
        <v>50.981818181818184</v>
      </c>
      <c r="Q524" t="str">
        <f t="shared" si="16"/>
        <v>theater</v>
      </c>
      <c r="R524" t="str">
        <f t="shared" si="17"/>
        <v>plays</v>
      </c>
    </row>
    <row r="525" spans="1:18" ht="43.2" x14ac:dyDescent="0.3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 s="7">
        <f>E525/D525</f>
        <v>1.4013333333333333</v>
      </c>
      <c r="P525">
        <f>IF(L525&gt;0, E525/L525, 0)</f>
        <v>61.823529411764703</v>
      </c>
      <c r="Q525" t="str">
        <f t="shared" si="16"/>
        <v>theater</v>
      </c>
      <c r="R525" t="str">
        <f t="shared" si="17"/>
        <v>plays</v>
      </c>
    </row>
    <row r="526" spans="1:18" ht="43.2" x14ac:dyDescent="0.3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 s="7">
        <f>E526/D526</f>
        <v>1.4005000000000001</v>
      </c>
      <c r="P526">
        <f>IF(L526&gt;0, E526/L526, 0)</f>
        <v>95.48863636363636</v>
      </c>
      <c r="Q526" t="str">
        <f t="shared" si="16"/>
        <v>technology</v>
      </c>
      <c r="R526" t="str">
        <f t="shared" si="17"/>
        <v>hardware</v>
      </c>
    </row>
    <row r="527" spans="1:18" ht="43.2" x14ac:dyDescent="0.3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8271</v>
      </c>
      <c r="O527" s="7">
        <f>E527/D527</f>
        <v>1.4</v>
      </c>
      <c r="P527">
        <f>IF(L527&gt;0, E527/L527, 0)</f>
        <v>35</v>
      </c>
      <c r="Q527" t="str">
        <f t="shared" si="16"/>
        <v>theater</v>
      </c>
      <c r="R527" t="str">
        <f t="shared" si="17"/>
        <v>plays</v>
      </c>
    </row>
    <row r="528" spans="1:18" ht="43.2" x14ac:dyDescent="0.3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>
        <v>1462285182</v>
      </c>
      <c r="K528" t="b">
        <v>0</v>
      </c>
      <c r="L528">
        <v>3</v>
      </c>
      <c r="M528" t="b">
        <v>1</v>
      </c>
      <c r="N528" t="s">
        <v>8271</v>
      </c>
      <c r="O528" s="7">
        <f>E528/D528</f>
        <v>1.4</v>
      </c>
      <c r="P528">
        <f>IF(L528&gt;0, E528/L528, 0)</f>
        <v>23.333333333333332</v>
      </c>
      <c r="Q528" t="str">
        <f t="shared" si="16"/>
        <v>theater</v>
      </c>
      <c r="R528" t="str">
        <f t="shared" si="17"/>
        <v>plays</v>
      </c>
    </row>
    <row r="529" spans="1:18" ht="43.2" x14ac:dyDescent="0.3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 s="7">
        <f>E529/D529</f>
        <v>1.3996</v>
      </c>
      <c r="P529">
        <f>IF(L529&gt;0, E529/L529, 0)</f>
        <v>42.670731707317074</v>
      </c>
      <c r="Q529" t="str">
        <f t="shared" si="16"/>
        <v>technology</v>
      </c>
      <c r="R529" t="str">
        <f t="shared" si="17"/>
        <v>wearables</v>
      </c>
    </row>
    <row r="530" spans="1:18" ht="57.6" x14ac:dyDescent="0.3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 s="7">
        <f>E530/D530</f>
        <v>1.3975</v>
      </c>
      <c r="P530">
        <f>IF(L530&gt;0, E530/L530, 0)</f>
        <v>53.75</v>
      </c>
      <c r="Q530" t="str">
        <f t="shared" si="16"/>
        <v>music</v>
      </c>
      <c r="R530" t="str">
        <f t="shared" si="17"/>
        <v>pop</v>
      </c>
    </row>
    <row r="531" spans="1:18" ht="43.2" x14ac:dyDescent="0.3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 s="7">
        <f>E531/D531</f>
        <v>1.3919999999999999</v>
      </c>
      <c r="P531">
        <f>IF(L531&gt;0, E531/L531, 0)</f>
        <v>62.328358208955223</v>
      </c>
      <c r="Q531" t="str">
        <f t="shared" si="16"/>
        <v>theater</v>
      </c>
      <c r="R531" t="str">
        <f t="shared" si="17"/>
        <v>plays</v>
      </c>
    </row>
    <row r="532" spans="1:18" ht="43.2" x14ac:dyDescent="0.3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 s="7">
        <f>E532/D532</f>
        <v>1.391</v>
      </c>
      <c r="P532">
        <f>IF(L532&gt;0, E532/L532, 0)</f>
        <v>65.756363636363631</v>
      </c>
      <c r="Q532" t="str">
        <f t="shared" si="16"/>
        <v>film &amp; video</v>
      </c>
      <c r="R532" t="str">
        <f t="shared" si="17"/>
        <v>documentary</v>
      </c>
    </row>
    <row r="533" spans="1:18" ht="43.2" x14ac:dyDescent="0.3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 s="7">
        <f>E533/D533</f>
        <v>1.3906666666666667</v>
      </c>
      <c r="P533">
        <f>IF(L533&gt;0, E533/L533, 0)</f>
        <v>45.347826086956523</v>
      </c>
      <c r="Q533" t="str">
        <f t="shared" si="16"/>
        <v>theater</v>
      </c>
      <c r="R533" t="str">
        <f t="shared" si="17"/>
        <v>plays</v>
      </c>
    </row>
    <row r="534" spans="1:18" ht="43.2" x14ac:dyDescent="0.3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 s="7">
        <f>E534/D534</f>
        <v>1.39</v>
      </c>
      <c r="P534">
        <f>IF(L534&gt;0, E534/L534, 0)</f>
        <v>57.916666666666664</v>
      </c>
      <c r="Q534" t="str">
        <f t="shared" si="16"/>
        <v>theater</v>
      </c>
      <c r="R534" t="str">
        <f t="shared" si="17"/>
        <v>plays</v>
      </c>
    </row>
    <row r="535" spans="1:18" ht="57.6" x14ac:dyDescent="0.3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 s="7">
        <f>E535/D535</f>
        <v>1.3896574712643677</v>
      </c>
      <c r="P535">
        <f>IF(L535&gt;0, E535/L535, 0)</f>
        <v>133.7391592920354</v>
      </c>
      <c r="Q535" t="str">
        <f t="shared" si="16"/>
        <v>photography</v>
      </c>
      <c r="R535" t="str">
        <f t="shared" si="17"/>
        <v>photobooks</v>
      </c>
    </row>
    <row r="536" spans="1:18" ht="57.6" x14ac:dyDescent="0.3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 s="7">
        <f>E536/D536</f>
        <v>1.3870400000000001</v>
      </c>
      <c r="P536">
        <f>IF(L536&gt;0, E536/L536, 0)</f>
        <v>103.20238095238095</v>
      </c>
      <c r="Q536" t="str">
        <f t="shared" si="16"/>
        <v>publishing</v>
      </c>
      <c r="R536" t="str">
        <f t="shared" si="17"/>
        <v>radio &amp; podcasts</v>
      </c>
    </row>
    <row r="537" spans="1:18" ht="43.2" x14ac:dyDescent="0.3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 s="7">
        <f>E537/D537</f>
        <v>1.3864000000000001</v>
      </c>
      <c r="P537">
        <f>IF(L537&gt;0, E537/L537, 0)</f>
        <v>29.623931623931625</v>
      </c>
      <c r="Q537" t="str">
        <f t="shared" si="16"/>
        <v>music</v>
      </c>
      <c r="R537" t="str">
        <f t="shared" si="17"/>
        <v>rock</v>
      </c>
    </row>
    <row r="538" spans="1:18" ht="43.2" x14ac:dyDescent="0.3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 s="7">
        <f>E538/D538</f>
        <v>1.3864000000000001</v>
      </c>
      <c r="P538">
        <f>IF(L538&gt;0, E538/L538, 0)</f>
        <v>40.349243306169967</v>
      </c>
      <c r="Q538" t="str">
        <f t="shared" si="16"/>
        <v>music</v>
      </c>
      <c r="R538" t="str">
        <f t="shared" si="17"/>
        <v>rock</v>
      </c>
    </row>
    <row r="539" spans="1:18" ht="28.8" x14ac:dyDescent="0.3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 s="7">
        <f>E539/D539</f>
        <v>1.3862051149573753</v>
      </c>
      <c r="P539">
        <f>IF(L539&gt;0, E539/L539, 0)</f>
        <v>116.65217391304348</v>
      </c>
      <c r="Q539" t="str">
        <f t="shared" si="16"/>
        <v>theater</v>
      </c>
      <c r="R539" t="str">
        <f t="shared" si="17"/>
        <v>plays</v>
      </c>
    </row>
    <row r="540" spans="1:18" ht="28.8" x14ac:dyDescent="0.3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 s="7">
        <f>E540/D540</f>
        <v>1.385</v>
      </c>
      <c r="P540">
        <f>IF(L540&gt;0, E540/L540, 0)</f>
        <v>30.777777777777779</v>
      </c>
      <c r="Q540" t="str">
        <f t="shared" si="16"/>
        <v>theater</v>
      </c>
      <c r="R540" t="str">
        <f t="shared" si="17"/>
        <v>plays</v>
      </c>
    </row>
    <row r="541" spans="1:18" ht="43.2" x14ac:dyDescent="0.3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 s="7">
        <f>E541/D541</f>
        <v>1.3844033333333334</v>
      </c>
      <c r="P541">
        <f>IF(L541&gt;0, E541/L541, 0)</f>
        <v>87.436000000000007</v>
      </c>
      <c r="Q541" t="str">
        <f t="shared" si="16"/>
        <v>technology</v>
      </c>
      <c r="R541" t="str">
        <f t="shared" si="17"/>
        <v>hardware</v>
      </c>
    </row>
    <row r="542" spans="1:18" ht="43.2" x14ac:dyDescent="0.3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 s="7">
        <f>E542/D542</f>
        <v>1.3833333333333333</v>
      </c>
      <c r="P542">
        <f>IF(L542&gt;0, E542/L542, 0)</f>
        <v>51.875</v>
      </c>
      <c r="Q542" t="str">
        <f t="shared" si="16"/>
        <v>theater</v>
      </c>
      <c r="R542" t="str">
        <f t="shared" si="17"/>
        <v>plays</v>
      </c>
    </row>
    <row r="543" spans="1:18" ht="43.2" x14ac:dyDescent="0.3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 s="7">
        <f>E543/D543</f>
        <v>1.3819999999999999</v>
      </c>
      <c r="P543">
        <f>IF(L543&gt;0, E543/L543, 0)</f>
        <v>81.294117647058826</v>
      </c>
      <c r="Q543" t="str">
        <f t="shared" si="16"/>
        <v>theater</v>
      </c>
      <c r="R543" t="str">
        <f t="shared" si="17"/>
        <v>plays</v>
      </c>
    </row>
    <row r="544" spans="1:18" ht="43.2" x14ac:dyDescent="0.3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 s="7">
        <f>E544/D544</f>
        <v>1.3816666666666666</v>
      </c>
      <c r="P544">
        <f>IF(L544&gt;0, E544/L544, 0)</f>
        <v>109.07894736842105</v>
      </c>
      <c r="Q544" t="str">
        <f t="shared" si="16"/>
        <v>theater</v>
      </c>
      <c r="R544" t="str">
        <f t="shared" si="17"/>
        <v>plays</v>
      </c>
    </row>
    <row r="545" spans="1:18" ht="43.2" x14ac:dyDescent="0.3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 s="7">
        <f>E545/D545</f>
        <v>1.38</v>
      </c>
      <c r="P545">
        <f>IF(L545&gt;0, E545/L545, 0)</f>
        <v>28.411764705882351</v>
      </c>
      <c r="Q545" t="str">
        <f t="shared" si="16"/>
        <v>theater</v>
      </c>
      <c r="R545" t="str">
        <f t="shared" si="17"/>
        <v>plays</v>
      </c>
    </row>
    <row r="546" spans="1:18" ht="43.2" x14ac:dyDescent="0.3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 s="7">
        <f>E546/D546</f>
        <v>1.3792666666666666</v>
      </c>
      <c r="P546">
        <f>IF(L546&gt;0, E546/L546, 0)</f>
        <v>98.990430622009569</v>
      </c>
      <c r="Q546" t="str">
        <f t="shared" si="16"/>
        <v>music</v>
      </c>
      <c r="R546" t="str">
        <f t="shared" si="17"/>
        <v>rock</v>
      </c>
    </row>
    <row r="547" spans="1:18" ht="43.2" x14ac:dyDescent="0.3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 s="7">
        <f>E547/D547</f>
        <v>1.3765714285714286</v>
      </c>
      <c r="P547">
        <f>IF(L547&gt;0, E547/L547, 0)</f>
        <v>34.170212765957444</v>
      </c>
      <c r="Q547" t="str">
        <f t="shared" si="16"/>
        <v>music</v>
      </c>
      <c r="R547" t="str">
        <f t="shared" si="17"/>
        <v>rock</v>
      </c>
    </row>
    <row r="548" spans="1:18" ht="43.2" x14ac:dyDescent="0.3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 s="7">
        <f>E548/D548</f>
        <v>1.3757142857142857</v>
      </c>
      <c r="P548">
        <f>IF(L548&gt;0, E548/L548, 0)</f>
        <v>28.323529411764707</v>
      </c>
      <c r="Q548" t="str">
        <f t="shared" si="16"/>
        <v>theater</v>
      </c>
      <c r="R548" t="str">
        <f t="shared" si="17"/>
        <v>plays</v>
      </c>
    </row>
    <row r="549" spans="1:18" ht="43.2" x14ac:dyDescent="0.3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 s="7">
        <f>E549/D549</f>
        <v>1.3746666666666667</v>
      </c>
      <c r="P549">
        <f>IF(L549&gt;0, E549/L549, 0)</f>
        <v>50.292682926829265</v>
      </c>
      <c r="Q549" t="str">
        <f t="shared" si="16"/>
        <v>film &amp; video</v>
      </c>
      <c r="R549" t="str">
        <f t="shared" si="17"/>
        <v>documentary</v>
      </c>
    </row>
    <row r="550" spans="1:18" ht="28.8" x14ac:dyDescent="0.3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 s="7">
        <f>E550/D550</f>
        <v>1.37416</v>
      </c>
      <c r="P550">
        <f>IF(L550&gt;0, E550/L550, 0)</f>
        <v>40.416470588235299</v>
      </c>
      <c r="Q550" t="str">
        <f t="shared" si="16"/>
        <v>music</v>
      </c>
      <c r="R550" t="str">
        <f t="shared" si="17"/>
        <v>pop</v>
      </c>
    </row>
    <row r="551" spans="1:18" ht="28.8" x14ac:dyDescent="0.3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 s="7">
        <f>E551/D551</f>
        <v>1.3740000000000001</v>
      </c>
      <c r="P551">
        <f>IF(L551&gt;0, E551/L551, 0)</f>
        <v>69.569620253164558</v>
      </c>
      <c r="Q551" t="str">
        <f t="shared" si="16"/>
        <v>games</v>
      </c>
      <c r="R551" t="str">
        <f t="shared" si="17"/>
        <v>tabletop games</v>
      </c>
    </row>
    <row r="552" spans="1:18" ht="43.2" x14ac:dyDescent="0.3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 s="7">
        <f>E552/D552</f>
        <v>1.37375</v>
      </c>
      <c r="P552">
        <f>IF(L552&gt;0, E552/L552, 0)</f>
        <v>30.95774647887324</v>
      </c>
      <c r="Q552" t="str">
        <f t="shared" si="16"/>
        <v>publishing</v>
      </c>
      <c r="R552" t="str">
        <f t="shared" si="17"/>
        <v>radio &amp; podcasts</v>
      </c>
    </row>
    <row r="553" spans="1:18" ht="43.2" x14ac:dyDescent="0.3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 s="7">
        <f>E553/D553</f>
        <v>1.3711066666666665</v>
      </c>
      <c r="P553">
        <f>IF(L553&gt;0, E553/L553, 0)</f>
        <v>89.419999999999987</v>
      </c>
      <c r="Q553" t="str">
        <f t="shared" si="16"/>
        <v>music</v>
      </c>
      <c r="R553" t="str">
        <f t="shared" si="17"/>
        <v>rock</v>
      </c>
    </row>
    <row r="554" spans="1:18" ht="43.2" x14ac:dyDescent="0.3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 s="7">
        <f>E554/D554</f>
        <v>1.3700934579439252</v>
      </c>
      <c r="P554">
        <f>IF(L554&gt;0, E554/L554, 0)</f>
        <v>34.904761904761905</v>
      </c>
      <c r="Q554" t="str">
        <f t="shared" si="16"/>
        <v>technology</v>
      </c>
      <c r="R554" t="str">
        <f t="shared" si="17"/>
        <v>space exploration</v>
      </c>
    </row>
    <row r="555" spans="1:18" ht="43.2" x14ac:dyDescent="0.3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 s="7">
        <f>E555/D555</f>
        <v>1.3685882352941177</v>
      </c>
      <c r="P555">
        <f>IF(L555&gt;0, E555/L555, 0)</f>
        <v>63.917582417582416</v>
      </c>
      <c r="Q555" t="str">
        <f t="shared" si="16"/>
        <v>film &amp; video</v>
      </c>
      <c r="R555" t="str">
        <f t="shared" si="17"/>
        <v>television</v>
      </c>
    </row>
    <row r="556" spans="1:18" ht="43.2" x14ac:dyDescent="0.3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 s="7">
        <f>E556/D556</f>
        <v>1.3680000000000001</v>
      </c>
      <c r="P556">
        <f>IF(L556&gt;0, E556/L556, 0)</f>
        <v>45.6</v>
      </c>
      <c r="Q556" t="str">
        <f t="shared" si="16"/>
        <v>film &amp; video</v>
      </c>
      <c r="R556" t="str">
        <f t="shared" si="17"/>
        <v>documentary</v>
      </c>
    </row>
    <row r="557" spans="1:18" ht="28.8" x14ac:dyDescent="0.3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 s="7">
        <f>E557/D557</f>
        <v>1.3680000000000001</v>
      </c>
      <c r="P557">
        <f>IF(L557&gt;0, E557/L557, 0)</f>
        <v>54</v>
      </c>
      <c r="Q557" t="str">
        <f t="shared" si="16"/>
        <v>music</v>
      </c>
      <c r="R557" t="str">
        <f t="shared" si="17"/>
        <v>indie rock</v>
      </c>
    </row>
    <row r="558" spans="1:18" ht="43.2" x14ac:dyDescent="0.3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 s="7">
        <f>E558/D558</f>
        <v>1.3666666666666667</v>
      </c>
      <c r="P558">
        <f>IF(L558&gt;0, E558/L558, 0)</f>
        <v>30.37037037037037</v>
      </c>
      <c r="Q558" t="str">
        <f t="shared" si="16"/>
        <v>music</v>
      </c>
      <c r="R558" t="str">
        <f t="shared" si="17"/>
        <v>indie rock</v>
      </c>
    </row>
    <row r="559" spans="1:18" ht="43.2" x14ac:dyDescent="0.3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 s="7">
        <f>E559/D559</f>
        <v>1.36625</v>
      </c>
      <c r="P559">
        <f>IF(L559&gt;0, E559/L559, 0)</f>
        <v>70.064102564102569</v>
      </c>
      <c r="Q559" t="str">
        <f t="shared" si="16"/>
        <v>music</v>
      </c>
      <c r="R559" t="str">
        <f t="shared" si="17"/>
        <v>rock</v>
      </c>
    </row>
    <row r="560" spans="1:18" ht="43.2" x14ac:dyDescent="0.3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 s="7">
        <f>E560/D560</f>
        <v>1.3660000000000001</v>
      </c>
      <c r="P560">
        <f>IF(L560&gt;0, E560/L560, 0)</f>
        <v>26.26923076923077</v>
      </c>
      <c r="Q560" t="str">
        <f t="shared" si="16"/>
        <v>music</v>
      </c>
      <c r="R560" t="str">
        <f t="shared" si="17"/>
        <v>indie rock</v>
      </c>
    </row>
    <row r="561" spans="1:18" ht="43.2" x14ac:dyDescent="0.3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 s="7">
        <f>E561/D561</f>
        <v>1.3640000000000001</v>
      </c>
      <c r="P561">
        <f>IF(L561&gt;0, E561/L561, 0)</f>
        <v>160.47058823529412</v>
      </c>
      <c r="Q561" t="str">
        <f t="shared" si="16"/>
        <v>film &amp; video</v>
      </c>
      <c r="R561" t="str">
        <f t="shared" si="17"/>
        <v>documentary</v>
      </c>
    </row>
    <row r="562" spans="1:18" ht="43.2" x14ac:dyDescent="0.3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 s="7">
        <f>E562/D562</f>
        <v>1.3633666666666666</v>
      </c>
      <c r="P562">
        <f>IF(L562&gt;0, E562/L562, 0)</f>
        <v>15.148518518518518</v>
      </c>
      <c r="Q562" t="str">
        <f t="shared" si="16"/>
        <v>theater</v>
      </c>
      <c r="R562" t="str">
        <f t="shared" si="17"/>
        <v>plays</v>
      </c>
    </row>
    <row r="563" spans="1:18" ht="28.8" x14ac:dyDescent="0.3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 s="7">
        <f>E563/D563</f>
        <v>1.362168</v>
      </c>
      <c r="P563">
        <f>IF(L563&gt;0, E563/L563, 0)</f>
        <v>449.26385224274406</v>
      </c>
      <c r="Q563" t="str">
        <f t="shared" si="16"/>
        <v>technology</v>
      </c>
      <c r="R563" t="str">
        <f t="shared" si="17"/>
        <v>hardware</v>
      </c>
    </row>
    <row r="564" spans="1:18" ht="43.2" x14ac:dyDescent="0.3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 s="7">
        <f>E564/D564</f>
        <v>1.3616666666666666</v>
      </c>
      <c r="P564">
        <f>IF(L564&gt;0, E564/L564, 0)</f>
        <v>46.420454545454547</v>
      </c>
      <c r="Q564" t="str">
        <f t="shared" si="16"/>
        <v>theater</v>
      </c>
      <c r="R564" t="str">
        <f t="shared" si="17"/>
        <v>plays</v>
      </c>
    </row>
    <row r="565" spans="1:18" ht="43.2" x14ac:dyDescent="0.3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 s="7">
        <f>E565/D565</f>
        <v>1.3613999999999999</v>
      </c>
      <c r="P565">
        <f>IF(L565&gt;0, E565/L565, 0)</f>
        <v>59.973568281938327</v>
      </c>
      <c r="Q565" t="str">
        <f t="shared" si="16"/>
        <v>publishing</v>
      </c>
      <c r="R565" t="str">
        <f t="shared" si="17"/>
        <v>nonfiction</v>
      </c>
    </row>
    <row r="566" spans="1:18" ht="43.2" x14ac:dyDescent="0.3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>
        <v>1302036648</v>
      </c>
      <c r="K566" t="b">
        <v>0</v>
      </c>
      <c r="L566">
        <v>38</v>
      </c>
      <c r="M566" t="b">
        <v>1</v>
      </c>
      <c r="N566" t="s">
        <v>8279</v>
      </c>
      <c r="O566" s="7">
        <f>E566/D566</f>
        <v>1.36</v>
      </c>
      <c r="P566">
        <f>IF(L566&gt;0, E566/L566, 0)</f>
        <v>35.789473684210527</v>
      </c>
      <c r="Q566" t="str">
        <f t="shared" si="16"/>
        <v>music</v>
      </c>
      <c r="R566" t="str">
        <f t="shared" si="17"/>
        <v>indie rock</v>
      </c>
    </row>
    <row r="567" spans="1:18" ht="43.2" x14ac:dyDescent="0.3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8271</v>
      </c>
      <c r="O567" s="7">
        <f>E567/D567</f>
        <v>1.36</v>
      </c>
      <c r="P567">
        <f>IF(L567&gt;0, E567/L567, 0)</f>
        <v>13.6</v>
      </c>
      <c r="Q567" t="str">
        <f t="shared" si="16"/>
        <v>theater</v>
      </c>
      <c r="R567" t="str">
        <f t="shared" si="17"/>
        <v>plays</v>
      </c>
    </row>
    <row r="568" spans="1:18" ht="43.2" x14ac:dyDescent="0.3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 s="7">
        <f>E568/D568</f>
        <v>1.36</v>
      </c>
      <c r="P568">
        <f>IF(L568&gt;0, E568/L568, 0)</f>
        <v>66.666666666666671</v>
      </c>
      <c r="Q568" t="str">
        <f t="shared" si="16"/>
        <v>theater</v>
      </c>
      <c r="R568" t="str">
        <f t="shared" si="17"/>
        <v>plays</v>
      </c>
    </row>
    <row r="569" spans="1:18" ht="43.2" x14ac:dyDescent="0.3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 s="7">
        <f>E569/D569</f>
        <v>1.359861</v>
      </c>
      <c r="P569">
        <f>IF(L569&gt;0, E569/L569, 0)</f>
        <v>95.764859154929582</v>
      </c>
      <c r="Q569" t="str">
        <f t="shared" si="16"/>
        <v>photography</v>
      </c>
      <c r="R569" t="str">
        <f t="shared" si="17"/>
        <v>photobooks</v>
      </c>
    </row>
    <row r="570" spans="1:18" ht="57.6" x14ac:dyDescent="0.3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 s="7">
        <f>E570/D570</f>
        <v>1.3576026666666667</v>
      </c>
      <c r="P570">
        <f>IF(L570&gt;0, E570/L570, 0)</f>
        <v>97.904038461538462</v>
      </c>
      <c r="Q570" t="str">
        <f t="shared" si="16"/>
        <v>music</v>
      </c>
      <c r="R570" t="str">
        <f t="shared" si="17"/>
        <v>indie rock</v>
      </c>
    </row>
    <row r="571" spans="1:18" ht="43.2" x14ac:dyDescent="0.3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 s="7">
        <f>E571/D571</f>
        <v>1.351</v>
      </c>
      <c r="P571">
        <f>IF(L571&gt;0, E571/L571, 0)</f>
        <v>51.96153846153846</v>
      </c>
      <c r="Q571" t="str">
        <f t="shared" si="16"/>
        <v>music</v>
      </c>
      <c r="R571" t="str">
        <f t="shared" si="17"/>
        <v>indie rock</v>
      </c>
    </row>
    <row r="572" spans="1:18" ht="28.8" x14ac:dyDescent="0.3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 s="7">
        <f>E572/D572</f>
        <v>1.35</v>
      </c>
      <c r="P572">
        <f>IF(L572&gt;0, E572/L572, 0)</f>
        <v>51.92307692307692</v>
      </c>
      <c r="Q572" t="str">
        <f t="shared" si="16"/>
        <v>photography</v>
      </c>
      <c r="R572" t="str">
        <f t="shared" si="17"/>
        <v>photobooks</v>
      </c>
    </row>
    <row r="573" spans="1:18" ht="57.6" x14ac:dyDescent="0.3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>
        <v>1445415653</v>
      </c>
      <c r="K573" t="b">
        <v>0</v>
      </c>
      <c r="L573">
        <v>170</v>
      </c>
      <c r="M573" t="b">
        <v>1</v>
      </c>
      <c r="N573" t="s">
        <v>8285</v>
      </c>
      <c r="O573" s="7">
        <f>E573/D573</f>
        <v>1.35</v>
      </c>
      <c r="P573">
        <f>IF(L573&gt;0, E573/L573, 0)</f>
        <v>79.411764705882348</v>
      </c>
      <c r="Q573" t="str">
        <f t="shared" si="16"/>
        <v>photography</v>
      </c>
      <c r="R573" t="str">
        <f t="shared" si="17"/>
        <v>photobooks</v>
      </c>
    </row>
    <row r="574" spans="1:18" ht="43.2" x14ac:dyDescent="0.3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>
        <v>1461427938</v>
      </c>
      <c r="K574" t="b">
        <v>0</v>
      </c>
      <c r="L574">
        <v>24</v>
      </c>
      <c r="M574" t="b">
        <v>1</v>
      </c>
      <c r="N574" t="s">
        <v>8271</v>
      </c>
      <c r="O574" s="7">
        <f>E574/D574</f>
        <v>1.35</v>
      </c>
      <c r="P574">
        <f>IF(L574&gt;0, E574/L574, 0)</f>
        <v>168.75</v>
      </c>
      <c r="Q574" t="str">
        <f t="shared" si="16"/>
        <v>theater</v>
      </c>
      <c r="R574" t="str">
        <f t="shared" si="17"/>
        <v>plays</v>
      </c>
    </row>
    <row r="575" spans="1:18" ht="43.2" x14ac:dyDescent="0.3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 s="7">
        <f>E575/D575</f>
        <v>1.3489</v>
      </c>
      <c r="P575">
        <f>IF(L575&gt;0, E575/L575, 0)</f>
        <v>59.162280701754383</v>
      </c>
      <c r="Q575" t="str">
        <f t="shared" si="16"/>
        <v>music</v>
      </c>
      <c r="R575" t="str">
        <f t="shared" si="17"/>
        <v>rock</v>
      </c>
    </row>
    <row r="576" spans="1:18" ht="57.6" x14ac:dyDescent="0.3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 s="7">
        <f>E576/D576</f>
        <v>1.3482571428571428</v>
      </c>
      <c r="P576">
        <f>IF(L576&gt;0, E576/L576, 0)</f>
        <v>53.991990846681922</v>
      </c>
      <c r="Q576" t="str">
        <f t="shared" si="16"/>
        <v>photography</v>
      </c>
      <c r="R576" t="str">
        <f t="shared" si="17"/>
        <v>photobooks</v>
      </c>
    </row>
    <row r="577" spans="1:18" ht="43.2" x14ac:dyDescent="0.3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 s="7">
        <f>E577/D577</f>
        <v>1.348074</v>
      </c>
      <c r="P577">
        <f>IF(L577&gt;0, E577/L577, 0)</f>
        <v>60.181874999999998</v>
      </c>
      <c r="Q577" t="str">
        <f t="shared" si="16"/>
        <v>music</v>
      </c>
      <c r="R577" t="str">
        <f t="shared" si="17"/>
        <v>rock</v>
      </c>
    </row>
    <row r="578" spans="1:18" ht="28.8" x14ac:dyDescent="0.3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 s="7">
        <f>E578/D578</f>
        <v>1.3467833333333334</v>
      </c>
      <c r="P578">
        <f>IF(L578&gt;0, E578/L578, 0)</f>
        <v>89.785555555555561</v>
      </c>
      <c r="Q578" t="str">
        <f t="shared" si="16"/>
        <v>theater</v>
      </c>
      <c r="R578" t="str">
        <f t="shared" si="17"/>
        <v>plays</v>
      </c>
    </row>
    <row r="579" spans="1:18" ht="28.8" x14ac:dyDescent="0.3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 s="7">
        <f>E579/D579</f>
        <v>1.3461099999999999</v>
      </c>
      <c r="P579">
        <f>IF(L579&gt;0, E579/L579, 0)</f>
        <v>79.182941176470578</v>
      </c>
      <c r="Q579" t="str">
        <f t="shared" ref="Q579:Q642" si="18">LEFT(N579,FIND("/",N579)-1)</f>
        <v>music</v>
      </c>
      <c r="R579" t="str">
        <f t="shared" ref="R579:R642" si="19">RIGHT(N579,LEN(N579)-FIND("/",N579))</f>
        <v>indie rock</v>
      </c>
    </row>
    <row r="580" spans="1:18" ht="43.2" x14ac:dyDescent="0.3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 s="7">
        <f>E580/D580</f>
        <v>1.3444929411764706</v>
      </c>
      <c r="P580">
        <f>IF(L580&gt;0, E580/L580, 0)</f>
        <v>23.808729166666669</v>
      </c>
      <c r="Q580" t="str">
        <f t="shared" si="18"/>
        <v>games</v>
      </c>
      <c r="R580" t="str">
        <f t="shared" si="19"/>
        <v>tabletop games</v>
      </c>
    </row>
    <row r="581" spans="1:18" ht="57.6" x14ac:dyDescent="0.3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 s="7">
        <f>E581/D581</f>
        <v>1.3438124999999999</v>
      </c>
      <c r="P581">
        <f>IF(L581&gt;0, E581/L581, 0)</f>
        <v>39.816666666666663</v>
      </c>
      <c r="Q581" t="str">
        <f t="shared" si="18"/>
        <v>music</v>
      </c>
      <c r="R581" t="str">
        <f t="shared" si="19"/>
        <v>rock</v>
      </c>
    </row>
    <row r="582" spans="1:18" ht="57.6" x14ac:dyDescent="0.3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 s="7">
        <f>E582/D582</f>
        <v>1.341</v>
      </c>
      <c r="P582">
        <f>IF(L582&gt;0, E582/L582, 0)</f>
        <v>108.14516129032258</v>
      </c>
      <c r="Q582" t="str">
        <f t="shared" si="18"/>
        <v>film &amp; video</v>
      </c>
      <c r="R582" t="str">
        <f t="shared" si="19"/>
        <v>documentary</v>
      </c>
    </row>
    <row r="583" spans="1:18" ht="43.2" x14ac:dyDescent="0.3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 s="7">
        <f>E583/D583</f>
        <v>1.3405</v>
      </c>
      <c r="P583">
        <f>IF(L583&gt;0, E583/L583, 0)</f>
        <v>70.55263157894737</v>
      </c>
      <c r="Q583" t="str">
        <f t="shared" si="18"/>
        <v>music</v>
      </c>
      <c r="R583" t="str">
        <f t="shared" si="19"/>
        <v>rock</v>
      </c>
    </row>
    <row r="584" spans="1:18" ht="43.2" x14ac:dyDescent="0.3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 s="7">
        <f>E584/D584</f>
        <v>1.3367142857142857</v>
      </c>
      <c r="P584">
        <f>IF(L584&gt;0, E584/L584, 0)</f>
        <v>62.38</v>
      </c>
      <c r="Q584" t="str">
        <f t="shared" si="18"/>
        <v>music</v>
      </c>
      <c r="R584" t="str">
        <f t="shared" si="19"/>
        <v>indie rock</v>
      </c>
    </row>
    <row r="585" spans="1:18" ht="28.8" x14ac:dyDescent="0.3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 s="7">
        <f>E585/D585</f>
        <v>1.336044</v>
      </c>
      <c r="P585">
        <f>IF(L585&gt;0, E585/L585, 0)</f>
        <v>31.659810426540286</v>
      </c>
      <c r="Q585" t="str">
        <f t="shared" si="18"/>
        <v>music</v>
      </c>
      <c r="R585" t="str">
        <f t="shared" si="19"/>
        <v>indie rock</v>
      </c>
    </row>
    <row r="586" spans="1:18" ht="43.2" x14ac:dyDescent="0.3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 s="7">
        <f>E586/D586</f>
        <v>1.3360000000000001</v>
      </c>
      <c r="P586">
        <f>IF(L586&gt;0, E586/L586, 0)</f>
        <v>31.80952380952381</v>
      </c>
      <c r="Q586" t="str">
        <f t="shared" si="18"/>
        <v>publishing</v>
      </c>
      <c r="R586" t="str">
        <f t="shared" si="19"/>
        <v>nonfiction</v>
      </c>
    </row>
    <row r="587" spans="1:18" ht="43.2" x14ac:dyDescent="0.3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 s="7">
        <f>E587/D587</f>
        <v>1.335</v>
      </c>
      <c r="P587">
        <f>IF(L587&gt;0, E587/L587, 0)</f>
        <v>53.4</v>
      </c>
      <c r="Q587" t="str">
        <f t="shared" si="18"/>
        <v>food</v>
      </c>
      <c r="R587" t="str">
        <f t="shared" si="19"/>
        <v>small batch</v>
      </c>
    </row>
    <row r="588" spans="1:18" ht="28.8" x14ac:dyDescent="0.3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 s="7">
        <f>E588/D588</f>
        <v>1.3348307999999998</v>
      </c>
      <c r="P588">
        <f>IF(L588&gt;0, E588/L588, 0)</f>
        <v>73.503898678414089</v>
      </c>
      <c r="Q588" t="str">
        <f t="shared" si="18"/>
        <v>technology</v>
      </c>
      <c r="R588" t="str">
        <f t="shared" si="19"/>
        <v>hardware</v>
      </c>
    </row>
    <row r="589" spans="1:18" ht="43.2" x14ac:dyDescent="0.3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 s="7">
        <f>E589/D589</f>
        <v>1.3348133333333334</v>
      </c>
      <c r="P589">
        <f>IF(L589&gt;0, E589/L589, 0)</f>
        <v>38.504230769230773</v>
      </c>
      <c r="Q589" t="str">
        <f t="shared" si="18"/>
        <v>theater</v>
      </c>
      <c r="R589" t="str">
        <f t="shared" si="19"/>
        <v>plays</v>
      </c>
    </row>
    <row r="590" spans="1:18" ht="43.2" x14ac:dyDescent="0.3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 s="7">
        <f>E590/D590</f>
        <v>1.3346666666666667</v>
      </c>
      <c r="P590">
        <f>IF(L590&gt;0, E590/L590, 0)</f>
        <v>52.684210526315788</v>
      </c>
      <c r="Q590" t="str">
        <f t="shared" si="18"/>
        <v>music</v>
      </c>
      <c r="R590" t="str">
        <f t="shared" si="19"/>
        <v>rock</v>
      </c>
    </row>
    <row r="591" spans="1:18" ht="43.2" x14ac:dyDescent="0.3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 s="7">
        <f>E591/D591</f>
        <v>1.3346666666666667</v>
      </c>
      <c r="P591">
        <f>IF(L591&gt;0, E591/L591, 0)</f>
        <v>57.2</v>
      </c>
      <c r="Q591" t="str">
        <f t="shared" si="18"/>
        <v>theater</v>
      </c>
      <c r="R591" t="str">
        <f t="shared" si="19"/>
        <v>plays</v>
      </c>
    </row>
    <row r="592" spans="1:18" ht="28.8" x14ac:dyDescent="0.3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 s="7">
        <f>E592/D592</f>
        <v>1.3344333333333334</v>
      </c>
      <c r="P592">
        <f>IF(L592&gt;0, E592/L592, 0)</f>
        <v>25.020624999999999</v>
      </c>
      <c r="Q592" t="str">
        <f t="shared" si="18"/>
        <v>music</v>
      </c>
      <c r="R592" t="str">
        <f t="shared" si="19"/>
        <v>indie rock</v>
      </c>
    </row>
    <row r="593" spans="1:18" ht="43.2" x14ac:dyDescent="0.3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 s="7">
        <f>E593/D593</f>
        <v>1.3333333333333333</v>
      </c>
      <c r="P593">
        <f>IF(L593&gt;0, E593/L593, 0)</f>
        <v>57.142857142857146</v>
      </c>
      <c r="Q593" t="str">
        <f t="shared" si="18"/>
        <v>film &amp; video</v>
      </c>
      <c r="R593" t="str">
        <f t="shared" si="19"/>
        <v>television</v>
      </c>
    </row>
    <row r="594" spans="1:18" ht="43.2" x14ac:dyDescent="0.3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>
        <v>1408940886</v>
      </c>
      <c r="K594" t="b">
        <v>0</v>
      </c>
      <c r="L594">
        <v>23</v>
      </c>
      <c r="M594" t="b">
        <v>1</v>
      </c>
      <c r="N594" t="s">
        <v>8276</v>
      </c>
      <c r="O594" s="7">
        <f>E594/D594</f>
        <v>1.3333333333333333</v>
      </c>
      <c r="P594">
        <f>IF(L594&gt;0, E594/L594, 0)</f>
        <v>86.956521739130437</v>
      </c>
      <c r="Q594" t="str">
        <f t="shared" si="18"/>
        <v>music</v>
      </c>
      <c r="R594" t="str">
        <f t="shared" si="19"/>
        <v>rock</v>
      </c>
    </row>
    <row r="595" spans="1:18" ht="43.2" x14ac:dyDescent="0.3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>
        <v>1424730966</v>
      </c>
      <c r="K595" t="b">
        <v>0</v>
      </c>
      <c r="L595">
        <v>42</v>
      </c>
      <c r="M595" t="b">
        <v>1</v>
      </c>
      <c r="N595" t="s">
        <v>8279</v>
      </c>
      <c r="O595" s="7">
        <f>E595/D595</f>
        <v>1.3333333333333333</v>
      </c>
      <c r="P595">
        <f>IF(L595&gt;0, E595/L595, 0)</f>
        <v>28.571428571428573</v>
      </c>
      <c r="Q595" t="str">
        <f t="shared" si="18"/>
        <v>music</v>
      </c>
      <c r="R595" t="str">
        <f t="shared" si="19"/>
        <v>indie rock</v>
      </c>
    </row>
    <row r="596" spans="1:18" ht="28.8" x14ac:dyDescent="0.3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 s="7">
        <f>E596/D596</f>
        <v>1.3333333333333333</v>
      </c>
      <c r="P596">
        <f>IF(L596&gt;0, E596/L596, 0)</f>
        <v>36.363636363636367</v>
      </c>
      <c r="Q596" t="str">
        <f t="shared" si="18"/>
        <v>theater</v>
      </c>
      <c r="R596" t="str">
        <f t="shared" si="19"/>
        <v>musical</v>
      </c>
    </row>
    <row r="597" spans="1:18" ht="43.2" x14ac:dyDescent="0.3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 s="7">
        <f>E597/D597</f>
        <v>1.3320000000000001</v>
      </c>
      <c r="P597">
        <f>IF(L597&gt;0, E597/L597, 0)</f>
        <v>51.230769230769234</v>
      </c>
      <c r="Q597" t="str">
        <f t="shared" si="18"/>
        <v>theater</v>
      </c>
      <c r="R597" t="str">
        <f t="shared" si="19"/>
        <v>plays</v>
      </c>
    </row>
    <row r="598" spans="1:18" ht="43.2" x14ac:dyDescent="0.3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 s="7">
        <f>E598/D598</f>
        <v>1.3315375</v>
      </c>
      <c r="P598">
        <f>IF(L598&gt;0, E598/L598, 0)</f>
        <v>42.609200000000001</v>
      </c>
      <c r="Q598" t="str">
        <f t="shared" si="18"/>
        <v>music</v>
      </c>
      <c r="R598" t="str">
        <f t="shared" si="19"/>
        <v>rock</v>
      </c>
    </row>
    <row r="599" spans="1:18" ht="43.2" x14ac:dyDescent="0.3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 s="7">
        <f>E599/D599</f>
        <v>1.3310911999999999</v>
      </c>
      <c r="P599">
        <f>IF(L599&gt;0, E599/L599, 0)</f>
        <v>100.08204511278196</v>
      </c>
      <c r="Q599" t="str">
        <f t="shared" si="18"/>
        <v>film &amp; video</v>
      </c>
      <c r="R599" t="str">
        <f t="shared" si="19"/>
        <v>documentary</v>
      </c>
    </row>
    <row r="600" spans="1:18" ht="43.2" x14ac:dyDescent="0.3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 s="7">
        <f>E600/D600</f>
        <v>1.3304200000000002</v>
      </c>
      <c r="P600">
        <f>IF(L600&gt;0, E600/L600, 0)</f>
        <v>26.608400000000003</v>
      </c>
      <c r="Q600" t="str">
        <f t="shared" si="18"/>
        <v>theater</v>
      </c>
      <c r="R600" t="str">
        <f t="shared" si="19"/>
        <v>plays</v>
      </c>
    </row>
    <row r="601" spans="1:18" ht="43.2" x14ac:dyDescent="0.3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 s="7">
        <f>E601/D601</f>
        <v>1.33</v>
      </c>
      <c r="P601">
        <f>IF(L601&gt;0, E601/L601, 0)</f>
        <v>42.903225806451616</v>
      </c>
      <c r="Q601" t="str">
        <f t="shared" si="18"/>
        <v>theater</v>
      </c>
      <c r="R601" t="str">
        <f t="shared" si="19"/>
        <v>plays</v>
      </c>
    </row>
    <row r="602" spans="1:18" ht="43.2" x14ac:dyDescent="0.3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 s="7">
        <f>E602/D602</f>
        <v>1.3289249999999999</v>
      </c>
      <c r="P602">
        <f>IF(L602&gt;0, E602/L602, 0)</f>
        <v>81.654377880184327</v>
      </c>
      <c r="Q602" t="str">
        <f t="shared" si="18"/>
        <v>games</v>
      </c>
      <c r="R602" t="str">
        <f t="shared" si="19"/>
        <v>tabletop games</v>
      </c>
    </row>
    <row r="603" spans="1:18" ht="43.2" x14ac:dyDescent="0.3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 s="7">
        <f>E603/D603</f>
        <v>1.3286666666666667</v>
      </c>
      <c r="P603">
        <f>IF(L603&gt;0, E603/L603, 0)</f>
        <v>27.301369863013697</v>
      </c>
      <c r="Q603" t="str">
        <f t="shared" si="18"/>
        <v>music</v>
      </c>
      <c r="R603" t="str">
        <f t="shared" si="19"/>
        <v>electronic music</v>
      </c>
    </row>
    <row r="604" spans="1:18" ht="43.2" x14ac:dyDescent="0.3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 s="7">
        <f>E604/D604</f>
        <v>1.3270650000000002</v>
      </c>
      <c r="P604">
        <f>IF(L604&gt;0, E604/L604, 0)</f>
        <v>82.941562500000003</v>
      </c>
      <c r="Q604" t="str">
        <f t="shared" si="18"/>
        <v>theater</v>
      </c>
      <c r="R604" t="str">
        <f t="shared" si="19"/>
        <v>spaces</v>
      </c>
    </row>
    <row r="605" spans="1:18" ht="43.2" x14ac:dyDescent="0.3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 s="7">
        <f>E605/D605</f>
        <v>1.3260000000000001</v>
      </c>
      <c r="P605">
        <f>IF(L605&gt;0, E605/L605, 0)</f>
        <v>120.54545454545455</v>
      </c>
      <c r="Q605" t="str">
        <f t="shared" si="18"/>
        <v>theater</v>
      </c>
      <c r="R605" t="str">
        <f t="shared" si="19"/>
        <v>musical</v>
      </c>
    </row>
    <row r="606" spans="1:18" ht="43.2" x14ac:dyDescent="0.3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 s="7">
        <f>E606/D606</f>
        <v>1.3242499999999999</v>
      </c>
      <c r="P606">
        <f>IF(L606&gt;0, E606/L606, 0)</f>
        <v>48.154545454545456</v>
      </c>
      <c r="Q606" t="str">
        <f t="shared" si="18"/>
        <v>photography</v>
      </c>
      <c r="R606" t="str">
        <f t="shared" si="19"/>
        <v>photobooks</v>
      </c>
    </row>
    <row r="607" spans="1:18" x14ac:dyDescent="0.3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 s="7">
        <f>E607/D607</f>
        <v>1.3236666666666668</v>
      </c>
      <c r="P607">
        <f>IF(L607&gt;0, E607/L607, 0)</f>
        <v>63.031746031746032</v>
      </c>
      <c r="Q607" t="str">
        <f t="shared" si="18"/>
        <v>music</v>
      </c>
      <c r="R607" t="str">
        <f t="shared" si="19"/>
        <v>indie rock</v>
      </c>
    </row>
    <row r="608" spans="1:18" ht="43.2" x14ac:dyDescent="0.3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 s="7">
        <f>E608/D608</f>
        <v>1.3223333333333334</v>
      </c>
      <c r="P608">
        <f>IF(L608&gt;0, E608/L608, 0)</f>
        <v>74.149532710280369</v>
      </c>
      <c r="Q608" t="str">
        <f t="shared" si="18"/>
        <v>music</v>
      </c>
      <c r="R608" t="str">
        <f t="shared" si="19"/>
        <v>pop</v>
      </c>
    </row>
    <row r="609" spans="1:18" ht="43.2" x14ac:dyDescent="0.3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 s="7">
        <f>E609/D609</f>
        <v>1.3220000000000001</v>
      </c>
      <c r="P609">
        <f>IF(L609&gt;0, E609/L609, 0)</f>
        <v>75.11363636363636</v>
      </c>
      <c r="Q609" t="str">
        <f t="shared" si="18"/>
        <v>music</v>
      </c>
      <c r="R609" t="str">
        <f t="shared" si="19"/>
        <v>rock</v>
      </c>
    </row>
    <row r="610" spans="1:18" ht="28.8" x14ac:dyDescent="0.3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 s="7">
        <f>E610/D610</f>
        <v>1.3219000000000001</v>
      </c>
      <c r="P610">
        <f>IF(L610&gt;0, E610/L610, 0)</f>
        <v>99.766037735849054</v>
      </c>
      <c r="Q610" t="str">
        <f t="shared" si="18"/>
        <v>publishing</v>
      </c>
      <c r="R610" t="str">
        <f t="shared" si="19"/>
        <v>nonfiction</v>
      </c>
    </row>
    <row r="611" spans="1:18" ht="43.2" x14ac:dyDescent="0.3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 s="7">
        <f>E611/D611</f>
        <v>1.3202400000000001</v>
      </c>
      <c r="P611">
        <f>IF(L611&gt;0, E611/L611, 0)</f>
        <v>215.72549019607843</v>
      </c>
      <c r="Q611" t="str">
        <f t="shared" si="18"/>
        <v>publishing</v>
      </c>
      <c r="R611" t="str">
        <f t="shared" si="19"/>
        <v>nonfiction</v>
      </c>
    </row>
    <row r="612" spans="1:18" ht="43.2" x14ac:dyDescent="0.3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 s="7">
        <f>E612/D612</f>
        <v>1.32</v>
      </c>
      <c r="P612">
        <f>IF(L612&gt;0, E612/L612, 0)</f>
        <v>36.666666666666664</v>
      </c>
      <c r="Q612" t="str">
        <f t="shared" si="18"/>
        <v>theater</v>
      </c>
      <c r="R612" t="str">
        <f t="shared" si="19"/>
        <v>plays</v>
      </c>
    </row>
    <row r="613" spans="1:18" ht="57.6" x14ac:dyDescent="0.3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 s="7">
        <f>E613/D613</f>
        <v>1.3193789333333332</v>
      </c>
      <c r="P613">
        <f>IF(L613&gt;0, E613/L613, 0)</f>
        <v>105.04609341825902</v>
      </c>
      <c r="Q613" t="str">
        <f t="shared" si="18"/>
        <v>film &amp; video</v>
      </c>
      <c r="R613" t="str">
        <f t="shared" si="19"/>
        <v>documentary</v>
      </c>
    </row>
    <row r="614" spans="1:18" ht="43.2" x14ac:dyDescent="0.3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 s="7">
        <f>E614/D614</f>
        <v>1.3187625000000001</v>
      </c>
      <c r="P614">
        <f>IF(L614&gt;0, E614/L614, 0)</f>
        <v>39.074444444444445</v>
      </c>
      <c r="Q614" t="str">
        <f t="shared" si="18"/>
        <v>technology</v>
      </c>
      <c r="R614" t="str">
        <f t="shared" si="19"/>
        <v>wearables</v>
      </c>
    </row>
    <row r="615" spans="1:18" ht="28.8" x14ac:dyDescent="0.3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 s="7">
        <f>E615/D615</f>
        <v>1.3183333333333334</v>
      </c>
      <c r="P615">
        <f>IF(L615&gt;0, E615/L615, 0)</f>
        <v>70.625</v>
      </c>
      <c r="Q615" t="str">
        <f t="shared" si="18"/>
        <v>music</v>
      </c>
      <c r="R615" t="str">
        <f t="shared" si="19"/>
        <v>rock</v>
      </c>
    </row>
    <row r="616" spans="1:18" ht="43.2" x14ac:dyDescent="0.3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 s="7">
        <f>E616/D616</f>
        <v>1.3180000000000001</v>
      </c>
      <c r="P616">
        <f>IF(L616&gt;0, E616/L616, 0)</f>
        <v>105.44</v>
      </c>
      <c r="Q616" t="str">
        <f t="shared" si="18"/>
        <v>photography</v>
      </c>
      <c r="R616" t="str">
        <f t="shared" si="19"/>
        <v>photobooks</v>
      </c>
    </row>
    <row r="617" spans="1:18" ht="43.2" x14ac:dyDescent="0.3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 s="7">
        <f>E617/D617</f>
        <v>1.3166833333333334</v>
      </c>
      <c r="P617">
        <f>IF(L617&gt;0, E617/L617, 0)</f>
        <v>46.580778301886795</v>
      </c>
      <c r="Q617" t="str">
        <f t="shared" si="18"/>
        <v>technology</v>
      </c>
      <c r="R617" t="str">
        <f t="shared" si="19"/>
        <v>hardware</v>
      </c>
    </row>
    <row r="618" spans="1:18" ht="43.2" x14ac:dyDescent="0.3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 s="7">
        <f>E618/D618</f>
        <v>1.3162883248730965</v>
      </c>
      <c r="P618">
        <f>IF(L618&gt;0, E618/L618, 0)</f>
        <v>78.578424242424248</v>
      </c>
      <c r="Q618" t="str">
        <f t="shared" si="18"/>
        <v>film &amp; video</v>
      </c>
      <c r="R618" t="str">
        <f t="shared" si="19"/>
        <v>documentary</v>
      </c>
    </row>
    <row r="619" spans="1:18" ht="43.2" x14ac:dyDescent="0.3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 s="7">
        <f>E619/D619</f>
        <v>1.3144</v>
      </c>
      <c r="P619">
        <f>IF(L619&gt;0, E619/L619, 0)</f>
        <v>164.3</v>
      </c>
      <c r="Q619" t="str">
        <f t="shared" si="18"/>
        <v>theater</v>
      </c>
      <c r="R619" t="str">
        <f t="shared" si="19"/>
        <v>spaces</v>
      </c>
    </row>
    <row r="620" spans="1:18" ht="43.2" x14ac:dyDescent="0.3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 s="7">
        <f>E620/D620</f>
        <v>1.3142857142857143</v>
      </c>
      <c r="P620">
        <f>IF(L620&gt;0, E620/L620, 0)</f>
        <v>21.904761904761905</v>
      </c>
      <c r="Q620" t="str">
        <f t="shared" si="18"/>
        <v>film &amp; video</v>
      </c>
      <c r="R620" t="str">
        <f t="shared" si="19"/>
        <v>shorts</v>
      </c>
    </row>
    <row r="621" spans="1:18" ht="43.2" x14ac:dyDescent="0.3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 s="7">
        <f>E621/D621</f>
        <v>1.3138181818181818</v>
      </c>
      <c r="P621">
        <f>IF(L621&gt;0, E621/L621, 0)</f>
        <v>50.531468531468533</v>
      </c>
      <c r="Q621" t="str">
        <f t="shared" si="18"/>
        <v>theater</v>
      </c>
      <c r="R621" t="str">
        <f t="shared" si="19"/>
        <v>spaces</v>
      </c>
    </row>
    <row r="622" spans="1:18" ht="43.2" x14ac:dyDescent="0.3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 s="7">
        <f>E622/D622</f>
        <v>1.3128333333333333</v>
      </c>
      <c r="P622">
        <f>IF(L622&gt;0, E622/L622, 0)</f>
        <v>48.325153374233132</v>
      </c>
      <c r="Q622" t="str">
        <f t="shared" si="18"/>
        <v>theater</v>
      </c>
      <c r="R622" t="str">
        <f t="shared" si="19"/>
        <v>plays</v>
      </c>
    </row>
    <row r="623" spans="1:18" ht="43.2" x14ac:dyDescent="0.3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 s="7">
        <f>E623/D623</f>
        <v>1.3120499999999999</v>
      </c>
      <c r="P623">
        <f>IF(L623&gt;0, E623/L623, 0)</f>
        <v>546.6875</v>
      </c>
      <c r="Q623" t="str">
        <f t="shared" si="18"/>
        <v>technology</v>
      </c>
      <c r="R623" t="str">
        <f t="shared" si="19"/>
        <v>hardware</v>
      </c>
    </row>
    <row r="624" spans="1:18" ht="43.2" x14ac:dyDescent="0.3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 s="7">
        <f>E624/D624</f>
        <v>1.3120000000000001</v>
      </c>
      <c r="P624">
        <f>IF(L624&gt;0, E624/L624, 0)</f>
        <v>50.46153846153846</v>
      </c>
      <c r="Q624" t="str">
        <f t="shared" si="18"/>
        <v>theater</v>
      </c>
      <c r="R624" t="str">
        <f t="shared" si="19"/>
        <v>plays</v>
      </c>
    </row>
    <row r="625" spans="1:18" ht="43.2" x14ac:dyDescent="0.3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 s="7">
        <f>E625/D625</f>
        <v>1.3118399999999999</v>
      </c>
      <c r="P625">
        <f>IF(L625&gt;0, E625/L625, 0)</f>
        <v>26.591351351351353</v>
      </c>
      <c r="Q625" t="str">
        <f t="shared" si="18"/>
        <v>technology</v>
      </c>
      <c r="R625" t="str">
        <f t="shared" si="19"/>
        <v>space exploration</v>
      </c>
    </row>
    <row r="626" spans="1:18" ht="28.8" x14ac:dyDescent="0.3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 s="7">
        <f>E626/D626</f>
        <v>1.3116666666666668</v>
      </c>
      <c r="P626">
        <f>IF(L626&gt;0, E626/L626, 0)</f>
        <v>41.421052631578945</v>
      </c>
      <c r="Q626" t="str">
        <f t="shared" si="18"/>
        <v>theater</v>
      </c>
      <c r="R626" t="str">
        <f t="shared" si="19"/>
        <v>plays</v>
      </c>
    </row>
    <row r="627" spans="1:18" ht="57.6" x14ac:dyDescent="0.3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 s="7">
        <f>E627/D627</f>
        <v>1.3101818181818181</v>
      </c>
      <c r="P627">
        <f>IF(L627&gt;0, E627/L627, 0)</f>
        <v>96.08</v>
      </c>
      <c r="Q627" t="str">
        <f t="shared" si="18"/>
        <v>music</v>
      </c>
      <c r="R627" t="str">
        <f t="shared" si="19"/>
        <v>rock</v>
      </c>
    </row>
    <row r="628" spans="1:18" ht="57.6" x14ac:dyDescent="0.3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 s="7">
        <f>E628/D628</f>
        <v>1.3098000000000001</v>
      </c>
      <c r="P628">
        <f>IF(L628&gt;0, E628/L628, 0)</f>
        <v>150.89861751152074</v>
      </c>
      <c r="Q628" t="str">
        <f t="shared" si="18"/>
        <v>film &amp; video</v>
      </c>
      <c r="R628" t="str">
        <f t="shared" si="19"/>
        <v>television</v>
      </c>
    </row>
    <row r="629" spans="1:18" ht="43.2" x14ac:dyDescent="0.3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 s="7">
        <f>E629/D629</f>
        <v>1.3083333333333333</v>
      </c>
      <c r="P629">
        <f>IF(L629&gt;0, E629/L629, 0)</f>
        <v>112.14285714285714</v>
      </c>
      <c r="Q629" t="str">
        <f t="shared" si="18"/>
        <v>theater</v>
      </c>
      <c r="R629" t="str">
        <f t="shared" si="19"/>
        <v>musical</v>
      </c>
    </row>
    <row r="630" spans="1:18" ht="43.2" x14ac:dyDescent="0.3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 s="7">
        <f>E630/D630</f>
        <v>1.3076923076923077</v>
      </c>
      <c r="P630">
        <f>IF(L630&gt;0, E630/L630, 0)</f>
        <v>65.384615384615387</v>
      </c>
      <c r="Q630" t="str">
        <f t="shared" si="18"/>
        <v>film &amp; video</v>
      </c>
      <c r="R630" t="str">
        <f t="shared" si="19"/>
        <v>shorts</v>
      </c>
    </row>
    <row r="631" spans="1:18" ht="43.2" x14ac:dyDescent="0.3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>
        <v>1312320031</v>
      </c>
      <c r="K631" t="b">
        <v>0</v>
      </c>
      <c r="L631">
        <v>174</v>
      </c>
      <c r="M631" t="b">
        <v>1</v>
      </c>
      <c r="N631" t="s">
        <v>8269</v>
      </c>
      <c r="O631" s="7">
        <f>E631/D631</f>
        <v>1.3065</v>
      </c>
      <c r="P631">
        <f>IF(L631&gt;0, E631/L631, 0)</f>
        <v>45.051724137931032</v>
      </c>
      <c r="Q631" t="str">
        <f t="shared" si="18"/>
        <v>film &amp; video</v>
      </c>
      <c r="R631" t="str">
        <f t="shared" si="19"/>
        <v>documentary</v>
      </c>
    </row>
    <row r="632" spans="1:18" ht="43.2" x14ac:dyDescent="0.3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>
        <v>1342844861</v>
      </c>
      <c r="K632" t="b">
        <v>0</v>
      </c>
      <c r="L632">
        <v>120</v>
      </c>
      <c r="M632" t="b">
        <v>1</v>
      </c>
      <c r="N632" t="s">
        <v>8274</v>
      </c>
      <c r="O632" s="7">
        <f>E632/D632</f>
        <v>1.3065</v>
      </c>
      <c r="P632">
        <f>IF(L632&gt;0, E632/L632, 0)</f>
        <v>43.55</v>
      </c>
      <c r="Q632" t="str">
        <f t="shared" si="18"/>
        <v>publishing</v>
      </c>
      <c r="R632" t="str">
        <f t="shared" si="19"/>
        <v>nonfiction</v>
      </c>
    </row>
    <row r="633" spans="1:18" ht="43.2" x14ac:dyDescent="0.3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 s="7">
        <f>E633/D633</f>
        <v>1.3055555555555556</v>
      </c>
      <c r="P633">
        <f>IF(L633&gt;0, E633/L633, 0)</f>
        <v>97.916666666666671</v>
      </c>
      <c r="Q633" t="str">
        <f t="shared" si="18"/>
        <v>theater</v>
      </c>
      <c r="R633" t="str">
        <f t="shared" si="19"/>
        <v>plays</v>
      </c>
    </row>
    <row r="634" spans="1:18" ht="43.2" x14ac:dyDescent="0.3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 s="7">
        <f>E634/D634</f>
        <v>1.3046153846153845</v>
      </c>
      <c r="P634">
        <f>IF(L634&gt;0, E634/L634, 0)</f>
        <v>49.882352941176471</v>
      </c>
      <c r="Q634" t="str">
        <f t="shared" si="18"/>
        <v>film &amp; video</v>
      </c>
      <c r="R634" t="str">
        <f t="shared" si="19"/>
        <v>television</v>
      </c>
    </row>
    <row r="635" spans="1:18" ht="43.2" x14ac:dyDescent="0.3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 s="7">
        <f>E635/D635</f>
        <v>1.3045</v>
      </c>
      <c r="P635">
        <f>IF(L635&gt;0, E635/L635, 0)</f>
        <v>37.271428571428572</v>
      </c>
      <c r="Q635" t="str">
        <f t="shared" si="18"/>
        <v>music</v>
      </c>
      <c r="R635" t="str">
        <f t="shared" si="19"/>
        <v>metal</v>
      </c>
    </row>
    <row r="636" spans="1:18" ht="43.2" x14ac:dyDescent="0.3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 s="7">
        <f>E636/D636</f>
        <v>1.3041666666666667</v>
      </c>
      <c r="P636">
        <f>IF(L636&gt;0, E636/L636, 0)</f>
        <v>86.944444444444443</v>
      </c>
      <c r="Q636" t="str">
        <f t="shared" si="18"/>
        <v>theater</v>
      </c>
      <c r="R636" t="str">
        <f t="shared" si="19"/>
        <v>plays</v>
      </c>
    </row>
    <row r="637" spans="1:18" ht="43.2" x14ac:dyDescent="0.3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 s="7">
        <f>E637/D637</f>
        <v>1.303625</v>
      </c>
      <c r="P637">
        <f>IF(L637&gt;0, E637/L637, 0)</f>
        <v>43.095041322314053</v>
      </c>
      <c r="Q637" t="str">
        <f t="shared" si="18"/>
        <v>technology</v>
      </c>
      <c r="R637" t="str">
        <f t="shared" si="19"/>
        <v>hardware</v>
      </c>
    </row>
    <row r="638" spans="1:18" ht="43.2" x14ac:dyDescent="0.3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 s="7">
        <f>E638/D638</f>
        <v>1.3033333333333332</v>
      </c>
      <c r="P638">
        <f>IF(L638&gt;0, E638/L638, 0)</f>
        <v>51.719576719576722</v>
      </c>
      <c r="Q638" t="str">
        <f t="shared" si="18"/>
        <v>film &amp; video</v>
      </c>
      <c r="R638" t="str">
        <f t="shared" si="19"/>
        <v>documentary</v>
      </c>
    </row>
    <row r="639" spans="1:18" ht="43.2" x14ac:dyDescent="0.3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 s="7">
        <f>E639/D639</f>
        <v>1.3026666666666666</v>
      </c>
      <c r="P639">
        <f>IF(L639&gt;0, E639/L639, 0)</f>
        <v>61.0625</v>
      </c>
      <c r="Q639" t="str">
        <f t="shared" si="18"/>
        <v>theater</v>
      </c>
      <c r="R639" t="str">
        <f t="shared" si="19"/>
        <v>plays</v>
      </c>
    </row>
    <row r="640" spans="1:18" ht="28.8" x14ac:dyDescent="0.3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 s="7">
        <f>E640/D640</f>
        <v>1.3026085714285716</v>
      </c>
      <c r="P640">
        <f>IF(L640&gt;0, E640/L640, 0)</f>
        <v>42.214166666666671</v>
      </c>
      <c r="Q640" t="str">
        <f t="shared" si="18"/>
        <v>theater</v>
      </c>
      <c r="R640" t="str">
        <f t="shared" si="19"/>
        <v>plays</v>
      </c>
    </row>
    <row r="641" spans="1:18" ht="43.2" x14ac:dyDescent="0.3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 s="7">
        <f>E641/D641</f>
        <v>1.3025</v>
      </c>
      <c r="P641">
        <f>IF(L641&gt;0, E641/L641, 0)</f>
        <v>24.421875</v>
      </c>
      <c r="Q641" t="str">
        <f t="shared" si="18"/>
        <v>publishing</v>
      </c>
      <c r="R641" t="str">
        <f t="shared" si="19"/>
        <v>nonfiction</v>
      </c>
    </row>
    <row r="642" spans="1:18" ht="43.2" x14ac:dyDescent="0.3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 s="7">
        <f>E642/D642</f>
        <v>1.3000180000000001</v>
      </c>
      <c r="P642">
        <f>IF(L642&gt;0, E642/L642, 0)</f>
        <v>39.157168674698795</v>
      </c>
      <c r="Q642" t="str">
        <f t="shared" si="18"/>
        <v>music</v>
      </c>
      <c r="R642" t="str">
        <f t="shared" si="19"/>
        <v>electronic music</v>
      </c>
    </row>
    <row r="643" spans="1:18" ht="43.2" x14ac:dyDescent="0.3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>
        <v>1421680462</v>
      </c>
      <c r="K643" t="b">
        <v>0</v>
      </c>
      <c r="L643">
        <v>33</v>
      </c>
      <c r="M643" t="b">
        <v>1</v>
      </c>
      <c r="N643" t="s">
        <v>8271</v>
      </c>
      <c r="O643" s="7">
        <f>E643/D643</f>
        <v>1.3</v>
      </c>
      <c r="P643">
        <f>IF(L643&gt;0, E643/L643, 0)</f>
        <v>23.636363636363637</v>
      </c>
      <c r="Q643" t="str">
        <f t="shared" ref="Q643:Q706" si="20">LEFT(N643,FIND("/",N643)-1)</f>
        <v>theater</v>
      </c>
      <c r="R643" t="str">
        <f t="shared" ref="R643:R706" si="21">RIGHT(N643,LEN(N643)-FIND("/",N643))</f>
        <v>plays</v>
      </c>
    </row>
    <row r="644" spans="1:18" x14ac:dyDescent="0.3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>
        <v>1412332175</v>
      </c>
      <c r="K644" t="b">
        <v>1</v>
      </c>
      <c r="L644">
        <v>51</v>
      </c>
      <c r="M644" t="b">
        <v>1</v>
      </c>
      <c r="N644" t="s">
        <v>8271</v>
      </c>
      <c r="O644" s="7">
        <f>E644/D644</f>
        <v>1.3</v>
      </c>
      <c r="P644">
        <f>IF(L644&gt;0, E644/L644, 0)</f>
        <v>38.235294117647058</v>
      </c>
      <c r="Q644" t="str">
        <f t="shared" si="20"/>
        <v>theater</v>
      </c>
      <c r="R644" t="str">
        <f t="shared" si="21"/>
        <v>plays</v>
      </c>
    </row>
    <row r="645" spans="1:18" ht="43.2" x14ac:dyDescent="0.3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 s="7">
        <f>E645/D645</f>
        <v>1.3</v>
      </c>
      <c r="P645">
        <f>IF(L645&gt;0, E645/L645, 0)</f>
        <v>50</v>
      </c>
      <c r="Q645" t="str">
        <f t="shared" si="20"/>
        <v>theater</v>
      </c>
      <c r="R645" t="str">
        <f t="shared" si="21"/>
        <v>plays</v>
      </c>
    </row>
    <row r="646" spans="1:18" ht="57.6" x14ac:dyDescent="0.3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 s="7">
        <f>E646/D646</f>
        <v>1.3</v>
      </c>
      <c r="P646">
        <f>IF(L646&gt;0, E646/L646, 0)</f>
        <v>46.428571428571431</v>
      </c>
      <c r="Q646" t="str">
        <f t="shared" si="20"/>
        <v>theater</v>
      </c>
      <c r="R646" t="str">
        <f t="shared" si="21"/>
        <v>plays</v>
      </c>
    </row>
    <row r="647" spans="1:18" ht="43.2" x14ac:dyDescent="0.3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>
        <v>1476837061</v>
      </c>
      <c r="K647" t="b">
        <v>0</v>
      </c>
      <c r="L647">
        <v>12</v>
      </c>
      <c r="M647" t="b">
        <v>1</v>
      </c>
      <c r="N647" t="s">
        <v>8271</v>
      </c>
      <c r="O647" s="7">
        <f>E647/D647</f>
        <v>1.3</v>
      </c>
      <c r="P647">
        <f>IF(L647&gt;0, E647/L647, 0)</f>
        <v>16.25</v>
      </c>
      <c r="Q647" t="str">
        <f t="shared" si="20"/>
        <v>theater</v>
      </c>
      <c r="R647" t="str">
        <f t="shared" si="21"/>
        <v>plays</v>
      </c>
    </row>
    <row r="648" spans="1:18" ht="43.2" x14ac:dyDescent="0.3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 s="7">
        <f>E648/D648</f>
        <v>1.3</v>
      </c>
      <c r="P648">
        <f>IF(L648&gt;0, E648/L648, 0)</f>
        <v>28.888888888888889</v>
      </c>
      <c r="Q648" t="str">
        <f t="shared" si="20"/>
        <v>theater</v>
      </c>
      <c r="R648" t="str">
        <f t="shared" si="21"/>
        <v>plays</v>
      </c>
    </row>
    <row r="649" spans="1:18" ht="28.8" x14ac:dyDescent="0.3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>
        <v>1473970964</v>
      </c>
      <c r="K649" t="b">
        <v>0</v>
      </c>
      <c r="L649">
        <v>4</v>
      </c>
      <c r="M649" t="b">
        <v>1</v>
      </c>
      <c r="N649" t="s">
        <v>8271</v>
      </c>
      <c r="O649" s="7">
        <f>E649/D649</f>
        <v>1.3</v>
      </c>
      <c r="P649">
        <f>IF(L649&gt;0, E649/L649, 0)</f>
        <v>3.25</v>
      </c>
      <c r="Q649" t="str">
        <f t="shared" si="20"/>
        <v>theater</v>
      </c>
      <c r="R649" t="str">
        <f t="shared" si="21"/>
        <v>plays</v>
      </c>
    </row>
    <row r="650" spans="1:18" ht="28.8" x14ac:dyDescent="0.3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 s="7">
        <f>E650/D650</f>
        <v>1.29948</v>
      </c>
      <c r="P650">
        <f>IF(L650&gt;0, E650/L650, 0)</f>
        <v>358.97237569060775</v>
      </c>
      <c r="Q650" t="str">
        <f t="shared" si="20"/>
        <v>photography</v>
      </c>
      <c r="R650" t="str">
        <f t="shared" si="21"/>
        <v>photobooks</v>
      </c>
    </row>
    <row r="651" spans="1:18" ht="43.2" x14ac:dyDescent="0.3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 s="7">
        <f>E651/D651</f>
        <v>1.2963636363636364</v>
      </c>
      <c r="P651">
        <f>IF(L651&gt;0, E651/L651, 0)</f>
        <v>25.464285714285715</v>
      </c>
      <c r="Q651" t="str">
        <f t="shared" si="20"/>
        <v>theater</v>
      </c>
      <c r="R651" t="str">
        <f t="shared" si="21"/>
        <v>musical</v>
      </c>
    </row>
    <row r="652" spans="1:18" ht="43.2" x14ac:dyDescent="0.3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 s="7">
        <f>E652/D652</f>
        <v>1.2949999999999999</v>
      </c>
      <c r="P652">
        <f>IF(L652&gt;0, E652/L652, 0)</f>
        <v>28</v>
      </c>
      <c r="Q652" t="str">
        <f t="shared" si="20"/>
        <v>music</v>
      </c>
      <c r="R652" t="str">
        <f t="shared" si="21"/>
        <v>indie rock</v>
      </c>
    </row>
    <row r="653" spans="1:18" ht="57.6" x14ac:dyDescent="0.3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 s="7">
        <f>E653/D653</f>
        <v>1.2946666666666666</v>
      </c>
      <c r="P653">
        <f>IF(L653&gt;0, E653/L653, 0)</f>
        <v>60.6875</v>
      </c>
      <c r="Q653" t="str">
        <f t="shared" si="20"/>
        <v>theater</v>
      </c>
      <c r="R653" t="str">
        <f t="shared" si="21"/>
        <v>plays</v>
      </c>
    </row>
    <row r="654" spans="1:18" ht="43.2" x14ac:dyDescent="0.3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 s="7">
        <f>E654/D654</f>
        <v>1.2912912912912913</v>
      </c>
      <c r="P654">
        <f>IF(L654&gt;0, E654/L654, 0)</f>
        <v>30.714285714285715</v>
      </c>
      <c r="Q654" t="str">
        <f t="shared" si="20"/>
        <v>theater</v>
      </c>
      <c r="R654" t="str">
        <f t="shared" si="21"/>
        <v>plays</v>
      </c>
    </row>
    <row r="655" spans="1:18" ht="57.6" x14ac:dyDescent="0.3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 s="7">
        <f>E655/D655</f>
        <v>1.2904</v>
      </c>
      <c r="P655">
        <f>IF(L655&gt;0, E655/L655, 0)</f>
        <v>38.867469879518069</v>
      </c>
      <c r="Q655" t="str">
        <f t="shared" si="20"/>
        <v>photography</v>
      </c>
      <c r="R655" t="str">
        <f t="shared" si="21"/>
        <v>photobooks</v>
      </c>
    </row>
    <row r="656" spans="1:18" ht="28.8" x14ac:dyDescent="0.3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 s="7">
        <f>E656/D656</f>
        <v>1.29</v>
      </c>
      <c r="P656">
        <f>IF(L656&gt;0, E656/L656, 0)</f>
        <v>43</v>
      </c>
      <c r="Q656" t="str">
        <f t="shared" si="20"/>
        <v>theater</v>
      </c>
      <c r="R656" t="str">
        <f t="shared" si="21"/>
        <v>musical</v>
      </c>
    </row>
    <row r="657" spans="1:18" ht="43.2" x14ac:dyDescent="0.3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 s="7">
        <f>E657/D657</f>
        <v>1.2895348837209302</v>
      </c>
      <c r="P657">
        <f>IF(L657&gt;0, E657/L657, 0)</f>
        <v>128.95348837209303</v>
      </c>
      <c r="Q657" t="str">
        <f t="shared" si="20"/>
        <v>film &amp; video</v>
      </c>
      <c r="R657" t="str">
        <f t="shared" si="21"/>
        <v>television</v>
      </c>
    </row>
    <row r="658" spans="1:18" ht="57.6" x14ac:dyDescent="0.3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 s="7">
        <f>E658/D658</f>
        <v>1.28925</v>
      </c>
      <c r="P658">
        <f>IF(L658&gt;0, E658/L658, 0)</f>
        <v>53.164948453608247</v>
      </c>
      <c r="Q658" t="str">
        <f t="shared" si="20"/>
        <v>theater</v>
      </c>
      <c r="R658" t="str">
        <f t="shared" si="21"/>
        <v>spaces</v>
      </c>
    </row>
    <row r="659" spans="1:18" ht="43.2" x14ac:dyDescent="0.3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 s="7">
        <f>E659/D659</f>
        <v>1.2891666666666666</v>
      </c>
      <c r="P659">
        <f>IF(L659&gt;0, E659/L659, 0)</f>
        <v>64.458333333333329</v>
      </c>
      <c r="Q659" t="str">
        <f t="shared" si="20"/>
        <v>theater</v>
      </c>
      <c r="R659" t="str">
        <f t="shared" si="21"/>
        <v>musical</v>
      </c>
    </row>
    <row r="660" spans="1:18" ht="43.2" x14ac:dyDescent="0.3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 s="7">
        <f>E660/D660</f>
        <v>1.2875000000000001</v>
      </c>
      <c r="P660">
        <f>IF(L660&gt;0, E660/L660, 0)</f>
        <v>64.375</v>
      </c>
      <c r="Q660" t="str">
        <f t="shared" si="20"/>
        <v>theater</v>
      </c>
      <c r="R660" t="str">
        <f t="shared" si="21"/>
        <v>plays</v>
      </c>
    </row>
    <row r="661" spans="1:18" ht="43.2" x14ac:dyDescent="0.3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 s="7">
        <f>E661/D661</f>
        <v>1.2869999999999999</v>
      </c>
      <c r="P661">
        <f>IF(L661&gt;0, E661/L661, 0)</f>
        <v>99.382239382239376</v>
      </c>
      <c r="Q661" t="str">
        <f t="shared" si="20"/>
        <v>music</v>
      </c>
      <c r="R661" t="str">
        <f t="shared" si="21"/>
        <v>indie rock</v>
      </c>
    </row>
    <row r="662" spans="1:18" ht="43.2" x14ac:dyDescent="0.3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 s="7">
        <f>E662/D662</f>
        <v>1.2845</v>
      </c>
      <c r="P662">
        <f>IF(L662&gt;0, E662/L662, 0)</f>
        <v>30.951807228915662</v>
      </c>
      <c r="Q662" t="str">
        <f t="shared" si="20"/>
        <v>theater</v>
      </c>
      <c r="R662" t="str">
        <f t="shared" si="21"/>
        <v>plays</v>
      </c>
    </row>
    <row r="663" spans="1:18" ht="57.6" x14ac:dyDescent="0.3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 s="7">
        <f>E663/D663</f>
        <v>1.2840666000000001</v>
      </c>
      <c r="P663">
        <f>IF(L663&gt;0, E663/L663, 0)</f>
        <v>244.11912547528519</v>
      </c>
      <c r="Q663" t="str">
        <f t="shared" si="20"/>
        <v>technology</v>
      </c>
      <c r="R663" t="str">
        <f t="shared" si="21"/>
        <v>hardware</v>
      </c>
    </row>
    <row r="664" spans="1:18" ht="43.2" x14ac:dyDescent="0.3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 s="7">
        <f>E664/D664</f>
        <v>1.2833333333333334</v>
      </c>
      <c r="P664">
        <f>IF(L664&gt;0, E664/L664, 0)</f>
        <v>27.5</v>
      </c>
      <c r="Q664" t="str">
        <f t="shared" si="20"/>
        <v>theater</v>
      </c>
      <c r="R664" t="str">
        <f t="shared" si="21"/>
        <v>plays</v>
      </c>
    </row>
    <row r="665" spans="1:18" ht="43.2" x14ac:dyDescent="0.3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 s="7">
        <f>E665/D665</f>
        <v>1.2829999999999999</v>
      </c>
      <c r="P665">
        <f>IF(L665&gt;0, E665/L665, 0)</f>
        <v>183.28571428571428</v>
      </c>
      <c r="Q665" t="str">
        <f t="shared" si="20"/>
        <v>film &amp; video</v>
      </c>
      <c r="R665" t="str">
        <f t="shared" si="21"/>
        <v>documentary</v>
      </c>
    </row>
    <row r="666" spans="1:18" ht="43.2" x14ac:dyDescent="0.3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 s="7">
        <f>E666/D666</f>
        <v>1.282</v>
      </c>
      <c r="P666">
        <f>IF(L666&gt;0, E666/L666, 0)</f>
        <v>21.366666666666667</v>
      </c>
      <c r="Q666" t="str">
        <f t="shared" si="20"/>
        <v>music</v>
      </c>
      <c r="R666" t="str">
        <f t="shared" si="21"/>
        <v>electronic music</v>
      </c>
    </row>
    <row r="667" spans="1:18" ht="43.2" x14ac:dyDescent="0.3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 s="7">
        <f>E667/D667</f>
        <v>1.2809523809523808</v>
      </c>
      <c r="P667">
        <f>IF(L667&gt;0, E667/L667, 0)</f>
        <v>45.593220338983052</v>
      </c>
      <c r="Q667" t="str">
        <f t="shared" si="20"/>
        <v>music</v>
      </c>
      <c r="R667" t="str">
        <f t="shared" si="21"/>
        <v>pop</v>
      </c>
    </row>
    <row r="668" spans="1:18" ht="43.2" x14ac:dyDescent="0.3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 s="7">
        <f>E668/D668</f>
        <v>1.2806</v>
      </c>
      <c r="P668">
        <f>IF(L668&gt;0, E668/L668, 0)</f>
        <v>72.76136363636364</v>
      </c>
      <c r="Q668" t="str">
        <f t="shared" si="20"/>
        <v>theater</v>
      </c>
      <c r="R668" t="str">
        <f t="shared" si="21"/>
        <v>plays</v>
      </c>
    </row>
    <row r="669" spans="1:18" ht="28.8" x14ac:dyDescent="0.3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 s="7">
        <f>E669/D669</f>
        <v>1.2802667999999999</v>
      </c>
      <c r="P669">
        <f>IF(L669&gt;0, E669/L669, 0)</f>
        <v>75.133028169014082</v>
      </c>
      <c r="Q669" t="str">
        <f t="shared" si="20"/>
        <v>games</v>
      </c>
      <c r="R669" t="str">
        <f t="shared" si="21"/>
        <v>tabletop games</v>
      </c>
    </row>
    <row r="670" spans="1:18" ht="43.2" x14ac:dyDescent="0.3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 s="7">
        <f>E670/D670</f>
        <v>1.2801818181818181</v>
      </c>
      <c r="P670">
        <f>IF(L670&gt;0, E670/L670, 0)</f>
        <v>118.33613445378151</v>
      </c>
      <c r="Q670" t="str">
        <f t="shared" si="20"/>
        <v>film &amp; video</v>
      </c>
      <c r="R670" t="str">
        <f t="shared" si="21"/>
        <v>television</v>
      </c>
    </row>
    <row r="671" spans="1:18" ht="43.2" x14ac:dyDescent="0.3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>
        <v>1421330991</v>
      </c>
      <c r="K671" t="b">
        <v>0</v>
      </c>
      <c r="L671">
        <v>26</v>
      </c>
      <c r="M671" t="b">
        <v>1</v>
      </c>
      <c r="N671" t="s">
        <v>8274</v>
      </c>
      <c r="O671" s="7">
        <f>E671/D671</f>
        <v>1.28</v>
      </c>
      <c r="P671">
        <f>IF(L671&gt;0, E671/L671, 0)</f>
        <v>492.30769230769232</v>
      </c>
      <c r="Q671" t="str">
        <f t="shared" si="20"/>
        <v>publishing</v>
      </c>
      <c r="R671" t="str">
        <f t="shared" si="21"/>
        <v>nonfiction</v>
      </c>
    </row>
    <row r="672" spans="1:18" ht="57.6" x14ac:dyDescent="0.3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>
        <v>1324079392</v>
      </c>
      <c r="K672" t="b">
        <v>0</v>
      </c>
      <c r="L672">
        <v>17</v>
      </c>
      <c r="M672" t="b">
        <v>1</v>
      </c>
      <c r="N672" t="s">
        <v>8279</v>
      </c>
      <c r="O672" s="7">
        <f>E672/D672</f>
        <v>1.28</v>
      </c>
      <c r="P672">
        <f>IF(L672&gt;0, E672/L672, 0)</f>
        <v>37.647058823529413</v>
      </c>
      <c r="Q672" t="str">
        <f t="shared" si="20"/>
        <v>music</v>
      </c>
      <c r="R672" t="str">
        <f t="shared" si="21"/>
        <v>indie rock</v>
      </c>
    </row>
    <row r="673" spans="1:18" ht="43.2" x14ac:dyDescent="0.3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>
        <v>1412091423</v>
      </c>
      <c r="K673" t="b">
        <v>0</v>
      </c>
      <c r="L673">
        <v>34</v>
      </c>
      <c r="M673" t="b">
        <v>1</v>
      </c>
      <c r="N673" t="s">
        <v>8305</v>
      </c>
      <c r="O673" s="7">
        <f>E673/D673</f>
        <v>1.28</v>
      </c>
      <c r="P673">
        <f>IF(L673&gt;0, E673/L673, 0)</f>
        <v>37.647058823529413</v>
      </c>
      <c r="Q673" t="str">
        <f t="shared" si="20"/>
        <v>theater</v>
      </c>
      <c r="R673" t="str">
        <f t="shared" si="21"/>
        <v>musical</v>
      </c>
    </row>
    <row r="674" spans="1:18" ht="57.6" x14ac:dyDescent="0.3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 s="7">
        <f>E674/D674</f>
        <v>1.28</v>
      </c>
      <c r="P674">
        <f>IF(L674&gt;0, E674/L674, 0)</f>
        <v>51.891891891891895</v>
      </c>
      <c r="Q674" t="str">
        <f t="shared" si="20"/>
        <v>theater</v>
      </c>
      <c r="R674" t="str">
        <f t="shared" si="21"/>
        <v>spaces</v>
      </c>
    </row>
    <row r="675" spans="1:18" ht="43.2" x14ac:dyDescent="0.3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 s="7">
        <f>E675/D675</f>
        <v>1.28</v>
      </c>
      <c r="P675">
        <f>IF(L675&gt;0, E675/L675, 0)</f>
        <v>60.952380952380949</v>
      </c>
      <c r="Q675" t="str">
        <f t="shared" si="20"/>
        <v>theater</v>
      </c>
      <c r="R675" t="str">
        <f t="shared" si="21"/>
        <v>plays</v>
      </c>
    </row>
    <row r="676" spans="1:18" x14ac:dyDescent="0.3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>
        <v>1464709334</v>
      </c>
      <c r="K676" t="b">
        <v>0</v>
      </c>
      <c r="L676">
        <v>26</v>
      </c>
      <c r="M676" t="b">
        <v>1</v>
      </c>
      <c r="N676" t="s">
        <v>8271</v>
      </c>
      <c r="O676" s="7">
        <f>E676/D676</f>
        <v>1.28</v>
      </c>
      <c r="P676">
        <f>IF(L676&gt;0, E676/L676, 0)</f>
        <v>49.230769230769234</v>
      </c>
      <c r="Q676" t="str">
        <f t="shared" si="20"/>
        <v>theater</v>
      </c>
      <c r="R676" t="str">
        <f t="shared" si="21"/>
        <v>plays</v>
      </c>
    </row>
    <row r="677" spans="1:18" ht="28.8" x14ac:dyDescent="0.3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 s="7">
        <f>E677/D677</f>
        <v>1.2796000000000001</v>
      </c>
      <c r="P677">
        <f>IF(L677&gt;0, E677/L677, 0)</f>
        <v>186.80291970802921</v>
      </c>
      <c r="Q677" t="str">
        <f t="shared" si="20"/>
        <v>theater</v>
      </c>
      <c r="R677" t="str">
        <f t="shared" si="21"/>
        <v>plays</v>
      </c>
    </row>
    <row r="678" spans="1:18" ht="43.2" x14ac:dyDescent="0.3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 s="7">
        <f>E678/D678</f>
        <v>1.2795000000000001</v>
      </c>
      <c r="P678">
        <f>IF(L678&gt;0, E678/L678, 0)</f>
        <v>90.744680851063833</v>
      </c>
      <c r="Q678" t="str">
        <f t="shared" si="20"/>
        <v>theater</v>
      </c>
      <c r="R678" t="str">
        <f t="shared" si="21"/>
        <v>plays</v>
      </c>
    </row>
    <row r="679" spans="1:18" ht="43.2" x14ac:dyDescent="0.3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 s="7">
        <f>E679/D679</f>
        <v>1.2786666666666666</v>
      </c>
      <c r="P679">
        <f>IF(L679&gt;0, E679/L679, 0)</f>
        <v>34.25</v>
      </c>
      <c r="Q679" t="str">
        <f t="shared" si="20"/>
        <v>theater</v>
      </c>
      <c r="R679" t="str">
        <f t="shared" si="21"/>
        <v>plays</v>
      </c>
    </row>
    <row r="680" spans="1:18" ht="43.2" x14ac:dyDescent="0.3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 s="7">
        <f>E680/D680</f>
        <v>1.2782222222222221</v>
      </c>
      <c r="P680">
        <f>IF(L680&gt;0, E680/L680, 0)</f>
        <v>57.52</v>
      </c>
      <c r="Q680" t="str">
        <f t="shared" si="20"/>
        <v>theater</v>
      </c>
      <c r="R680" t="str">
        <f t="shared" si="21"/>
        <v>plays</v>
      </c>
    </row>
    <row r="681" spans="1:18" ht="43.2" x14ac:dyDescent="0.3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 s="7">
        <f>E681/D681</f>
        <v>1.278</v>
      </c>
      <c r="P681">
        <f>IF(L681&gt;0, E681/L681, 0)</f>
        <v>29.045454545454547</v>
      </c>
      <c r="Q681" t="str">
        <f t="shared" si="20"/>
        <v>theater</v>
      </c>
      <c r="R681" t="str">
        <f t="shared" si="21"/>
        <v>plays</v>
      </c>
    </row>
    <row r="682" spans="1:18" ht="43.2" x14ac:dyDescent="0.3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>
        <v>1290481733</v>
      </c>
      <c r="K682" t="b">
        <v>0</v>
      </c>
      <c r="L682">
        <v>65</v>
      </c>
      <c r="M682" t="b">
        <v>1</v>
      </c>
      <c r="N682" t="s">
        <v>8266</v>
      </c>
      <c r="O682" s="7">
        <f>E682/D682</f>
        <v>1.2775000000000001</v>
      </c>
      <c r="P682">
        <f>IF(L682&gt;0, E682/L682, 0)</f>
        <v>117.92307692307692</v>
      </c>
      <c r="Q682" t="str">
        <f t="shared" si="20"/>
        <v>film &amp; video</v>
      </c>
      <c r="R682" t="str">
        <f t="shared" si="21"/>
        <v>shorts</v>
      </c>
    </row>
    <row r="683" spans="1:18" ht="43.2" x14ac:dyDescent="0.3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>
        <v>1432593252</v>
      </c>
      <c r="K683" t="b">
        <v>0</v>
      </c>
      <c r="L683">
        <v>66</v>
      </c>
      <c r="M683" t="b">
        <v>1</v>
      </c>
      <c r="N683" t="s">
        <v>8271</v>
      </c>
      <c r="O683" s="7">
        <f>E683/D683</f>
        <v>1.2775000000000001</v>
      </c>
      <c r="P683">
        <f>IF(L683&gt;0, E683/L683, 0)</f>
        <v>38.712121212121211</v>
      </c>
      <c r="Q683" t="str">
        <f t="shared" si="20"/>
        <v>theater</v>
      </c>
      <c r="R683" t="str">
        <f t="shared" si="21"/>
        <v>plays</v>
      </c>
    </row>
    <row r="684" spans="1:18" ht="28.8" x14ac:dyDescent="0.3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 s="7">
        <f>E684/D684</f>
        <v>1.2774000000000001</v>
      </c>
      <c r="P684">
        <f>IF(L684&gt;0, E684/L684, 0)</f>
        <v>63.87</v>
      </c>
      <c r="Q684" t="str">
        <f t="shared" si="20"/>
        <v>technology</v>
      </c>
      <c r="R684" t="str">
        <f t="shared" si="21"/>
        <v>space exploration</v>
      </c>
    </row>
    <row r="685" spans="1:18" ht="43.2" x14ac:dyDescent="0.3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 s="7">
        <f>E685/D685</f>
        <v>1.2757571428571428</v>
      </c>
      <c r="P685">
        <f>IF(L685&gt;0, E685/L685, 0)</f>
        <v>37.209583333333335</v>
      </c>
      <c r="Q685" t="str">
        <f t="shared" si="20"/>
        <v>theater</v>
      </c>
      <c r="R685" t="str">
        <f t="shared" si="21"/>
        <v>plays</v>
      </c>
    </row>
    <row r="686" spans="1:18" ht="43.2" x14ac:dyDescent="0.3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 s="7">
        <f>E686/D686</f>
        <v>1.2753666666666665</v>
      </c>
      <c r="P686">
        <f>IF(L686&gt;0, E686/L686, 0)</f>
        <v>45.548809523809524</v>
      </c>
      <c r="Q686" t="str">
        <f t="shared" si="20"/>
        <v>music</v>
      </c>
      <c r="R686" t="str">
        <f t="shared" si="21"/>
        <v>indie rock</v>
      </c>
    </row>
    <row r="687" spans="1:18" ht="43.2" x14ac:dyDescent="0.3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>
        <v>1355525313</v>
      </c>
      <c r="K687" t="b">
        <v>0</v>
      </c>
      <c r="L687">
        <v>79</v>
      </c>
      <c r="M687" t="b">
        <v>1</v>
      </c>
      <c r="N687" t="s">
        <v>8279</v>
      </c>
      <c r="O687" s="7">
        <f>E687/D687</f>
        <v>1.2749999999999999</v>
      </c>
      <c r="P687">
        <f>IF(L687&gt;0, E687/L687, 0)</f>
        <v>129.1139240506329</v>
      </c>
      <c r="Q687" t="str">
        <f t="shared" si="20"/>
        <v>music</v>
      </c>
      <c r="R687" t="str">
        <f t="shared" si="21"/>
        <v>indie rock</v>
      </c>
    </row>
    <row r="688" spans="1:18" ht="43.2" x14ac:dyDescent="0.3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>
        <v>1457982924</v>
      </c>
      <c r="K688" t="b">
        <v>0</v>
      </c>
      <c r="L688">
        <v>27</v>
      </c>
      <c r="M688" t="b">
        <v>1</v>
      </c>
      <c r="N688" t="s">
        <v>8271</v>
      </c>
      <c r="O688" s="7">
        <f>E688/D688</f>
        <v>1.2749999999999999</v>
      </c>
      <c r="P688">
        <f>IF(L688&gt;0, E688/L688, 0)</f>
        <v>47.222222222222221</v>
      </c>
      <c r="Q688" t="str">
        <f t="shared" si="20"/>
        <v>theater</v>
      </c>
      <c r="R688" t="str">
        <f t="shared" si="21"/>
        <v>plays</v>
      </c>
    </row>
    <row r="689" spans="1:18" ht="43.2" x14ac:dyDescent="0.3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>
        <v>1430494347</v>
      </c>
      <c r="K689" t="b">
        <v>0</v>
      </c>
      <c r="L689">
        <v>62</v>
      </c>
      <c r="M689" t="b">
        <v>1</v>
      </c>
      <c r="N689" t="s">
        <v>8271</v>
      </c>
      <c r="O689" s="7">
        <f>E689/D689</f>
        <v>1.2749999999999999</v>
      </c>
      <c r="P689">
        <f>IF(L689&gt;0, E689/L689, 0)</f>
        <v>82.258064516129039</v>
      </c>
      <c r="Q689" t="str">
        <f t="shared" si="20"/>
        <v>theater</v>
      </c>
      <c r="R689" t="str">
        <f t="shared" si="21"/>
        <v>plays</v>
      </c>
    </row>
    <row r="690" spans="1:18" ht="43.2" x14ac:dyDescent="0.3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 s="7">
        <f>E690/D690</f>
        <v>1.2734117647058822</v>
      </c>
      <c r="P690">
        <f>IF(L690&gt;0, E690/L690, 0)</f>
        <v>44.912863070539416</v>
      </c>
      <c r="Q690" t="str">
        <f t="shared" si="20"/>
        <v>film &amp; video</v>
      </c>
      <c r="R690" t="str">
        <f t="shared" si="21"/>
        <v>documentary</v>
      </c>
    </row>
    <row r="691" spans="1:18" ht="43.2" x14ac:dyDescent="0.3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 s="7">
        <f>E691/D691</f>
        <v>1.273042</v>
      </c>
      <c r="P691">
        <f>IF(L691&gt;0, E691/L691, 0)</f>
        <v>69.56513661202186</v>
      </c>
      <c r="Q691" t="str">
        <f t="shared" si="20"/>
        <v>theater</v>
      </c>
      <c r="R691" t="str">
        <f t="shared" si="21"/>
        <v>plays</v>
      </c>
    </row>
    <row r="692" spans="1:18" ht="43.2" x14ac:dyDescent="0.3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 s="7">
        <f>E692/D692</f>
        <v>1.2729999999999999</v>
      </c>
      <c r="P692">
        <f>IF(L692&gt;0, E692/L692, 0)</f>
        <v>45.464285714285715</v>
      </c>
      <c r="Q692" t="str">
        <f t="shared" si="20"/>
        <v>music</v>
      </c>
      <c r="R692" t="str">
        <f t="shared" si="21"/>
        <v>rock</v>
      </c>
    </row>
    <row r="693" spans="1:18" ht="43.2" x14ac:dyDescent="0.3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 s="7">
        <f>E693/D693</f>
        <v>1.2725</v>
      </c>
      <c r="P693">
        <f>IF(L693&gt;0, E693/L693, 0)</f>
        <v>72.714285714285708</v>
      </c>
      <c r="Q693" t="str">
        <f t="shared" si="20"/>
        <v>theater</v>
      </c>
      <c r="R693" t="str">
        <f t="shared" si="21"/>
        <v>plays</v>
      </c>
    </row>
    <row r="694" spans="1:18" ht="43.2" x14ac:dyDescent="0.3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 s="7">
        <f>E694/D694</f>
        <v>1.272</v>
      </c>
      <c r="P694">
        <f>IF(L694&gt;0, E694/L694, 0)</f>
        <v>37.411764705882355</v>
      </c>
      <c r="Q694" t="str">
        <f t="shared" si="20"/>
        <v>film &amp; video</v>
      </c>
      <c r="R694" t="str">
        <f t="shared" si="21"/>
        <v>shorts</v>
      </c>
    </row>
    <row r="695" spans="1:18" ht="43.2" x14ac:dyDescent="0.3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 s="7">
        <f>E695/D695</f>
        <v>1.272</v>
      </c>
      <c r="P695">
        <f>IF(L695&gt;0, E695/L695, 0)</f>
        <v>50.88</v>
      </c>
      <c r="Q695" t="str">
        <f t="shared" si="20"/>
        <v>theater</v>
      </c>
      <c r="R695" t="str">
        <f t="shared" si="21"/>
        <v>spaces</v>
      </c>
    </row>
    <row r="696" spans="1:18" ht="57.6" x14ac:dyDescent="0.3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 s="7">
        <f>E696/D696</f>
        <v>1.2716666666666667</v>
      </c>
      <c r="P696">
        <f>IF(L696&gt;0, E696/L696, 0)</f>
        <v>21.194444444444443</v>
      </c>
      <c r="Q696" t="str">
        <f t="shared" si="20"/>
        <v>film &amp; video</v>
      </c>
      <c r="R696" t="str">
        <f t="shared" si="21"/>
        <v>shorts</v>
      </c>
    </row>
    <row r="697" spans="1:18" ht="43.2" x14ac:dyDescent="0.3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 s="7">
        <f>E697/D697</f>
        <v>1.2715000000000001</v>
      </c>
      <c r="P697">
        <f>IF(L697&gt;0, E697/L697, 0)</f>
        <v>80.730158730158735</v>
      </c>
      <c r="Q697" t="str">
        <f t="shared" si="20"/>
        <v>theater</v>
      </c>
      <c r="R697" t="str">
        <f t="shared" si="21"/>
        <v>plays</v>
      </c>
    </row>
    <row r="698" spans="1:18" ht="43.2" x14ac:dyDescent="0.3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 s="7">
        <f>E698/D698</f>
        <v>1.2714285714285714</v>
      </c>
      <c r="P698">
        <f>IF(L698&gt;0, E698/L698, 0)</f>
        <v>72.950819672131146</v>
      </c>
      <c r="Q698" t="str">
        <f t="shared" si="20"/>
        <v>theater</v>
      </c>
      <c r="R698" t="str">
        <f t="shared" si="21"/>
        <v>plays</v>
      </c>
    </row>
    <row r="699" spans="1:18" ht="43.2" x14ac:dyDescent="0.3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>
        <v>1395859093</v>
      </c>
      <c r="K699" t="b">
        <v>0</v>
      </c>
      <c r="L699">
        <v>41</v>
      </c>
      <c r="M699" t="b">
        <v>1</v>
      </c>
      <c r="N699" t="s">
        <v>8266</v>
      </c>
      <c r="O699" s="7">
        <f>E699/D699</f>
        <v>1.27</v>
      </c>
      <c r="P699">
        <f>IF(L699&gt;0, E699/L699, 0)</f>
        <v>40.268292682926827</v>
      </c>
      <c r="Q699" t="str">
        <f t="shared" si="20"/>
        <v>film &amp; video</v>
      </c>
      <c r="R699" t="str">
        <f t="shared" si="21"/>
        <v>shorts</v>
      </c>
    </row>
    <row r="700" spans="1:18" ht="28.8" x14ac:dyDescent="0.3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 s="7">
        <f>E700/D700</f>
        <v>1.27</v>
      </c>
      <c r="P700">
        <f>IF(L700&gt;0, E700/L700, 0)</f>
        <v>48.846153846153847</v>
      </c>
      <c r="Q700" t="str">
        <f t="shared" si="20"/>
        <v>music</v>
      </c>
      <c r="R700" t="str">
        <f t="shared" si="21"/>
        <v>indie rock</v>
      </c>
    </row>
    <row r="701" spans="1:18" ht="43.2" x14ac:dyDescent="0.3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>
        <v>1454366467</v>
      </c>
      <c r="K701" t="b">
        <v>0</v>
      </c>
      <c r="L701">
        <v>15</v>
      </c>
      <c r="M701" t="b">
        <v>1</v>
      </c>
      <c r="N701" t="s">
        <v>8271</v>
      </c>
      <c r="O701" s="7">
        <f>E701/D701</f>
        <v>1.27</v>
      </c>
      <c r="P701">
        <f>IF(L701&gt;0, E701/L701, 0)</f>
        <v>25.4</v>
      </c>
      <c r="Q701" t="str">
        <f t="shared" si="20"/>
        <v>theater</v>
      </c>
      <c r="R701" t="str">
        <f t="shared" si="21"/>
        <v>plays</v>
      </c>
    </row>
    <row r="702" spans="1:18" ht="43.2" x14ac:dyDescent="0.3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 s="7">
        <f>E702/D702</f>
        <v>1.2692857142857144</v>
      </c>
      <c r="P702">
        <f>IF(L702&gt;0, E702/L702, 0)</f>
        <v>59.233333333333334</v>
      </c>
      <c r="Q702" t="str">
        <f t="shared" si="20"/>
        <v>music</v>
      </c>
      <c r="R702" t="str">
        <f t="shared" si="21"/>
        <v>rock</v>
      </c>
    </row>
    <row r="703" spans="1:18" ht="43.2" x14ac:dyDescent="0.3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 s="7">
        <f>E703/D703</f>
        <v>1.268842105263158</v>
      </c>
      <c r="P703">
        <f>IF(L703&gt;0, E703/L703, 0)</f>
        <v>117.6</v>
      </c>
      <c r="Q703" t="str">
        <f t="shared" si="20"/>
        <v>technology</v>
      </c>
      <c r="R703" t="str">
        <f t="shared" si="21"/>
        <v>hardware</v>
      </c>
    </row>
    <row r="704" spans="1:18" ht="43.2" x14ac:dyDescent="0.3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 s="7">
        <f>E704/D704</f>
        <v>1.2686868686868686</v>
      </c>
      <c r="P704">
        <f>IF(L704&gt;0, E704/L704, 0)</f>
        <v>62.8</v>
      </c>
      <c r="Q704" t="str">
        <f t="shared" si="20"/>
        <v>technology</v>
      </c>
      <c r="R704" t="str">
        <f t="shared" si="21"/>
        <v>hardware</v>
      </c>
    </row>
    <row r="705" spans="1:18" ht="43.2" x14ac:dyDescent="0.3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 s="7">
        <f>E705/D705</f>
        <v>1.2685294117647059</v>
      </c>
      <c r="P705">
        <f>IF(L705&gt;0, E705/L705, 0)</f>
        <v>52.597560975609753</v>
      </c>
      <c r="Q705" t="str">
        <f t="shared" si="20"/>
        <v>music</v>
      </c>
      <c r="R705" t="str">
        <f t="shared" si="21"/>
        <v>pop</v>
      </c>
    </row>
    <row r="706" spans="1:18" ht="43.2" x14ac:dyDescent="0.3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 s="7">
        <f>E706/D706</f>
        <v>1.2684</v>
      </c>
      <c r="P706">
        <f>IF(L706&gt;0, E706/L706, 0)</f>
        <v>57.654545454545456</v>
      </c>
      <c r="Q706" t="str">
        <f t="shared" si="20"/>
        <v>film &amp; video</v>
      </c>
      <c r="R706" t="str">
        <f t="shared" si="21"/>
        <v>documentary</v>
      </c>
    </row>
    <row r="707" spans="1:18" ht="28.8" x14ac:dyDescent="0.3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 s="7">
        <f>E707/D707</f>
        <v>1.2682285714285715</v>
      </c>
      <c r="P707">
        <f>IF(L707&gt;0, E707/L707, 0)</f>
        <v>1644</v>
      </c>
      <c r="Q707" t="str">
        <f t="shared" ref="Q707:Q770" si="22">LEFT(N707,FIND("/",N707)-1)</f>
        <v>technology</v>
      </c>
      <c r="R707" t="str">
        <f t="shared" ref="R707:R770" si="23">RIGHT(N707,LEN(N707)-FIND("/",N707))</f>
        <v>wearables</v>
      </c>
    </row>
    <row r="708" spans="1:18" ht="43.2" x14ac:dyDescent="0.3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 s="7">
        <f>E708/D708</f>
        <v>1.26732</v>
      </c>
      <c r="P708">
        <f>IF(L708&gt;0, E708/L708, 0)</f>
        <v>96.300911854103347</v>
      </c>
      <c r="Q708" t="str">
        <f t="shared" si="22"/>
        <v>theater</v>
      </c>
      <c r="R708" t="str">
        <f t="shared" si="23"/>
        <v>spaces</v>
      </c>
    </row>
    <row r="709" spans="1:18" ht="43.2" x14ac:dyDescent="0.3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 s="7">
        <f>E709/D709</f>
        <v>1.266</v>
      </c>
      <c r="P709">
        <f>IF(L709&gt;0, E709/L709, 0)</f>
        <v>22.607142857142858</v>
      </c>
      <c r="Q709" t="str">
        <f t="shared" si="22"/>
        <v>theater</v>
      </c>
      <c r="R709" t="str">
        <f t="shared" si="23"/>
        <v>plays</v>
      </c>
    </row>
    <row r="710" spans="1:18" x14ac:dyDescent="0.3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 s="7">
        <f>E710/D710</f>
        <v>1.2648920000000001</v>
      </c>
      <c r="P710">
        <f>IF(L710&gt;0, E710/L710, 0)</f>
        <v>64.535306122448986</v>
      </c>
      <c r="Q710" t="str">
        <f t="shared" si="22"/>
        <v>music</v>
      </c>
      <c r="R710" t="str">
        <f t="shared" si="23"/>
        <v>rock</v>
      </c>
    </row>
    <row r="711" spans="1:18" ht="43.2" x14ac:dyDescent="0.3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 s="7">
        <f>E711/D711</f>
        <v>1.2628571428571429</v>
      </c>
      <c r="P711">
        <f>IF(L711&gt;0, E711/L711, 0)</f>
        <v>147.33333333333334</v>
      </c>
      <c r="Q711" t="str">
        <f t="shared" si="22"/>
        <v>theater</v>
      </c>
      <c r="R711" t="str">
        <f t="shared" si="23"/>
        <v>plays</v>
      </c>
    </row>
    <row r="712" spans="1:18" ht="28.8" x14ac:dyDescent="0.3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 s="7">
        <f>E712/D712</f>
        <v>1.2625</v>
      </c>
      <c r="P712">
        <f>IF(L712&gt;0, E712/L712, 0)</f>
        <v>53.723404255319146</v>
      </c>
      <c r="Q712" t="str">
        <f t="shared" si="22"/>
        <v>theater</v>
      </c>
      <c r="R712" t="str">
        <f t="shared" si="23"/>
        <v>plays</v>
      </c>
    </row>
    <row r="713" spans="1:18" ht="43.2" x14ac:dyDescent="0.3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 s="7">
        <f>E713/D713</f>
        <v>1.262</v>
      </c>
      <c r="P713">
        <f>IF(L713&gt;0, E713/L713, 0)</f>
        <v>17.527777777777779</v>
      </c>
      <c r="Q713" t="str">
        <f t="shared" si="22"/>
        <v>theater</v>
      </c>
      <c r="R713" t="str">
        <f t="shared" si="23"/>
        <v>plays</v>
      </c>
    </row>
    <row r="714" spans="1:18" ht="57.6" x14ac:dyDescent="0.3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 s="7">
        <f>E714/D714</f>
        <v>1.262</v>
      </c>
      <c r="P714">
        <f>IF(L714&gt;0, E714/L714, 0)</f>
        <v>78.875</v>
      </c>
      <c r="Q714" t="str">
        <f t="shared" si="22"/>
        <v>theater</v>
      </c>
      <c r="R714" t="str">
        <f t="shared" si="23"/>
        <v>plays</v>
      </c>
    </row>
    <row r="715" spans="1:18" ht="28.8" x14ac:dyDescent="0.3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 s="7">
        <f>E715/D715</f>
        <v>1.2616666666666667</v>
      </c>
      <c r="P715">
        <f>IF(L715&gt;0, E715/L715, 0)</f>
        <v>47.911392405063289</v>
      </c>
      <c r="Q715" t="str">
        <f t="shared" si="22"/>
        <v>technology</v>
      </c>
      <c r="R715" t="str">
        <f t="shared" si="23"/>
        <v>hardware</v>
      </c>
    </row>
    <row r="716" spans="1:18" ht="43.2" x14ac:dyDescent="0.3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 s="7">
        <f>E716/D716</f>
        <v>1.2616000000000001</v>
      </c>
      <c r="P716">
        <f>IF(L716&gt;0, E716/L716, 0)</f>
        <v>88.845070422535215</v>
      </c>
      <c r="Q716" t="str">
        <f t="shared" si="22"/>
        <v>film &amp; video</v>
      </c>
      <c r="R716" t="str">
        <f t="shared" si="23"/>
        <v>documentary</v>
      </c>
    </row>
    <row r="717" spans="1:18" ht="43.2" x14ac:dyDescent="0.3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 s="7">
        <f>E717/D717</f>
        <v>1.2614444444444444</v>
      </c>
      <c r="P717">
        <f>IF(L717&gt;0, E717/L717, 0)</f>
        <v>61.701086956521742</v>
      </c>
      <c r="Q717" t="str">
        <f t="shared" si="22"/>
        <v>music</v>
      </c>
      <c r="R717" t="str">
        <f t="shared" si="23"/>
        <v>rock</v>
      </c>
    </row>
    <row r="718" spans="1:18" ht="43.2" x14ac:dyDescent="0.3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 s="7">
        <f>E718/D718</f>
        <v>1.26125</v>
      </c>
      <c r="P718">
        <f>IF(L718&gt;0, E718/L718, 0)</f>
        <v>84.083333333333329</v>
      </c>
      <c r="Q718" t="str">
        <f t="shared" si="22"/>
        <v>music</v>
      </c>
      <c r="R718" t="str">
        <f t="shared" si="23"/>
        <v>classical music</v>
      </c>
    </row>
    <row r="719" spans="1:18" ht="43.2" x14ac:dyDescent="0.3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 s="7">
        <f>E719/D719</f>
        <v>1.2611835600000001</v>
      </c>
      <c r="P719">
        <f>IF(L719&gt;0, E719/L719, 0)</f>
        <v>64.570118779438872</v>
      </c>
      <c r="Q719" t="str">
        <f t="shared" si="22"/>
        <v>technology</v>
      </c>
      <c r="R719" t="str">
        <f t="shared" si="23"/>
        <v>hardware</v>
      </c>
    </row>
    <row r="720" spans="1:18" ht="43.2" x14ac:dyDescent="0.3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 s="7">
        <f>E720/D720</f>
        <v>1.2602</v>
      </c>
      <c r="P720">
        <f>IF(L720&gt;0, E720/L720, 0)</f>
        <v>88.74647887323944</v>
      </c>
      <c r="Q720" t="str">
        <f t="shared" si="22"/>
        <v>music</v>
      </c>
      <c r="R720" t="str">
        <f t="shared" si="23"/>
        <v>rock</v>
      </c>
    </row>
    <row r="721" spans="1:18" ht="43.2" x14ac:dyDescent="0.3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>
        <v>1322852747</v>
      </c>
      <c r="K721" t="b">
        <v>0</v>
      </c>
      <c r="L721">
        <v>71</v>
      </c>
      <c r="M721" t="b">
        <v>1</v>
      </c>
      <c r="N721" t="s">
        <v>8274</v>
      </c>
      <c r="O721" s="7">
        <f>E721/D721</f>
        <v>1.26</v>
      </c>
      <c r="P721">
        <f>IF(L721&gt;0, E721/L721, 0)</f>
        <v>88.732394366197184</v>
      </c>
      <c r="Q721" t="str">
        <f t="shared" si="22"/>
        <v>publishing</v>
      </c>
      <c r="R721" t="str">
        <f t="shared" si="23"/>
        <v>nonfiction</v>
      </c>
    </row>
    <row r="722" spans="1:18" x14ac:dyDescent="0.3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>
        <v>1433019438</v>
      </c>
      <c r="K722" t="b">
        <v>0</v>
      </c>
      <c r="L722">
        <v>93</v>
      </c>
      <c r="M722" t="b">
        <v>1</v>
      </c>
      <c r="N722" t="s">
        <v>8271</v>
      </c>
      <c r="O722" s="7">
        <f>E722/D722</f>
        <v>1.26</v>
      </c>
      <c r="P722">
        <f>IF(L722&gt;0, E722/L722, 0)</f>
        <v>67.741935483870961</v>
      </c>
      <c r="Q722" t="str">
        <f t="shared" si="22"/>
        <v>theater</v>
      </c>
      <c r="R722" t="str">
        <f t="shared" si="23"/>
        <v>plays</v>
      </c>
    </row>
    <row r="723" spans="1:18" ht="28.8" x14ac:dyDescent="0.3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>
        <v>1410304179</v>
      </c>
      <c r="K723" t="b">
        <v>0</v>
      </c>
      <c r="L723">
        <v>17</v>
      </c>
      <c r="M723" t="b">
        <v>1</v>
      </c>
      <c r="N723" t="s">
        <v>8271</v>
      </c>
      <c r="O723" s="7">
        <f>E723/D723</f>
        <v>1.26</v>
      </c>
      <c r="P723">
        <f>IF(L723&gt;0, E723/L723, 0)</f>
        <v>74.117647058823536</v>
      </c>
      <c r="Q723" t="str">
        <f t="shared" si="22"/>
        <v>theater</v>
      </c>
      <c r="R723" t="str">
        <f t="shared" si="23"/>
        <v>plays</v>
      </c>
    </row>
    <row r="724" spans="1:18" ht="43.2" x14ac:dyDescent="0.3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 s="7">
        <f>E724/D724</f>
        <v>1.2599800000000001</v>
      </c>
      <c r="P724">
        <f>IF(L724&gt;0, E724/L724, 0)</f>
        <v>31.499500000000001</v>
      </c>
      <c r="Q724" t="str">
        <f t="shared" si="22"/>
        <v>film &amp; video</v>
      </c>
      <c r="R724" t="str">
        <f t="shared" si="23"/>
        <v>television</v>
      </c>
    </row>
    <row r="725" spans="1:18" ht="43.2" x14ac:dyDescent="0.3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 s="7">
        <f>E725/D725</f>
        <v>1.2598333333333334</v>
      </c>
      <c r="P725">
        <f>IF(L725&gt;0, E725/L725, 0)</f>
        <v>28.632575757575758</v>
      </c>
      <c r="Q725" t="str">
        <f t="shared" si="22"/>
        <v>publishing</v>
      </c>
      <c r="R725" t="str">
        <f t="shared" si="23"/>
        <v>nonfiction</v>
      </c>
    </row>
    <row r="726" spans="1:18" ht="43.2" x14ac:dyDescent="0.3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 s="7">
        <f>E726/D726</f>
        <v>1.2595294117647058</v>
      </c>
      <c r="P726">
        <f>IF(L726&gt;0, E726/L726, 0)</f>
        <v>21.497991967871485</v>
      </c>
      <c r="Q726" t="str">
        <f t="shared" si="22"/>
        <v>games</v>
      </c>
      <c r="R726" t="str">
        <f t="shared" si="23"/>
        <v>tabletop games</v>
      </c>
    </row>
    <row r="727" spans="1:18" ht="28.8" x14ac:dyDescent="0.3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 s="7">
        <f>E727/D727</f>
        <v>1.2594166666666666</v>
      </c>
      <c r="P727">
        <f>IF(L727&gt;0, E727/L727, 0)</f>
        <v>81.252688172043008</v>
      </c>
      <c r="Q727" t="str">
        <f t="shared" si="22"/>
        <v>food</v>
      </c>
      <c r="R727" t="str">
        <f t="shared" si="23"/>
        <v>small batch</v>
      </c>
    </row>
    <row r="728" spans="1:18" ht="43.2" x14ac:dyDescent="0.3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 s="7">
        <f>E728/D728</f>
        <v>1.2593749999999999</v>
      </c>
      <c r="P728">
        <f>IF(L728&gt;0, E728/L728, 0)</f>
        <v>55.972222222222221</v>
      </c>
      <c r="Q728" t="str">
        <f t="shared" si="22"/>
        <v>theater</v>
      </c>
      <c r="R728" t="str">
        <f t="shared" si="23"/>
        <v>plays</v>
      </c>
    </row>
    <row r="729" spans="1:18" ht="43.2" x14ac:dyDescent="0.3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 s="7">
        <f>E729/D729</f>
        <v>1.2589999999999999</v>
      </c>
      <c r="P729">
        <f>IF(L729&gt;0, E729/L729, 0)</f>
        <v>25.693877551020407</v>
      </c>
      <c r="Q729" t="str">
        <f t="shared" si="22"/>
        <v>theater</v>
      </c>
      <c r="R729" t="str">
        <f t="shared" si="23"/>
        <v>plays</v>
      </c>
    </row>
    <row r="730" spans="1:18" ht="43.2" x14ac:dyDescent="0.3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 s="7">
        <f>E730/D730</f>
        <v>1.2576666666666667</v>
      </c>
      <c r="P730">
        <f>IF(L730&gt;0, E730/L730, 0)</f>
        <v>62.883333333333333</v>
      </c>
      <c r="Q730" t="str">
        <f t="shared" si="22"/>
        <v>theater</v>
      </c>
      <c r="R730" t="str">
        <f t="shared" si="23"/>
        <v>plays</v>
      </c>
    </row>
    <row r="731" spans="1:18" ht="43.2" x14ac:dyDescent="0.3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 s="7">
        <f>E731/D731</f>
        <v>1.2569999999999999</v>
      </c>
      <c r="P731">
        <f>IF(L731&gt;0, E731/L731, 0)</f>
        <v>190.45454545454547</v>
      </c>
      <c r="Q731" t="str">
        <f t="shared" si="22"/>
        <v>technology</v>
      </c>
      <c r="R731" t="str">
        <f t="shared" si="23"/>
        <v>wearables</v>
      </c>
    </row>
    <row r="732" spans="1:18" ht="43.2" x14ac:dyDescent="0.3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 s="7">
        <f>E732/D732</f>
        <v>1.2560416666666667</v>
      </c>
      <c r="P732">
        <f>IF(L732&gt;0, E732/L732, 0)</f>
        <v>58.533980582524272</v>
      </c>
      <c r="Q732" t="str">
        <f t="shared" si="22"/>
        <v>photography</v>
      </c>
      <c r="R732" t="str">
        <f t="shared" si="23"/>
        <v>photobooks</v>
      </c>
    </row>
    <row r="733" spans="1:18" ht="28.8" x14ac:dyDescent="0.3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 s="7">
        <f>E733/D733</f>
        <v>1.256</v>
      </c>
      <c r="P733">
        <f>IF(L733&gt;0, E733/L733, 0)</f>
        <v>78.5</v>
      </c>
      <c r="Q733" t="str">
        <f t="shared" si="22"/>
        <v>theater</v>
      </c>
      <c r="R733" t="str">
        <f t="shared" si="23"/>
        <v>plays</v>
      </c>
    </row>
    <row r="734" spans="1:18" ht="43.2" x14ac:dyDescent="0.3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 s="7">
        <f>E734/D734</f>
        <v>1.2557142857142858</v>
      </c>
      <c r="P734">
        <f>IF(L734&gt;0, E734/L734, 0)</f>
        <v>57.077922077922075</v>
      </c>
      <c r="Q734" t="str">
        <f t="shared" si="22"/>
        <v>film &amp; video</v>
      </c>
      <c r="R734" t="str">
        <f t="shared" si="23"/>
        <v>documentary</v>
      </c>
    </row>
    <row r="735" spans="1:18" ht="43.2" x14ac:dyDescent="0.3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 s="7">
        <f>E735/D735</f>
        <v>1.2552941176470589</v>
      </c>
      <c r="P735">
        <f>IF(L735&gt;0, E735/L735, 0)</f>
        <v>187.19298245614036</v>
      </c>
      <c r="Q735" t="str">
        <f t="shared" si="22"/>
        <v>publishing</v>
      </c>
      <c r="R735" t="str">
        <f t="shared" si="23"/>
        <v>nonfiction</v>
      </c>
    </row>
    <row r="736" spans="1:18" ht="43.2" x14ac:dyDescent="0.3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 s="7">
        <f>E736/D736</f>
        <v>1.2549999999999999</v>
      </c>
      <c r="P736">
        <f>IF(L736&gt;0, E736/L736, 0)</f>
        <v>71.714285714285708</v>
      </c>
      <c r="Q736" t="str">
        <f t="shared" si="22"/>
        <v>film &amp; video</v>
      </c>
      <c r="R736" t="str">
        <f t="shared" si="23"/>
        <v>shorts</v>
      </c>
    </row>
    <row r="737" spans="1:18" ht="43.2" x14ac:dyDescent="0.3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 s="7">
        <f>E737/D737</f>
        <v>1.2541538461538462</v>
      </c>
      <c r="P737">
        <f>IF(L737&gt;0, E737/L737, 0)</f>
        <v>77.638095238095232</v>
      </c>
      <c r="Q737" t="str">
        <f t="shared" si="22"/>
        <v>music</v>
      </c>
      <c r="R737" t="str">
        <f t="shared" si="23"/>
        <v>rock</v>
      </c>
    </row>
    <row r="738" spans="1:18" ht="28.8" x14ac:dyDescent="0.3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 s="7">
        <f>E738/D738</f>
        <v>1.2533333333333334</v>
      </c>
      <c r="P738">
        <f>IF(L738&gt;0, E738/L738, 0)</f>
        <v>41.777777777777779</v>
      </c>
      <c r="Q738" t="str">
        <f t="shared" si="22"/>
        <v>film &amp; video</v>
      </c>
      <c r="R738" t="str">
        <f t="shared" si="23"/>
        <v>documentary</v>
      </c>
    </row>
    <row r="739" spans="1:18" ht="43.2" x14ac:dyDescent="0.3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 s="7">
        <f>E739/D739</f>
        <v>1.2529999999999999</v>
      </c>
      <c r="P739">
        <f>IF(L739&gt;0, E739/L739, 0)</f>
        <v>38.553846153846152</v>
      </c>
      <c r="Q739" t="str">
        <f t="shared" si="22"/>
        <v>publishing</v>
      </c>
      <c r="R739" t="str">
        <f t="shared" si="23"/>
        <v>nonfiction</v>
      </c>
    </row>
    <row r="740" spans="1:18" ht="57.6" x14ac:dyDescent="0.3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 s="7">
        <f>E740/D740</f>
        <v>1.2529999999999999</v>
      </c>
      <c r="P740">
        <f>IF(L740&gt;0, E740/L740, 0)</f>
        <v>67.729729729729726</v>
      </c>
      <c r="Q740" t="str">
        <f t="shared" si="22"/>
        <v>music</v>
      </c>
      <c r="R740" t="str">
        <f t="shared" si="23"/>
        <v>rock</v>
      </c>
    </row>
    <row r="741" spans="1:18" ht="43.2" x14ac:dyDescent="0.3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 s="7">
        <f>E741/D741</f>
        <v>1.2526086956521738</v>
      </c>
      <c r="P741">
        <f>IF(L741&gt;0, E741/L741, 0)</f>
        <v>32.011111111111113</v>
      </c>
      <c r="Q741" t="str">
        <f t="shared" si="22"/>
        <v>music</v>
      </c>
      <c r="R741" t="str">
        <f t="shared" si="23"/>
        <v>pop</v>
      </c>
    </row>
    <row r="742" spans="1:18" ht="43.2" x14ac:dyDescent="0.3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>
        <v>1422371381</v>
      </c>
      <c r="K742" t="b">
        <v>0</v>
      </c>
      <c r="L742">
        <v>21</v>
      </c>
      <c r="M742" t="b">
        <v>1</v>
      </c>
      <c r="N742" t="s">
        <v>8276</v>
      </c>
      <c r="O742" s="7">
        <f>E742/D742</f>
        <v>1.2524999999999999</v>
      </c>
      <c r="P742">
        <f>IF(L742&gt;0, E742/L742, 0)</f>
        <v>119.28571428571429</v>
      </c>
      <c r="Q742" t="str">
        <f t="shared" si="22"/>
        <v>music</v>
      </c>
      <c r="R742" t="str">
        <f t="shared" si="23"/>
        <v>rock</v>
      </c>
    </row>
    <row r="743" spans="1:18" ht="57.6" x14ac:dyDescent="0.3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>
        <v>1356648856</v>
      </c>
      <c r="K743" t="b">
        <v>0</v>
      </c>
      <c r="L743">
        <v>34</v>
      </c>
      <c r="M743" t="b">
        <v>1</v>
      </c>
      <c r="N743" t="s">
        <v>8276</v>
      </c>
      <c r="O743" s="7">
        <f>E743/D743</f>
        <v>1.2524999999999999</v>
      </c>
      <c r="P743">
        <f>IF(L743&gt;0, E743/L743, 0)</f>
        <v>44.205882352941174</v>
      </c>
      <c r="Q743" t="str">
        <f t="shared" si="22"/>
        <v>music</v>
      </c>
      <c r="R743" t="str">
        <f t="shared" si="23"/>
        <v>rock</v>
      </c>
    </row>
    <row r="744" spans="1:18" ht="43.2" x14ac:dyDescent="0.3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 s="7">
        <f>E744/D744</f>
        <v>1.252275</v>
      </c>
      <c r="P744">
        <f>IF(L744&gt;0, E744/L744, 0)</f>
        <v>188.31203007518798</v>
      </c>
      <c r="Q744" t="str">
        <f t="shared" si="22"/>
        <v>film &amp; video</v>
      </c>
      <c r="R744" t="str">
        <f t="shared" si="23"/>
        <v>documentary</v>
      </c>
    </row>
    <row r="745" spans="1:18" ht="43.2" x14ac:dyDescent="0.3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 s="7">
        <f>E745/D745</f>
        <v>1.2516</v>
      </c>
      <c r="P745">
        <f>IF(L745&gt;0, E745/L745, 0)</f>
        <v>140.1044776119403</v>
      </c>
      <c r="Q745" t="str">
        <f t="shared" si="22"/>
        <v>film &amp; video</v>
      </c>
      <c r="R745" t="str">
        <f t="shared" si="23"/>
        <v>documentary</v>
      </c>
    </row>
    <row r="746" spans="1:18" ht="43.2" x14ac:dyDescent="0.3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 s="7">
        <f>E746/D746</f>
        <v>1.2513700000000001</v>
      </c>
      <c r="P746">
        <f>IF(L746&gt;0, E746/L746, 0)</f>
        <v>385.03692307692307</v>
      </c>
      <c r="Q746" t="str">
        <f t="shared" si="22"/>
        <v>technology</v>
      </c>
      <c r="R746" t="str">
        <f t="shared" si="23"/>
        <v>hardware</v>
      </c>
    </row>
    <row r="747" spans="1:18" ht="57.6" x14ac:dyDescent="0.3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 s="7">
        <f>E747/D747</f>
        <v>1.2513333333333334</v>
      </c>
      <c r="P747">
        <f>IF(L747&gt;0, E747/L747, 0)</f>
        <v>23.172839506172838</v>
      </c>
      <c r="Q747" t="str">
        <f t="shared" si="22"/>
        <v>publishing</v>
      </c>
      <c r="R747" t="str">
        <f t="shared" si="23"/>
        <v>radio &amp; podcasts</v>
      </c>
    </row>
    <row r="748" spans="1:18" x14ac:dyDescent="0.3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 s="7">
        <f>E748/D748</f>
        <v>1.25125</v>
      </c>
      <c r="P748">
        <f>IF(L748&gt;0, E748/L748, 0)</f>
        <v>37.074074074074076</v>
      </c>
      <c r="Q748" t="str">
        <f t="shared" si="22"/>
        <v>music</v>
      </c>
      <c r="R748" t="str">
        <f t="shared" si="23"/>
        <v>rock</v>
      </c>
    </row>
    <row r="749" spans="1:18" ht="43.2" x14ac:dyDescent="0.3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 s="7">
        <f>E749/D749</f>
        <v>1.25125</v>
      </c>
      <c r="P749">
        <f>IF(L749&gt;0, E749/L749, 0)</f>
        <v>91</v>
      </c>
      <c r="Q749" t="str">
        <f t="shared" si="22"/>
        <v>technology</v>
      </c>
      <c r="R749" t="str">
        <f t="shared" si="23"/>
        <v>makerspaces</v>
      </c>
    </row>
    <row r="750" spans="1:18" ht="43.2" x14ac:dyDescent="0.3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 s="7">
        <f>E750/D750</f>
        <v>1.2510239999999999</v>
      </c>
      <c r="P750">
        <f>IF(L750&gt;0, E750/L750, 0)</f>
        <v>73.416901408450698</v>
      </c>
      <c r="Q750" t="str">
        <f t="shared" si="22"/>
        <v>technology</v>
      </c>
      <c r="R750" t="str">
        <f t="shared" si="23"/>
        <v>hardware</v>
      </c>
    </row>
    <row r="751" spans="1:18" ht="43.2" x14ac:dyDescent="0.3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 s="7">
        <f>E751/D751</f>
        <v>1.2506666666666666</v>
      </c>
      <c r="P751">
        <f>IF(L751&gt;0, E751/L751, 0)</f>
        <v>36.07692307692308</v>
      </c>
      <c r="Q751" t="str">
        <f t="shared" si="22"/>
        <v>theater</v>
      </c>
      <c r="R751" t="str">
        <f t="shared" si="23"/>
        <v>plays</v>
      </c>
    </row>
    <row r="752" spans="1:18" ht="43.2" x14ac:dyDescent="0.3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 s="7">
        <f>E752/D752</f>
        <v>1.2502285714285715</v>
      </c>
      <c r="P752">
        <f>IF(L752&gt;0, E752/L752, 0)</f>
        <v>146.34782608695653</v>
      </c>
      <c r="Q752" t="str">
        <f t="shared" si="22"/>
        <v>film &amp; video</v>
      </c>
      <c r="R752" t="str">
        <f t="shared" si="23"/>
        <v>documentary</v>
      </c>
    </row>
    <row r="753" spans="1:18" ht="43.2" x14ac:dyDescent="0.3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 s="7">
        <f>E753/D753</f>
        <v>1.25</v>
      </c>
      <c r="P753">
        <f>IF(L753&gt;0, E753/L753, 0)</f>
        <v>53.571428571428569</v>
      </c>
      <c r="Q753" t="str">
        <f t="shared" si="22"/>
        <v>publishing</v>
      </c>
      <c r="R753" t="str">
        <f t="shared" si="23"/>
        <v>nonfiction</v>
      </c>
    </row>
    <row r="754" spans="1:18" ht="28.8" x14ac:dyDescent="0.3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 s="7">
        <f>E754/D754</f>
        <v>1.25</v>
      </c>
      <c r="P754">
        <f>IF(L754&gt;0, E754/L754, 0)</f>
        <v>27.777777777777779</v>
      </c>
      <c r="Q754" t="str">
        <f t="shared" si="22"/>
        <v>music</v>
      </c>
      <c r="R754" t="str">
        <f t="shared" si="23"/>
        <v>indie rock</v>
      </c>
    </row>
    <row r="755" spans="1:18" ht="43.2" x14ac:dyDescent="0.3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>
        <v>1423506179</v>
      </c>
      <c r="K755" t="b">
        <v>0</v>
      </c>
      <c r="L755">
        <v>50</v>
      </c>
      <c r="M755" t="b">
        <v>1</v>
      </c>
      <c r="N755" t="s">
        <v>8305</v>
      </c>
      <c r="O755" s="7">
        <f>E755/D755</f>
        <v>1.25</v>
      </c>
      <c r="P755">
        <f>IF(L755&gt;0, E755/L755, 0)</f>
        <v>75</v>
      </c>
      <c r="Q755" t="str">
        <f t="shared" si="22"/>
        <v>theater</v>
      </c>
      <c r="R755" t="str">
        <f t="shared" si="23"/>
        <v>musical</v>
      </c>
    </row>
    <row r="756" spans="1:18" ht="43.2" x14ac:dyDescent="0.3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>
        <v>1482095436</v>
      </c>
      <c r="K756" t="b">
        <v>0</v>
      </c>
      <c r="L756">
        <v>30</v>
      </c>
      <c r="M756" t="b">
        <v>1</v>
      </c>
      <c r="N756" t="s">
        <v>8271</v>
      </c>
      <c r="O756" s="7">
        <f>E756/D756</f>
        <v>1.25</v>
      </c>
      <c r="P756">
        <f>IF(L756&gt;0, E756/L756, 0)</f>
        <v>50</v>
      </c>
      <c r="Q756" t="str">
        <f t="shared" si="22"/>
        <v>theater</v>
      </c>
      <c r="R756" t="str">
        <f t="shared" si="23"/>
        <v>plays</v>
      </c>
    </row>
    <row r="757" spans="1:18" ht="43.2" x14ac:dyDescent="0.3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 s="7">
        <f>E757/D757</f>
        <v>1.2484324324324325</v>
      </c>
      <c r="P757">
        <f>IF(L757&gt;0, E757/L757, 0)</f>
        <v>95.834024896265561</v>
      </c>
      <c r="Q757" t="str">
        <f t="shared" si="22"/>
        <v>photography</v>
      </c>
      <c r="R757" t="str">
        <f t="shared" si="23"/>
        <v>photobooks</v>
      </c>
    </row>
    <row r="758" spans="1:18" ht="43.2" x14ac:dyDescent="0.3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 s="7">
        <f>E758/D758</f>
        <v>1.248</v>
      </c>
      <c r="P758">
        <f>IF(L758&gt;0, E758/L758, 0)</f>
        <v>37.142857142857146</v>
      </c>
      <c r="Q758" t="str">
        <f t="shared" si="22"/>
        <v>theater</v>
      </c>
      <c r="R758" t="str">
        <f t="shared" si="23"/>
        <v>plays</v>
      </c>
    </row>
    <row r="759" spans="1:18" ht="43.2" x14ac:dyDescent="0.3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 s="7">
        <f>E759/D759</f>
        <v>1.248</v>
      </c>
      <c r="P759">
        <f>IF(L759&gt;0, E759/L759, 0)</f>
        <v>69.333333333333329</v>
      </c>
      <c r="Q759" t="str">
        <f t="shared" si="22"/>
        <v>theater</v>
      </c>
      <c r="R759" t="str">
        <f t="shared" si="23"/>
        <v>plays</v>
      </c>
    </row>
    <row r="760" spans="1:18" ht="28.8" x14ac:dyDescent="0.3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 s="7">
        <f>E760/D760</f>
        <v>1.2470000000000001</v>
      </c>
      <c r="P760">
        <f>IF(L760&gt;0, E760/L760, 0)</f>
        <v>168.51351351351352</v>
      </c>
      <c r="Q760" t="str">
        <f t="shared" si="22"/>
        <v>music</v>
      </c>
      <c r="R760" t="str">
        <f t="shared" si="23"/>
        <v>pop</v>
      </c>
    </row>
    <row r="761" spans="1:18" ht="57.6" x14ac:dyDescent="0.3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 s="7">
        <f>E761/D761</f>
        <v>1.244</v>
      </c>
      <c r="P761">
        <f>IF(L761&gt;0, E761/L761, 0)</f>
        <v>47.846153846153847</v>
      </c>
      <c r="Q761" t="str">
        <f t="shared" si="22"/>
        <v>theater</v>
      </c>
      <c r="R761" t="str">
        <f t="shared" si="23"/>
        <v>plays</v>
      </c>
    </row>
    <row r="762" spans="1:18" ht="43.2" x14ac:dyDescent="0.3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 s="7">
        <f>E762/D762</f>
        <v>1.2433537832310839</v>
      </c>
      <c r="P762">
        <f>IF(L762&gt;0, E762/L762, 0)</f>
        <v>45.037037037037038</v>
      </c>
      <c r="Q762" t="str">
        <f t="shared" si="22"/>
        <v>theater</v>
      </c>
      <c r="R762" t="str">
        <f t="shared" si="23"/>
        <v>plays</v>
      </c>
    </row>
    <row r="763" spans="1:18" ht="43.2" x14ac:dyDescent="0.3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 s="7">
        <f>E763/D763</f>
        <v>1.242</v>
      </c>
      <c r="P763">
        <f>IF(L763&gt;0, E763/L763, 0)</f>
        <v>50.901639344262293</v>
      </c>
      <c r="Q763" t="str">
        <f t="shared" si="22"/>
        <v>theater</v>
      </c>
      <c r="R763" t="str">
        <f t="shared" si="23"/>
        <v>plays</v>
      </c>
    </row>
    <row r="764" spans="1:18" ht="57.6" x14ac:dyDescent="0.3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 s="7">
        <f>E764/D764</f>
        <v>1.2415933781686497</v>
      </c>
      <c r="P764">
        <f>IF(L764&gt;0, E764/L764, 0)</f>
        <v>139.53488372093022</v>
      </c>
      <c r="Q764" t="str">
        <f t="shared" si="22"/>
        <v>film &amp; video</v>
      </c>
      <c r="R764" t="str">
        <f t="shared" si="23"/>
        <v>documentary</v>
      </c>
    </row>
    <row r="765" spans="1:18" ht="43.2" x14ac:dyDescent="0.3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 s="7">
        <f>E765/D765</f>
        <v>1.2408571428571429</v>
      </c>
      <c r="P765">
        <f>IF(L765&gt;0, E765/L765, 0)</f>
        <v>68.936507936507937</v>
      </c>
      <c r="Q765" t="str">
        <f t="shared" si="22"/>
        <v>music</v>
      </c>
      <c r="R765" t="str">
        <f t="shared" si="23"/>
        <v>rock</v>
      </c>
    </row>
    <row r="766" spans="1:18" ht="57.6" x14ac:dyDescent="0.3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 s="7">
        <f>E766/D766</f>
        <v>1.2400610000000001</v>
      </c>
      <c r="P766">
        <f>IF(L766&gt;0, E766/L766, 0)</f>
        <v>92.541865671641801</v>
      </c>
      <c r="Q766" t="str">
        <f t="shared" si="22"/>
        <v>music</v>
      </c>
      <c r="R766" t="str">
        <f t="shared" si="23"/>
        <v>rock</v>
      </c>
    </row>
    <row r="767" spans="1:18" ht="43.2" x14ac:dyDescent="0.3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>
        <v>1434310359</v>
      </c>
      <c r="K767" t="b">
        <v>0</v>
      </c>
      <c r="L767">
        <v>32</v>
      </c>
      <c r="M767" t="b">
        <v>1</v>
      </c>
      <c r="N767" t="s">
        <v>8271</v>
      </c>
      <c r="O767" s="7">
        <f>E767/D767</f>
        <v>1.24</v>
      </c>
      <c r="P767">
        <f>IF(L767&gt;0, E767/L767, 0)</f>
        <v>135.625</v>
      </c>
      <c r="Q767" t="str">
        <f t="shared" si="22"/>
        <v>theater</v>
      </c>
      <c r="R767" t="str">
        <f t="shared" si="23"/>
        <v>plays</v>
      </c>
    </row>
    <row r="768" spans="1:18" x14ac:dyDescent="0.3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 s="7">
        <f>E768/D768</f>
        <v>1.24</v>
      </c>
      <c r="P768">
        <f>IF(L768&gt;0, E768/L768, 0)</f>
        <v>38.75</v>
      </c>
      <c r="Q768" t="str">
        <f t="shared" si="22"/>
        <v>music</v>
      </c>
      <c r="R768" t="str">
        <f t="shared" si="23"/>
        <v>rock</v>
      </c>
    </row>
    <row r="769" spans="1:18" ht="57.6" x14ac:dyDescent="0.3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>
        <v>1425428206</v>
      </c>
      <c r="K769" t="b">
        <v>0</v>
      </c>
      <c r="L769">
        <v>14</v>
      </c>
      <c r="M769" t="b">
        <v>1</v>
      </c>
      <c r="N769" t="s">
        <v>8271</v>
      </c>
      <c r="O769" s="7">
        <f>E769/D769</f>
        <v>1.24</v>
      </c>
      <c r="P769">
        <f>IF(L769&gt;0, E769/L769, 0)</f>
        <v>8.8571428571428577</v>
      </c>
      <c r="Q769" t="str">
        <f t="shared" si="22"/>
        <v>theater</v>
      </c>
      <c r="R769" t="str">
        <f t="shared" si="23"/>
        <v>plays</v>
      </c>
    </row>
    <row r="770" spans="1:18" ht="43.2" x14ac:dyDescent="0.3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 s="7">
        <f>E770/D770</f>
        <v>1.2394678492239468</v>
      </c>
      <c r="P770">
        <f>IF(L770&gt;0, E770/L770, 0)</f>
        <v>43</v>
      </c>
      <c r="Q770" t="str">
        <f t="shared" si="22"/>
        <v>music</v>
      </c>
      <c r="R770" t="str">
        <f t="shared" si="23"/>
        <v>indie rock</v>
      </c>
    </row>
    <row r="771" spans="1:18" ht="43.2" x14ac:dyDescent="0.3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 s="7">
        <f>E771/D771</f>
        <v>1.2394444444444443</v>
      </c>
      <c r="P771">
        <f>IF(L771&gt;0, E771/L771, 0)</f>
        <v>69.71875</v>
      </c>
      <c r="Q771" t="str">
        <f t="shared" ref="Q771:Q834" si="24">LEFT(N771,FIND("/",N771)-1)</f>
        <v>film &amp; video</v>
      </c>
      <c r="R771" t="str">
        <f t="shared" ref="R771:R834" si="25">RIGHT(N771,LEN(N771)-FIND("/",N771))</f>
        <v>shorts</v>
      </c>
    </row>
    <row r="772" spans="1:18" ht="43.2" x14ac:dyDescent="0.3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 s="7">
        <f>E772/D772</f>
        <v>1.236801</v>
      </c>
      <c r="P772">
        <f>IF(L772&gt;0, E772/L772, 0)</f>
        <v>194.26193717277485</v>
      </c>
      <c r="Q772" t="str">
        <f t="shared" si="24"/>
        <v>technology</v>
      </c>
      <c r="R772" t="str">
        <f t="shared" si="25"/>
        <v>hardware</v>
      </c>
    </row>
    <row r="773" spans="1:18" ht="43.2" x14ac:dyDescent="0.3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 s="7">
        <f>E773/D773</f>
        <v>1.2366666666666666</v>
      </c>
      <c r="P773">
        <f>IF(L773&gt;0, E773/L773, 0)</f>
        <v>14.84</v>
      </c>
      <c r="Q773" t="str">
        <f t="shared" si="24"/>
        <v>theater</v>
      </c>
      <c r="R773" t="str">
        <f t="shared" si="25"/>
        <v>spaces</v>
      </c>
    </row>
    <row r="774" spans="1:18" ht="43.2" x14ac:dyDescent="0.3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 s="7">
        <f>E774/D774</f>
        <v>1.2364125714285714</v>
      </c>
      <c r="P774">
        <f>IF(L774&gt;0, E774/L774, 0)</f>
        <v>110.39397959183674</v>
      </c>
      <c r="Q774" t="str">
        <f t="shared" si="24"/>
        <v>photography</v>
      </c>
      <c r="R774" t="str">
        <f t="shared" si="25"/>
        <v>photobooks</v>
      </c>
    </row>
    <row r="775" spans="1:18" ht="43.2" x14ac:dyDescent="0.3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 s="7">
        <f>E775/D775</f>
        <v>1.2362</v>
      </c>
      <c r="P775">
        <f>IF(L775&gt;0, E775/L775, 0)</f>
        <v>80.272727272727266</v>
      </c>
      <c r="Q775" t="str">
        <f t="shared" si="24"/>
        <v>music</v>
      </c>
      <c r="R775" t="str">
        <f t="shared" si="25"/>
        <v>indie rock</v>
      </c>
    </row>
    <row r="776" spans="1:18" ht="43.2" x14ac:dyDescent="0.3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 s="7">
        <f>E776/D776</f>
        <v>1.2361333333333333</v>
      </c>
      <c r="P776">
        <f>IF(L776&gt;0, E776/L776, 0)</f>
        <v>67.671532846715323</v>
      </c>
      <c r="Q776" t="str">
        <f t="shared" si="24"/>
        <v>music</v>
      </c>
      <c r="R776" t="str">
        <f t="shared" si="25"/>
        <v>rock</v>
      </c>
    </row>
    <row r="777" spans="1:18" ht="43.2" x14ac:dyDescent="0.3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 s="7">
        <f>E777/D777</f>
        <v>1.236</v>
      </c>
      <c r="P777">
        <f>IF(L777&gt;0, E777/L777, 0)</f>
        <v>29.428571428571427</v>
      </c>
      <c r="Q777" t="str">
        <f t="shared" si="24"/>
        <v>theater</v>
      </c>
      <c r="R777" t="str">
        <f t="shared" si="25"/>
        <v>plays</v>
      </c>
    </row>
    <row r="778" spans="1:18" ht="57.6" x14ac:dyDescent="0.3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 s="7">
        <f>E778/D778</f>
        <v>1.2353333333333334</v>
      </c>
      <c r="P778">
        <f>IF(L778&gt;0, E778/L778, 0)</f>
        <v>89.301204819277103</v>
      </c>
      <c r="Q778" t="str">
        <f t="shared" si="24"/>
        <v>music</v>
      </c>
      <c r="R778" t="str">
        <f t="shared" si="25"/>
        <v>indie rock</v>
      </c>
    </row>
    <row r="779" spans="1:18" ht="43.2" x14ac:dyDescent="0.3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 s="7">
        <f>E779/D779</f>
        <v>1.2353000000000001</v>
      </c>
      <c r="P779">
        <f>IF(L779&gt;0, E779/L779, 0)</f>
        <v>88.23571428571428</v>
      </c>
      <c r="Q779" t="str">
        <f t="shared" si="24"/>
        <v>technology</v>
      </c>
      <c r="R779" t="str">
        <f t="shared" si="25"/>
        <v>hardware</v>
      </c>
    </row>
    <row r="780" spans="1:18" ht="28.8" x14ac:dyDescent="0.3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 s="7">
        <f>E780/D780</f>
        <v>1.2348756218905472</v>
      </c>
      <c r="P780">
        <f>IF(L780&gt;0, E780/L780, 0)</f>
        <v>94.736641221374043</v>
      </c>
      <c r="Q780" t="str">
        <f t="shared" si="24"/>
        <v>photography</v>
      </c>
      <c r="R780" t="str">
        <f t="shared" si="25"/>
        <v>photobooks</v>
      </c>
    </row>
    <row r="781" spans="1:18" ht="43.2" x14ac:dyDescent="0.3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 s="7">
        <f>E781/D781</f>
        <v>1.2342857142857142</v>
      </c>
      <c r="P781">
        <f>IF(L781&gt;0, E781/L781, 0)</f>
        <v>43.2</v>
      </c>
      <c r="Q781" t="str">
        <f t="shared" si="24"/>
        <v>theater</v>
      </c>
      <c r="R781" t="str">
        <f t="shared" si="25"/>
        <v>plays</v>
      </c>
    </row>
    <row r="782" spans="1:18" ht="43.2" x14ac:dyDescent="0.3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 s="7">
        <f>E782/D782</f>
        <v>1.2333333333333334</v>
      </c>
      <c r="P782">
        <f>IF(L782&gt;0, E782/L782, 0)</f>
        <v>31.623931623931625</v>
      </c>
      <c r="Q782" t="str">
        <f t="shared" si="24"/>
        <v>film &amp; video</v>
      </c>
      <c r="R782" t="str">
        <f t="shared" si="25"/>
        <v>television</v>
      </c>
    </row>
    <row r="783" spans="1:18" ht="43.2" x14ac:dyDescent="0.3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 s="7">
        <f>E783/D783</f>
        <v>1.2327586206896552</v>
      </c>
      <c r="P783">
        <f>IF(L783&gt;0, E783/L783, 0)</f>
        <v>99.860335195530723</v>
      </c>
      <c r="Q783" t="str">
        <f t="shared" si="24"/>
        <v>film &amp; video</v>
      </c>
      <c r="R783" t="str">
        <f t="shared" si="25"/>
        <v>documentary</v>
      </c>
    </row>
    <row r="784" spans="1:18" ht="43.2" x14ac:dyDescent="0.3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 s="7">
        <f>E784/D784</f>
        <v>1.232608695652174</v>
      </c>
      <c r="P784">
        <f>IF(L784&gt;0, E784/L784, 0)</f>
        <v>74.60526315789474</v>
      </c>
      <c r="Q784" t="str">
        <f t="shared" si="24"/>
        <v>music</v>
      </c>
      <c r="R784" t="str">
        <f t="shared" si="25"/>
        <v>rock</v>
      </c>
    </row>
    <row r="785" spans="1:18" ht="43.2" x14ac:dyDescent="0.3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 s="7">
        <f>E785/D785</f>
        <v>1.2324999999999999</v>
      </c>
      <c r="P785">
        <f>IF(L785&gt;0, E785/L785, 0)</f>
        <v>71.242774566473983</v>
      </c>
      <c r="Q785" t="str">
        <f t="shared" si="24"/>
        <v>theater</v>
      </c>
      <c r="R785" t="str">
        <f t="shared" si="25"/>
        <v>plays</v>
      </c>
    </row>
    <row r="786" spans="1:18" ht="43.2" x14ac:dyDescent="0.3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 s="7">
        <f>E786/D786</f>
        <v>1.2314285714285715</v>
      </c>
      <c r="P786">
        <f>IF(L786&gt;0, E786/L786, 0)</f>
        <v>93.695652173913047</v>
      </c>
      <c r="Q786" t="str">
        <f t="shared" si="24"/>
        <v>technology</v>
      </c>
      <c r="R786" t="str">
        <f t="shared" si="25"/>
        <v>makerspaces</v>
      </c>
    </row>
    <row r="787" spans="1:18" ht="43.2" x14ac:dyDescent="0.3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 s="7">
        <f>E787/D787</f>
        <v>1.2307407407407407</v>
      </c>
      <c r="P787">
        <f>IF(L787&gt;0, E787/L787, 0)</f>
        <v>114.58620689655173</v>
      </c>
      <c r="Q787" t="str">
        <f t="shared" si="24"/>
        <v>film &amp; video</v>
      </c>
      <c r="R787" t="str">
        <f t="shared" si="25"/>
        <v>documentary</v>
      </c>
    </row>
    <row r="788" spans="1:18" ht="57.6" x14ac:dyDescent="0.3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 s="7">
        <f>E788/D788</f>
        <v>1.23</v>
      </c>
      <c r="P788">
        <f>IF(L788&gt;0, E788/L788, 0)</f>
        <v>46.125</v>
      </c>
      <c r="Q788" t="str">
        <f t="shared" si="24"/>
        <v>theater</v>
      </c>
      <c r="R788" t="str">
        <f t="shared" si="25"/>
        <v>plays</v>
      </c>
    </row>
    <row r="789" spans="1:18" ht="57.6" x14ac:dyDescent="0.3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 s="7">
        <f>E789/D789</f>
        <v>1.2299154545454545</v>
      </c>
      <c r="P789">
        <f>IF(L789&gt;0, E789/L789, 0)</f>
        <v>190.55028169014085</v>
      </c>
      <c r="Q789" t="str">
        <f t="shared" si="24"/>
        <v>film &amp; video</v>
      </c>
      <c r="R789" t="str">
        <f t="shared" si="25"/>
        <v>television</v>
      </c>
    </row>
    <row r="790" spans="1:18" ht="57.6" x14ac:dyDescent="0.3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 s="7">
        <f>E790/D790</f>
        <v>1.2290000000000001</v>
      </c>
      <c r="P790">
        <f>IF(L790&gt;0, E790/L790, 0)</f>
        <v>169.51724137931035</v>
      </c>
      <c r="Q790" t="str">
        <f t="shared" si="24"/>
        <v>technology</v>
      </c>
      <c r="R790" t="str">
        <f t="shared" si="25"/>
        <v>hardware</v>
      </c>
    </row>
    <row r="791" spans="1:18" ht="43.2" x14ac:dyDescent="0.3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 s="7">
        <f>E791/D791</f>
        <v>1.2283299999999999</v>
      </c>
      <c r="P791">
        <f>IF(L791&gt;0, E791/L791, 0)</f>
        <v>32.324473684210524</v>
      </c>
      <c r="Q791" t="str">
        <f t="shared" si="24"/>
        <v>music</v>
      </c>
      <c r="R791" t="str">
        <f t="shared" si="25"/>
        <v>electronic music</v>
      </c>
    </row>
    <row r="792" spans="1:18" ht="57.6" x14ac:dyDescent="0.3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 s="7">
        <f>E792/D792</f>
        <v>1.228</v>
      </c>
      <c r="P792">
        <f>IF(L792&gt;0, E792/L792, 0)</f>
        <v>54.985074626865675</v>
      </c>
      <c r="Q792" t="str">
        <f t="shared" si="24"/>
        <v>music</v>
      </c>
      <c r="R792" t="str">
        <f t="shared" si="25"/>
        <v>classical music</v>
      </c>
    </row>
    <row r="793" spans="1:18" ht="57.6" x14ac:dyDescent="0.3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 s="7">
        <f>E793/D793</f>
        <v>1.2267999999999999</v>
      </c>
      <c r="P793">
        <f>IF(L793&gt;0, E793/L793, 0)</f>
        <v>25.347107438016529</v>
      </c>
      <c r="Q793" t="str">
        <f t="shared" si="24"/>
        <v>publishing</v>
      </c>
      <c r="R793" t="str">
        <f t="shared" si="25"/>
        <v>nonfiction</v>
      </c>
    </row>
    <row r="794" spans="1:18" ht="43.2" x14ac:dyDescent="0.3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 s="7">
        <f>E794/D794</f>
        <v>1.2240879999999998</v>
      </c>
      <c r="P794">
        <f>IF(L794&gt;0, E794/L794, 0)</f>
        <v>34.384494382022467</v>
      </c>
      <c r="Q794" t="str">
        <f t="shared" si="24"/>
        <v>music</v>
      </c>
      <c r="R794" t="str">
        <f t="shared" si="25"/>
        <v>pop</v>
      </c>
    </row>
    <row r="795" spans="1:18" ht="43.2" x14ac:dyDescent="0.3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 s="7">
        <f>E795/D795</f>
        <v>1.224</v>
      </c>
      <c r="P795">
        <f>IF(L795&gt;0, E795/L795, 0)</f>
        <v>56.666666666666664</v>
      </c>
      <c r="Q795" t="str">
        <f t="shared" si="24"/>
        <v>publishing</v>
      </c>
      <c r="R795" t="str">
        <f t="shared" si="25"/>
        <v>nonfiction</v>
      </c>
    </row>
    <row r="796" spans="1:18" ht="43.2" x14ac:dyDescent="0.3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 s="7">
        <f>E796/D796</f>
        <v>1.2228571428571429</v>
      </c>
      <c r="P796">
        <f>IF(L796&gt;0, E796/L796, 0)</f>
        <v>75.087719298245617</v>
      </c>
      <c r="Q796" t="str">
        <f t="shared" si="24"/>
        <v>theater</v>
      </c>
      <c r="R796" t="str">
        <f t="shared" si="25"/>
        <v>plays</v>
      </c>
    </row>
    <row r="797" spans="1:18" ht="28.8" x14ac:dyDescent="0.3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 s="7">
        <f>E797/D797</f>
        <v>1.2214285714285715</v>
      </c>
      <c r="P797">
        <f>IF(L797&gt;0, E797/L797, 0)</f>
        <v>85.5</v>
      </c>
      <c r="Q797" t="str">
        <f t="shared" si="24"/>
        <v>music</v>
      </c>
      <c r="R797" t="str">
        <f t="shared" si="25"/>
        <v>rock</v>
      </c>
    </row>
    <row r="798" spans="1:18" ht="43.2" x14ac:dyDescent="0.3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 s="7">
        <f>E798/D798</f>
        <v>1.2213333333333334</v>
      </c>
      <c r="P798">
        <f>IF(L798&gt;0, E798/L798, 0)</f>
        <v>53.882352941176471</v>
      </c>
      <c r="Q798" t="str">
        <f t="shared" si="24"/>
        <v>music</v>
      </c>
      <c r="R798" t="str">
        <f t="shared" si="25"/>
        <v>rock</v>
      </c>
    </row>
    <row r="799" spans="1:18" ht="57.6" x14ac:dyDescent="0.3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 s="7">
        <f>E799/D799</f>
        <v>1.2210975609756098</v>
      </c>
      <c r="P799">
        <f>IF(L799&gt;0, E799/L799, 0)</f>
        <v>84.142857142857139</v>
      </c>
      <c r="Q799" t="str">
        <f t="shared" si="24"/>
        <v>publishing</v>
      </c>
      <c r="R799" t="str">
        <f t="shared" si="25"/>
        <v>nonfiction</v>
      </c>
    </row>
    <row r="800" spans="1:18" ht="43.2" x14ac:dyDescent="0.3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 s="7">
        <f>E800/D800</f>
        <v>1.2210714285714286</v>
      </c>
      <c r="P800">
        <f>IF(L800&gt;0, E800/L800, 0)</f>
        <v>48.842857142857142</v>
      </c>
      <c r="Q800" t="str">
        <f t="shared" si="24"/>
        <v>music</v>
      </c>
      <c r="R800" t="str">
        <f t="shared" si="25"/>
        <v>rock</v>
      </c>
    </row>
    <row r="801" spans="1:18" ht="43.2" x14ac:dyDescent="0.3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 s="7">
        <f>E801/D801</f>
        <v>1.2206666666666666</v>
      </c>
      <c r="P801">
        <f>IF(L801&gt;0, E801/L801, 0)</f>
        <v>73.239999999999995</v>
      </c>
      <c r="Q801" t="str">
        <f t="shared" si="24"/>
        <v>theater</v>
      </c>
      <c r="R801" t="str">
        <f t="shared" si="25"/>
        <v>plays</v>
      </c>
    </row>
    <row r="802" spans="1:18" ht="43.2" x14ac:dyDescent="0.3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 s="7">
        <f>E802/D802</f>
        <v>1.2202</v>
      </c>
      <c r="P802">
        <f>IF(L802&gt;0, E802/L802, 0)</f>
        <v>709.41860465116281</v>
      </c>
      <c r="Q802" t="str">
        <f t="shared" si="24"/>
        <v>film &amp; video</v>
      </c>
      <c r="R802" t="str">
        <f t="shared" si="25"/>
        <v>documentary</v>
      </c>
    </row>
    <row r="803" spans="1:18" ht="43.2" x14ac:dyDescent="0.3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 s="7">
        <f>E803/D803</f>
        <v>1.2200090909090908</v>
      </c>
      <c r="P803">
        <f>IF(L803&gt;0, E803/L803, 0)</f>
        <v>28.553404255319148</v>
      </c>
      <c r="Q803" t="str">
        <f t="shared" si="24"/>
        <v>music</v>
      </c>
      <c r="R803" t="str">
        <f t="shared" si="25"/>
        <v>metal</v>
      </c>
    </row>
    <row r="804" spans="1:18" ht="43.2" x14ac:dyDescent="0.3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 s="7">
        <f>E804/D804</f>
        <v>1.22</v>
      </c>
      <c r="P804">
        <f>IF(L804&gt;0, E804/L804, 0)</f>
        <v>27.727272727272727</v>
      </c>
      <c r="Q804" t="str">
        <f t="shared" si="24"/>
        <v>theater</v>
      </c>
      <c r="R804" t="str">
        <f t="shared" si="25"/>
        <v>plays</v>
      </c>
    </row>
    <row r="805" spans="1:18" ht="57.6" x14ac:dyDescent="0.3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 s="7">
        <f>E805/D805</f>
        <v>1.22</v>
      </c>
      <c r="P805">
        <f>IF(L805&gt;0, E805/L805, 0)</f>
        <v>203.33333333333334</v>
      </c>
      <c r="Q805" t="str">
        <f t="shared" si="24"/>
        <v>theater</v>
      </c>
      <c r="R805" t="str">
        <f t="shared" si="25"/>
        <v>plays</v>
      </c>
    </row>
    <row r="806" spans="1:18" ht="43.2" x14ac:dyDescent="0.3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>
        <v>1396396662</v>
      </c>
      <c r="K806" t="b">
        <v>0</v>
      </c>
      <c r="L806">
        <v>62</v>
      </c>
      <c r="M806" t="b">
        <v>1</v>
      </c>
      <c r="N806" t="s">
        <v>8276</v>
      </c>
      <c r="O806" s="7">
        <f>E806/D806</f>
        <v>1.218</v>
      </c>
      <c r="P806">
        <f>IF(L806&gt;0, E806/L806, 0)</f>
        <v>49.112903225806448</v>
      </c>
      <c r="Q806" t="str">
        <f t="shared" si="24"/>
        <v>music</v>
      </c>
      <c r="R806" t="str">
        <f t="shared" si="25"/>
        <v>rock</v>
      </c>
    </row>
    <row r="807" spans="1:18" ht="43.2" x14ac:dyDescent="0.3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>
        <v>1422769906</v>
      </c>
      <c r="K807" t="b">
        <v>0</v>
      </c>
      <c r="L807">
        <v>20</v>
      </c>
      <c r="M807" t="b">
        <v>1</v>
      </c>
      <c r="N807" t="s">
        <v>8271</v>
      </c>
      <c r="O807" s="7">
        <f>E807/D807</f>
        <v>1.218</v>
      </c>
      <c r="P807">
        <f>IF(L807&gt;0, E807/L807, 0)</f>
        <v>60.9</v>
      </c>
      <c r="Q807" t="str">
        <f t="shared" si="24"/>
        <v>theater</v>
      </c>
      <c r="R807" t="str">
        <f t="shared" si="25"/>
        <v>plays</v>
      </c>
    </row>
    <row r="808" spans="1:18" ht="43.2" x14ac:dyDescent="0.3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 s="7">
        <f>E808/D808</f>
        <v>1.2178</v>
      </c>
      <c r="P808">
        <f>IF(L808&gt;0, E808/L808, 0)</f>
        <v>716.35294117647061</v>
      </c>
      <c r="Q808" t="str">
        <f t="shared" si="24"/>
        <v>theater</v>
      </c>
      <c r="R808" t="str">
        <f t="shared" si="25"/>
        <v>plays</v>
      </c>
    </row>
    <row r="809" spans="1:18" ht="43.2" x14ac:dyDescent="0.3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 s="7">
        <f>E809/D809</f>
        <v>1.2173333333333334</v>
      </c>
      <c r="P809">
        <f>IF(L809&gt;0, E809/L809, 0)</f>
        <v>70.230769230769226</v>
      </c>
      <c r="Q809" t="str">
        <f t="shared" si="24"/>
        <v>theater</v>
      </c>
      <c r="R809" t="str">
        <f t="shared" si="25"/>
        <v>plays</v>
      </c>
    </row>
    <row r="810" spans="1:18" ht="57.6" x14ac:dyDescent="0.3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 s="7">
        <f>E810/D810</f>
        <v>1.2164999999999999</v>
      </c>
      <c r="P810">
        <f>IF(L810&gt;0, E810/L810, 0)</f>
        <v>109.5945945945946</v>
      </c>
      <c r="Q810" t="str">
        <f t="shared" si="24"/>
        <v>theater</v>
      </c>
      <c r="R810" t="str">
        <f t="shared" si="25"/>
        <v>spaces</v>
      </c>
    </row>
    <row r="811" spans="1:18" ht="28.8" x14ac:dyDescent="0.3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 s="7">
        <f>E811/D811</f>
        <v>1.216</v>
      </c>
      <c r="P811">
        <f>IF(L811&gt;0, E811/L811, 0)</f>
        <v>129.36170212765958</v>
      </c>
      <c r="Q811" t="str">
        <f t="shared" si="24"/>
        <v>theater</v>
      </c>
      <c r="R811" t="str">
        <f t="shared" si="25"/>
        <v>plays</v>
      </c>
    </row>
    <row r="812" spans="1:18" ht="28.8" x14ac:dyDescent="0.3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 s="7">
        <f>E812/D812</f>
        <v>1.215816111111111</v>
      </c>
      <c r="P812">
        <f>IF(L812&gt;0, E812/L812, 0)</f>
        <v>64.366735294117646</v>
      </c>
      <c r="Q812" t="str">
        <f t="shared" si="24"/>
        <v>music</v>
      </c>
      <c r="R812" t="str">
        <f t="shared" si="25"/>
        <v>rock</v>
      </c>
    </row>
    <row r="813" spans="1:18" ht="43.2" x14ac:dyDescent="0.3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 s="7">
        <f>E813/D813</f>
        <v>1.214</v>
      </c>
      <c r="P813">
        <f>IF(L813&gt;0, E813/L813, 0)</f>
        <v>37.9375</v>
      </c>
      <c r="Q813" t="str">
        <f t="shared" si="24"/>
        <v>music</v>
      </c>
      <c r="R813" t="str">
        <f t="shared" si="25"/>
        <v>indie rock</v>
      </c>
    </row>
    <row r="814" spans="1:18" ht="43.2" x14ac:dyDescent="0.3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 s="7">
        <f>E814/D814</f>
        <v>1.2136666666666667</v>
      </c>
      <c r="P814">
        <f>IF(L814&gt;0, E814/L814, 0)</f>
        <v>46.088607594936711</v>
      </c>
      <c r="Q814" t="str">
        <f t="shared" si="24"/>
        <v>music</v>
      </c>
      <c r="R814" t="str">
        <f t="shared" si="25"/>
        <v>rock</v>
      </c>
    </row>
    <row r="815" spans="1:18" ht="43.2" x14ac:dyDescent="0.3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 s="7">
        <f>E815/D815</f>
        <v>1.2133333333333334</v>
      </c>
      <c r="P815">
        <f>IF(L815&gt;0, E815/L815, 0)</f>
        <v>140</v>
      </c>
      <c r="Q815" t="str">
        <f t="shared" si="24"/>
        <v>theater</v>
      </c>
      <c r="R815" t="str">
        <f t="shared" si="25"/>
        <v>plays</v>
      </c>
    </row>
    <row r="816" spans="1:18" ht="43.2" x14ac:dyDescent="0.3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 s="7">
        <f>E816/D816</f>
        <v>1.2123333333333333</v>
      </c>
      <c r="P816">
        <f>IF(L816&gt;0, E816/L816, 0)</f>
        <v>80.464601769911511</v>
      </c>
      <c r="Q816" t="str">
        <f t="shared" si="24"/>
        <v>theater</v>
      </c>
      <c r="R816" t="str">
        <f t="shared" si="25"/>
        <v>spaces</v>
      </c>
    </row>
    <row r="817" spans="1:18" ht="43.2" x14ac:dyDescent="0.3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>
        <v>1333550015</v>
      </c>
      <c r="K817" t="b">
        <v>0</v>
      </c>
      <c r="L817">
        <v>37</v>
      </c>
      <c r="M817" t="b">
        <v>1</v>
      </c>
      <c r="N817" t="s">
        <v>8276</v>
      </c>
      <c r="O817" s="7">
        <f>E817/D817</f>
        <v>1.212</v>
      </c>
      <c r="P817">
        <f>IF(L817&gt;0, E817/L817, 0)</f>
        <v>163.78378378378378</v>
      </c>
      <c r="Q817" t="str">
        <f t="shared" si="24"/>
        <v>music</v>
      </c>
      <c r="R817" t="str">
        <f t="shared" si="25"/>
        <v>rock</v>
      </c>
    </row>
    <row r="818" spans="1:18" ht="72" x14ac:dyDescent="0.3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 s="7">
        <f>E818/D818</f>
        <v>1.212</v>
      </c>
      <c r="P818">
        <f>IF(L818&gt;0, E818/L818, 0)</f>
        <v>33.666666666666664</v>
      </c>
      <c r="Q818" t="str">
        <f t="shared" si="24"/>
        <v>theater</v>
      </c>
      <c r="R818" t="str">
        <f t="shared" si="25"/>
        <v>plays</v>
      </c>
    </row>
    <row r="819" spans="1:18" ht="57.6" x14ac:dyDescent="0.3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 s="7">
        <f>E819/D819</f>
        <v>1.212</v>
      </c>
      <c r="P819">
        <f>IF(L819&gt;0, E819/L819, 0)</f>
        <v>125.37931034482759</v>
      </c>
      <c r="Q819" t="str">
        <f t="shared" si="24"/>
        <v>theater</v>
      </c>
      <c r="R819" t="str">
        <f t="shared" si="25"/>
        <v>plays</v>
      </c>
    </row>
    <row r="820" spans="1:18" ht="28.8" x14ac:dyDescent="0.3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>
        <v>1409493800</v>
      </c>
      <c r="K820" t="b">
        <v>0</v>
      </c>
      <c r="L820">
        <v>18</v>
      </c>
      <c r="M820" t="b">
        <v>1</v>
      </c>
      <c r="N820" t="s">
        <v>8271</v>
      </c>
      <c r="O820" s="7">
        <f>E820/D820</f>
        <v>1.212</v>
      </c>
      <c r="P820">
        <f>IF(L820&gt;0, E820/L820, 0)</f>
        <v>33.666666666666664</v>
      </c>
      <c r="Q820" t="str">
        <f t="shared" si="24"/>
        <v>theater</v>
      </c>
      <c r="R820" t="str">
        <f t="shared" si="25"/>
        <v>plays</v>
      </c>
    </row>
    <row r="821" spans="1:18" ht="43.2" x14ac:dyDescent="0.3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 s="7">
        <f>E821/D821</f>
        <v>1.2110000000000001</v>
      </c>
      <c r="P821">
        <f>IF(L821&gt;0, E821/L821, 0)</f>
        <v>55.806451612903224</v>
      </c>
      <c r="Q821" t="str">
        <f t="shared" si="24"/>
        <v>technology</v>
      </c>
      <c r="R821" t="str">
        <f t="shared" si="25"/>
        <v>hardware</v>
      </c>
    </row>
    <row r="822" spans="1:18" ht="57.6" x14ac:dyDescent="0.3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 s="7">
        <f>E822/D822</f>
        <v>1.2105999999999999</v>
      </c>
      <c r="P822">
        <f>IF(L822&gt;0, E822/L822, 0)</f>
        <v>37.134969325153371</v>
      </c>
      <c r="Q822" t="str">
        <f t="shared" si="24"/>
        <v>music</v>
      </c>
      <c r="R822" t="str">
        <f t="shared" si="25"/>
        <v>indie rock</v>
      </c>
    </row>
    <row r="823" spans="1:18" ht="57.6" x14ac:dyDescent="0.3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 s="7">
        <f>E823/D823</f>
        <v>1.2088000000000001</v>
      </c>
      <c r="P823">
        <f>IF(L823&gt;0, E823/L823, 0)</f>
        <v>79.526315789473685</v>
      </c>
      <c r="Q823" t="str">
        <f t="shared" si="24"/>
        <v>music</v>
      </c>
      <c r="R823" t="str">
        <f t="shared" si="25"/>
        <v>rock</v>
      </c>
    </row>
    <row r="824" spans="1:18" ht="43.2" x14ac:dyDescent="0.3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 s="7">
        <f>E824/D824</f>
        <v>1.20601</v>
      </c>
      <c r="P824">
        <f>IF(L824&gt;0, E824/L824, 0)</f>
        <v>48.240400000000001</v>
      </c>
      <c r="Q824" t="str">
        <f t="shared" si="24"/>
        <v>music</v>
      </c>
      <c r="R824" t="str">
        <f t="shared" si="25"/>
        <v>indie rock</v>
      </c>
    </row>
    <row r="825" spans="1:18" ht="43.2" x14ac:dyDescent="0.3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 s="7">
        <f>E825/D825</f>
        <v>1.206</v>
      </c>
      <c r="P825">
        <f>IF(L825&gt;0, E825/L825, 0)</f>
        <v>71.785714285714292</v>
      </c>
      <c r="Q825" t="str">
        <f t="shared" si="24"/>
        <v>theater</v>
      </c>
      <c r="R825" t="str">
        <f t="shared" si="25"/>
        <v>plays</v>
      </c>
    </row>
    <row r="826" spans="1:18" ht="43.2" x14ac:dyDescent="0.3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 s="7">
        <f>E826/D826</f>
        <v>1.2058763636363636</v>
      </c>
      <c r="P826">
        <f>IF(L826&gt;0, E826/L826, 0)</f>
        <v>83.953417721518989</v>
      </c>
      <c r="Q826" t="str">
        <f t="shared" si="24"/>
        <v>film &amp; video</v>
      </c>
      <c r="R826" t="str">
        <f t="shared" si="25"/>
        <v>documentary</v>
      </c>
    </row>
    <row r="827" spans="1:18" ht="57.6" x14ac:dyDescent="0.3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 s="7">
        <f>E827/D827</f>
        <v>1.2054285714285715</v>
      </c>
      <c r="P827">
        <f>IF(L827&gt;0, E827/L827, 0)</f>
        <v>58.597222222222221</v>
      </c>
      <c r="Q827" t="str">
        <f t="shared" si="24"/>
        <v>music</v>
      </c>
      <c r="R827" t="str">
        <f t="shared" si="25"/>
        <v>indie rock</v>
      </c>
    </row>
    <row r="828" spans="1:18" x14ac:dyDescent="0.3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 s="7">
        <f>E828/D828</f>
        <v>1.20516</v>
      </c>
      <c r="P828">
        <f>IF(L828&gt;0, E828/L828, 0)</f>
        <v>38.462553191489363</v>
      </c>
      <c r="Q828" t="str">
        <f t="shared" si="24"/>
        <v>publishing</v>
      </c>
      <c r="R828" t="str">
        <f t="shared" si="25"/>
        <v>radio &amp; podcasts</v>
      </c>
    </row>
    <row r="829" spans="1:18" ht="57.6" x14ac:dyDescent="0.3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>
        <v>1469126462</v>
      </c>
      <c r="K829" t="b">
        <v>0</v>
      </c>
      <c r="L829">
        <v>75</v>
      </c>
      <c r="M829" t="b">
        <v>1</v>
      </c>
      <c r="N829" t="s">
        <v>8265</v>
      </c>
      <c r="O829" s="7">
        <f>E829/D829</f>
        <v>1.2050000000000001</v>
      </c>
      <c r="P829">
        <f>IF(L829&gt;0, E829/L829, 0)</f>
        <v>80.333333333333329</v>
      </c>
      <c r="Q829" t="str">
        <f t="shared" si="24"/>
        <v>film &amp; video</v>
      </c>
      <c r="R829" t="str">
        <f t="shared" si="25"/>
        <v>television</v>
      </c>
    </row>
    <row r="830" spans="1:18" ht="43.2" x14ac:dyDescent="0.3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>
        <v>1444069591</v>
      </c>
      <c r="K830" t="b">
        <v>0</v>
      </c>
      <c r="L830">
        <v>59</v>
      </c>
      <c r="M830" t="b">
        <v>1</v>
      </c>
      <c r="N830" t="s">
        <v>8271</v>
      </c>
      <c r="O830" s="7">
        <f>E830/D830</f>
        <v>1.2050000000000001</v>
      </c>
      <c r="P830">
        <f>IF(L830&gt;0, E830/L830, 0)</f>
        <v>40.847457627118644</v>
      </c>
      <c r="Q830" t="str">
        <f t="shared" si="24"/>
        <v>theater</v>
      </c>
      <c r="R830" t="str">
        <f t="shared" si="25"/>
        <v>plays</v>
      </c>
    </row>
    <row r="831" spans="1:18" ht="43.2" x14ac:dyDescent="0.3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 s="7">
        <f>E831/D831</f>
        <v>1.2049622641509434</v>
      </c>
      <c r="P831">
        <f>IF(L831&gt;0, E831/L831, 0)</f>
        <v>108.24237288135593</v>
      </c>
      <c r="Q831" t="str">
        <f t="shared" si="24"/>
        <v>theater</v>
      </c>
      <c r="R831" t="str">
        <f t="shared" si="25"/>
        <v>spaces</v>
      </c>
    </row>
    <row r="832" spans="1:18" ht="57.6" x14ac:dyDescent="0.3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 s="7">
        <f>E832/D832</f>
        <v>1.2048000000000001</v>
      </c>
      <c r="P832">
        <f>IF(L832&gt;0, E832/L832, 0)</f>
        <v>17.822485207100591</v>
      </c>
      <c r="Q832" t="str">
        <f t="shared" si="24"/>
        <v>publishing</v>
      </c>
      <c r="R832" t="str">
        <f t="shared" si="25"/>
        <v>nonfiction</v>
      </c>
    </row>
    <row r="833" spans="1:18" ht="57.6" x14ac:dyDescent="0.3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 s="7">
        <f>E833/D833</f>
        <v>1.2046777777777777</v>
      </c>
      <c r="P833">
        <f>IF(L833&gt;0, E833/L833, 0)</f>
        <v>88.147154471544724</v>
      </c>
      <c r="Q833" t="str">
        <f t="shared" si="24"/>
        <v>music</v>
      </c>
      <c r="R833" t="str">
        <f t="shared" si="25"/>
        <v>indie rock</v>
      </c>
    </row>
    <row r="834" spans="1:18" ht="43.2" x14ac:dyDescent="0.3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 s="7">
        <f>E834/D834</f>
        <v>1.2041660000000001</v>
      </c>
      <c r="P834">
        <f>IF(L834&gt;0, E834/L834, 0)</f>
        <v>63.37715789473684</v>
      </c>
      <c r="Q834" t="str">
        <f t="shared" si="24"/>
        <v>music</v>
      </c>
      <c r="R834" t="str">
        <f t="shared" si="25"/>
        <v>metal</v>
      </c>
    </row>
    <row r="835" spans="1:18" ht="28.8" x14ac:dyDescent="0.3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 s="7">
        <f>E835/D835</f>
        <v>1.2040040000000001</v>
      </c>
      <c r="P835">
        <f>IF(L835&gt;0, E835/L835, 0)</f>
        <v>48.54854838709678</v>
      </c>
      <c r="Q835" t="str">
        <f t="shared" ref="Q835:Q898" si="26">LEFT(N835,FIND("/",N835)-1)</f>
        <v>music</v>
      </c>
      <c r="R835" t="str">
        <f t="shared" ref="R835:R898" si="27">RIGHT(N835,LEN(N835)-FIND("/",N835))</f>
        <v>indie rock</v>
      </c>
    </row>
    <row r="836" spans="1:18" ht="43.2" x14ac:dyDescent="0.3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 s="7">
        <f>E836/D836</f>
        <v>1.203802</v>
      </c>
      <c r="P836">
        <f>IF(L836&gt;0, E836/L836, 0)</f>
        <v>34.005706214689269</v>
      </c>
      <c r="Q836" t="str">
        <f t="shared" si="26"/>
        <v>music</v>
      </c>
      <c r="R836" t="str">
        <f t="shared" si="27"/>
        <v>metal</v>
      </c>
    </row>
    <row r="837" spans="1:18" ht="43.2" x14ac:dyDescent="0.3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 s="7">
        <f>E837/D837</f>
        <v>1.2035</v>
      </c>
      <c r="P837">
        <f>IF(L837&gt;0, E837/L837, 0)</f>
        <v>118.45472440944881</v>
      </c>
      <c r="Q837" t="str">
        <f t="shared" si="26"/>
        <v>technology</v>
      </c>
      <c r="R837" t="str">
        <f t="shared" si="27"/>
        <v>hardware</v>
      </c>
    </row>
    <row r="838" spans="1:18" ht="43.2" x14ac:dyDescent="0.3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>
        <v>1448951847</v>
      </c>
      <c r="K838" t="b">
        <v>1</v>
      </c>
      <c r="L838">
        <v>280</v>
      </c>
      <c r="M838" t="b">
        <v>1</v>
      </c>
      <c r="N838" t="s">
        <v>8285</v>
      </c>
      <c r="O838" s="7">
        <f>E838/D838</f>
        <v>1.2032608695652174</v>
      </c>
      <c r="P838">
        <f>IF(L838&gt;0, E838/L838, 0)</f>
        <v>98.839285714285708</v>
      </c>
      <c r="Q838" t="str">
        <f t="shared" si="26"/>
        <v>photography</v>
      </c>
      <c r="R838" t="str">
        <f t="shared" si="27"/>
        <v>photobooks</v>
      </c>
    </row>
    <row r="839" spans="1:18" ht="28.8" x14ac:dyDescent="0.3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>
        <v>1436725900</v>
      </c>
      <c r="K839" t="b">
        <v>0</v>
      </c>
      <c r="L839">
        <v>115</v>
      </c>
      <c r="M839" t="b">
        <v>1</v>
      </c>
      <c r="N839" t="s">
        <v>8297</v>
      </c>
      <c r="O839" s="7">
        <f>E839/D839</f>
        <v>1.2032608695652174</v>
      </c>
      <c r="P839">
        <f>IF(L839&gt;0, E839/L839, 0)</f>
        <v>48.130434782608695</v>
      </c>
      <c r="Q839" t="str">
        <f t="shared" si="26"/>
        <v>games</v>
      </c>
      <c r="R839" t="str">
        <f t="shared" si="27"/>
        <v>tabletop games</v>
      </c>
    </row>
    <row r="840" spans="1:18" ht="43.2" x14ac:dyDescent="0.3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 s="7">
        <f>E840/D840</f>
        <v>1.2024999999999999</v>
      </c>
      <c r="P840">
        <f>IF(L840&gt;0, E840/L840, 0)</f>
        <v>141.47058823529412</v>
      </c>
      <c r="Q840" t="str">
        <f t="shared" si="26"/>
        <v>music</v>
      </c>
      <c r="R840" t="str">
        <f t="shared" si="27"/>
        <v>rock</v>
      </c>
    </row>
    <row r="841" spans="1:18" ht="57.6" x14ac:dyDescent="0.3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 s="7">
        <f>E841/D841</f>
        <v>1.2024999999999999</v>
      </c>
      <c r="P841">
        <f>IF(L841&gt;0, E841/L841, 0)</f>
        <v>104.56521739130434</v>
      </c>
      <c r="Q841" t="str">
        <f t="shared" si="26"/>
        <v>theater</v>
      </c>
      <c r="R841" t="str">
        <f t="shared" si="27"/>
        <v>plays</v>
      </c>
    </row>
    <row r="842" spans="1:18" ht="43.2" x14ac:dyDescent="0.3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 s="7">
        <f>E842/D842</f>
        <v>1.2024999999999999</v>
      </c>
      <c r="P842">
        <f>IF(L842&gt;0, E842/L842, 0)</f>
        <v>44.537037037037038</v>
      </c>
      <c r="Q842" t="str">
        <f t="shared" si="26"/>
        <v>theater</v>
      </c>
      <c r="R842" t="str">
        <f t="shared" si="27"/>
        <v>plays</v>
      </c>
    </row>
    <row r="843" spans="1:18" ht="43.2" x14ac:dyDescent="0.3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 s="7">
        <f>E843/D843</f>
        <v>1.2024900000000001</v>
      </c>
      <c r="P843">
        <f>IF(L843&gt;0, E843/L843, 0)</f>
        <v>223.09647495361781</v>
      </c>
      <c r="Q843" t="str">
        <f t="shared" si="26"/>
        <v>technology</v>
      </c>
      <c r="R843" t="str">
        <f t="shared" si="27"/>
        <v>hardware</v>
      </c>
    </row>
    <row r="844" spans="1:18" ht="43.2" x14ac:dyDescent="0.3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 s="7">
        <f>E844/D844</f>
        <v>1.2021700000000002</v>
      </c>
      <c r="P844">
        <f>IF(L844&gt;0, E844/L844, 0)</f>
        <v>48.086800000000004</v>
      </c>
      <c r="Q844" t="str">
        <f t="shared" si="26"/>
        <v>film &amp; video</v>
      </c>
      <c r="R844" t="str">
        <f t="shared" si="27"/>
        <v>documentary</v>
      </c>
    </row>
    <row r="845" spans="1:18" x14ac:dyDescent="0.3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 s="7">
        <f>E845/D845</f>
        <v>1.2019070000000001</v>
      </c>
      <c r="P845">
        <f>IF(L845&gt;0, E845/L845, 0)</f>
        <v>80.991037735849048</v>
      </c>
      <c r="Q845" t="str">
        <f t="shared" si="26"/>
        <v>technology</v>
      </c>
      <c r="R845" t="str">
        <f t="shared" si="27"/>
        <v>hardware</v>
      </c>
    </row>
    <row r="846" spans="1:18" ht="43.2" x14ac:dyDescent="0.3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 s="7">
        <f>E846/D846</f>
        <v>1.2010400000000001</v>
      </c>
      <c r="P846">
        <f>IF(L846&gt;0, E846/L846, 0)</f>
        <v>92.387692307692305</v>
      </c>
      <c r="Q846" t="str">
        <f t="shared" si="26"/>
        <v>theater</v>
      </c>
      <c r="R846" t="str">
        <f t="shared" si="27"/>
        <v>spaces</v>
      </c>
    </row>
    <row r="847" spans="1:18" ht="43.2" x14ac:dyDescent="0.3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 s="7">
        <f>E847/D847</f>
        <v>1.2001999999999999</v>
      </c>
      <c r="P847">
        <f>IF(L847&gt;0, E847/L847, 0)</f>
        <v>46.8828125</v>
      </c>
      <c r="Q847" t="str">
        <f t="shared" si="26"/>
        <v>film &amp; video</v>
      </c>
      <c r="R847" t="str">
        <f t="shared" si="27"/>
        <v>documentary</v>
      </c>
    </row>
    <row r="848" spans="1:18" ht="43.2" x14ac:dyDescent="0.3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>
        <v>1459177107</v>
      </c>
      <c r="K848" t="b">
        <v>0</v>
      </c>
      <c r="L848">
        <v>61</v>
      </c>
      <c r="M848" t="b">
        <v>1</v>
      </c>
      <c r="N848" t="s">
        <v>8265</v>
      </c>
      <c r="O848" s="7">
        <f>E848/D848</f>
        <v>1.2</v>
      </c>
      <c r="P848">
        <f>IF(L848&gt;0, E848/L848, 0)</f>
        <v>98.360655737704917</v>
      </c>
      <c r="Q848" t="str">
        <f t="shared" si="26"/>
        <v>film &amp; video</v>
      </c>
      <c r="R848" t="str">
        <f t="shared" si="27"/>
        <v>television</v>
      </c>
    </row>
    <row r="849" spans="1:18" ht="43.2" x14ac:dyDescent="0.3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>
        <v>1300354764</v>
      </c>
      <c r="K849" t="b">
        <v>0</v>
      </c>
      <c r="L849">
        <v>46</v>
      </c>
      <c r="M849" t="b">
        <v>1</v>
      </c>
      <c r="N849" t="s">
        <v>8266</v>
      </c>
      <c r="O849" s="7">
        <f>E849/D849</f>
        <v>1.2</v>
      </c>
      <c r="P849">
        <f>IF(L849&gt;0, E849/L849, 0)</f>
        <v>78.260869565217391</v>
      </c>
      <c r="Q849" t="str">
        <f t="shared" si="26"/>
        <v>film &amp; video</v>
      </c>
      <c r="R849" t="str">
        <f t="shared" si="27"/>
        <v>shorts</v>
      </c>
    </row>
    <row r="850" spans="1:18" ht="28.8" x14ac:dyDescent="0.3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 s="7">
        <f>E850/D850</f>
        <v>1.2</v>
      </c>
      <c r="P850">
        <f>IF(L850&gt;0, E850/L850, 0)</f>
        <v>60</v>
      </c>
      <c r="Q850" t="str">
        <f t="shared" si="26"/>
        <v>film &amp; video</v>
      </c>
      <c r="R850" t="str">
        <f t="shared" si="27"/>
        <v>shorts</v>
      </c>
    </row>
    <row r="851" spans="1:18" ht="43.2" x14ac:dyDescent="0.3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 s="7">
        <f>E851/D851</f>
        <v>1.2</v>
      </c>
      <c r="P851">
        <f>IF(L851&gt;0, E851/L851, 0)</f>
        <v>42.857142857142854</v>
      </c>
      <c r="Q851" t="str">
        <f t="shared" si="26"/>
        <v>film &amp; video</v>
      </c>
      <c r="R851" t="str">
        <f t="shared" si="27"/>
        <v>documentary</v>
      </c>
    </row>
    <row r="852" spans="1:18" ht="43.2" x14ac:dyDescent="0.3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>
        <v>1441479361</v>
      </c>
      <c r="K852" t="b">
        <v>0</v>
      </c>
      <c r="L852">
        <v>4</v>
      </c>
      <c r="M852" t="b">
        <v>1</v>
      </c>
      <c r="N852" t="s">
        <v>8285</v>
      </c>
      <c r="O852" s="7">
        <f>E852/D852</f>
        <v>1.2</v>
      </c>
      <c r="P852">
        <f>IF(L852&gt;0, E852/L852, 0)</f>
        <v>7.5</v>
      </c>
      <c r="Q852" t="str">
        <f t="shared" si="26"/>
        <v>photography</v>
      </c>
      <c r="R852" t="str">
        <f t="shared" si="27"/>
        <v>photobooks</v>
      </c>
    </row>
    <row r="853" spans="1:18" ht="28.8" x14ac:dyDescent="0.3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>
        <v>1346463337</v>
      </c>
      <c r="K853" t="b">
        <v>0</v>
      </c>
      <c r="L853">
        <v>8</v>
      </c>
      <c r="M853" t="b">
        <v>1</v>
      </c>
      <c r="N853" t="s">
        <v>8276</v>
      </c>
      <c r="O853" s="7">
        <f>E853/D853</f>
        <v>1.2</v>
      </c>
      <c r="P853">
        <f>IF(L853&gt;0, E853/L853, 0)</f>
        <v>22.5</v>
      </c>
      <c r="Q853" t="str">
        <f t="shared" si="26"/>
        <v>music</v>
      </c>
      <c r="R853" t="str">
        <f t="shared" si="27"/>
        <v>rock</v>
      </c>
    </row>
    <row r="854" spans="1:18" ht="28.8" x14ac:dyDescent="0.3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>
        <v>1421964718</v>
      </c>
      <c r="K854" t="b">
        <v>0</v>
      </c>
      <c r="L854">
        <v>18</v>
      </c>
      <c r="M854" t="b">
        <v>1</v>
      </c>
      <c r="N854" t="s">
        <v>8271</v>
      </c>
      <c r="O854" s="7">
        <f>E854/D854</f>
        <v>1.2</v>
      </c>
      <c r="P854">
        <f>IF(L854&gt;0, E854/L854, 0)</f>
        <v>66.666666666666671</v>
      </c>
      <c r="Q854" t="str">
        <f t="shared" si="26"/>
        <v>theater</v>
      </c>
      <c r="R854" t="str">
        <f t="shared" si="27"/>
        <v>plays</v>
      </c>
    </row>
    <row r="855" spans="1:18" ht="28.8" x14ac:dyDescent="0.3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>
        <v>1404841270</v>
      </c>
      <c r="K855" t="b">
        <v>0</v>
      </c>
      <c r="L855">
        <v>34</v>
      </c>
      <c r="M855" t="b">
        <v>1</v>
      </c>
      <c r="N855" t="s">
        <v>8271</v>
      </c>
      <c r="O855" s="7">
        <f>E855/D855</f>
        <v>1.2</v>
      </c>
      <c r="P855">
        <f>IF(L855&gt;0, E855/L855, 0)</f>
        <v>88.235294117647058</v>
      </c>
      <c r="Q855" t="str">
        <f t="shared" si="26"/>
        <v>theater</v>
      </c>
      <c r="R855" t="str">
        <f t="shared" si="27"/>
        <v>plays</v>
      </c>
    </row>
    <row r="856" spans="1:18" ht="43.2" x14ac:dyDescent="0.3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>
        <v>1414506083</v>
      </c>
      <c r="K856" t="b">
        <v>0</v>
      </c>
      <c r="L856">
        <v>31</v>
      </c>
      <c r="M856" t="b">
        <v>1</v>
      </c>
      <c r="N856" t="s">
        <v>8271</v>
      </c>
      <c r="O856" s="7">
        <f>E856/D856</f>
        <v>1.2</v>
      </c>
      <c r="P856">
        <f>IF(L856&gt;0, E856/L856, 0)</f>
        <v>58.064516129032256</v>
      </c>
      <c r="Q856" t="str">
        <f t="shared" si="26"/>
        <v>theater</v>
      </c>
      <c r="R856" t="str">
        <f t="shared" si="27"/>
        <v>plays</v>
      </c>
    </row>
    <row r="857" spans="1:18" ht="43.2" x14ac:dyDescent="0.3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>
        <v>1403125737</v>
      </c>
      <c r="K857" t="b">
        <v>0</v>
      </c>
      <c r="L857">
        <v>27</v>
      </c>
      <c r="M857" t="b">
        <v>1</v>
      </c>
      <c r="N857" t="s">
        <v>8305</v>
      </c>
      <c r="O857" s="7">
        <f>E857/D857</f>
        <v>1.2</v>
      </c>
      <c r="P857">
        <f>IF(L857&gt;0, E857/L857, 0)</f>
        <v>111.11111111111111</v>
      </c>
      <c r="Q857" t="str">
        <f t="shared" si="26"/>
        <v>theater</v>
      </c>
      <c r="R857" t="str">
        <f t="shared" si="27"/>
        <v>musical</v>
      </c>
    </row>
    <row r="858" spans="1:18" ht="43.2" x14ac:dyDescent="0.3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>
        <v>1433999785</v>
      </c>
      <c r="K858" t="b">
        <v>0</v>
      </c>
      <c r="L858">
        <v>30</v>
      </c>
      <c r="M858" t="b">
        <v>1</v>
      </c>
      <c r="N858" t="s">
        <v>8305</v>
      </c>
      <c r="O858" s="7">
        <f>E858/D858</f>
        <v>1.2</v>
      </c>
      <c r="P858">
        <f>IF(L858&gt;0, E858/L858, 0)</f>
        <v>100</v>
      </c>
      <c r="Q858" t="str">
        <f t="shared" si="26"/>
        <v>theater</v>
      </c>
      <c r="R858" t="str">
        <f t="shared" si="27"/>
        <v>musical</v>
      </c>
    </row>
    <row r="859" spans="1:18" ht="72" x14ac:dyDescent="0.3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 s="7">
        <f>E859/D859</f>
        <v>1.1998010000000001</v>
      </c>
      <c r="P859">
        <f>IF(L859&gt;0, E859/L859, 0)</f>
        <v>64.160481283422456</v>
      </c>
      <c r="Q859" t="str">
        <f t="shared" si="26"/>
        <v>theater</v>
      </c>
      <c r="R859" t="str">
        <f t="shared" si="27"/>
        <v>spaces</v>
      </c>
    </row>
    <row r="860" spans="1:18" ht="43.2" x14ac:dyDescent="0.3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 s="7">
        <f>E860/D860</f>
        <v>1.1997755555555556</v>
      </c>
      <c r="P860">
        <f>IF(L860&gt;0, E860/L860, 0)</f>
        <v>50.9338679245283</v>
      </c>
      <c r="Q860" t="str">
        <f t="shared" si="26"/>
        <v>music</v>
      </c>
      <c r="R860" t="str">
        <f t="shared" si="27"/>
        <v>rock</v>
      </c>
    </row>
    <row r="861" spans="1:18" ht="43.2" x14ac:dyDescent="0.3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 s="7">
        <f>E861/D861</f>
        <v>1.199090909090909</v>
      </c>
      <c r="P861">
        <f>IF(L861&gt;0, E861/L861, 0)</f>
        <v>38.794117647058826</v>
      </c>
      <c r="Q861" t="str">
        <f t="shared" si="26"/>
        <v>music</v>
      </c>
      <c r="R861" t="str">
        <f t="shared" si="27"/>
        <v>pop</v>
      </c>
    </row>
    <row r="862" spans="1:18" ht="57.6" x14ac:dyDescent="0.3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 s="7">
        <f>E862/D862</f>
        <v>1.1990000000000001</v>
      </c>
      <c r="P862">
        <f>IF(L862&gt;0, E862/L862, 0)</f>
        <v>41.704347826086959</v>
      </c>
      <c r="Q862" t="str">
        <f t="shared" si="26"/>
        <v>music</v>
      </c>
      <c r="R862" t="str">
        <f t="shared" si="27"/>
        <v>metal</v>
      </c>
    </row>
    <row r="863" spans="1:18" ht="43.2" x14ac:dyDescent="0.3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 s="7">
        <f>E863/D863</f>
        <v>1.1985454545454546</v>
      </c>
      <c r="P863">
        <f>IF(L863&gt;0, E863/L863, 0)</f>
        <v>49.194029850746269</v>
      </c>
      <c r="Q863" t="str">
        <f t="shared" si="26"/>
        <v>music</v>
      </c>
      <c r="R863" t="str">
        <f t="shared" si="27"/>
        <v>classical music</v>
      </c>
    </row>
    <row r="864" spans="1:18" ht="43.2" x14ac:dyDescent="0.3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 s="7">
        <f>E864/D864</f>
        <v>1.19756</v>
      </c>
      <c r="P864">
        <f>IF(L864&gt;0, E864/L864, 0)</f>
        <v>233.8984375</v>
      </c>
      <c r="Q864" t="str">
        <f t="shared" si="26"/>
        <v>theater</v>
      </c>
      <c r="R864" t="str">
        <f t="shared" si="27"/>
        <v>spaces</v>
      </c>
    </row>
    <row r="865" spans="1:18" ht="43.2" x14ac:dyDescent="0.3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 s="7">
        <f>E865/D865</f>
        <v>1.1975</v>
      </c>
      <c r="P865">
        <f>IF(L865&gt;0, E865/L865, 0)</f>
        <v>31.933333333333334</v>
      </c>
      <c r="Q865" t="str">
        <f t="shared" si="26"/>
        <v>theater</v>
      </c>
      <c r="R865" t="str">
        <f t="shared" si="27"/>
        <v>plays</v>
      </c>
    </row>
    <row r="866" spans="1:18" ht="43.2" x14ac:dyDescent="0.3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 s="7">
        <f>E866/D866</f>
        <v>1.1974347826086957</v>
      </c>
      <c r="P866">
        <f>IF(L866&gt;0, E866/L866, 0)</f>
        <v>85.531055900621112</v>
      </c>
      <c r="Q866" t="str">
        <f t="shared" si="26"/>
        <v>theater</v>
      </c>
      <c r="R866" t="str">
        <f t="shared" si="27"/>
        <v>plays</v>
      </c>
    </row>
    <row r="867" spans="1:18" ht="43.2" x14ac:dyDescent="0.3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 s="7">
        <f>E867/D867</f>
        <v>1.1973333333333334</v>
      </c>
      <c r="P867">
        <f>IF(L867&gt;0, E867/L867, 0)</f>
        <v>35.92</v>
      </c>
      <c r="Q867" t="str">
        <f t="shared" si="26"/>
        <v>games</v>
      </c>
      <c r="R867" t="str">
        <f t="shared" si="27"/>
        <v>tabletop games</v>
      </c>
    </row>
    <row r="868" spans="1:18" ht="43.2" x14ac:dyDescent="0.3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 s="7">
        <f>E868/D868</f>
        <v>1.1970000000000001</v>
      </c>
      <c r="P868">
        <f>IF(L868&gt;0, E868/L868, 0)</f>
        <v>31.5</v>
      </c>
      <c r="Q868" t="str">
        <f t="shared" si="26"/>
        <v>theater</v>
      </c>
      <c r="R868" t="str">
        <f t="shared" si="27"/>
        <v>plays</v>
      </c>
    </row>
    <row r="869" spans="1:18" ht="43.2" x14ac:dyDescent="0.3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 s="7">
        <f>E869/D869</f>
        <v>1.1966666666666668</v>
      </c>
      <c r="P869">
        <f>IF(L869&gt;0, E869/L869, 0)</f>
        <v>55.230769230769234</v>
      </c>
      <c r="Q869" t="str">
        <f t="shared" si="26"/>
        <v>theater</v>
      </c>
      <c r="R869" t="str">
        <f t="shared" si="27"/>
        <v>plays</v>
      </c>
    </row>
    <row r="870" spans="1:18" ht="57.6" x14ac:dyDescent="0.3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 s="7">
        <f>E870/D870</f>
        <v>1.196</v>
      </c>
      <c r="P870">
        <f>IF(L870&gt;0, E870/L870, 0)</f>
        <v>30.202020202020201</v>
      </c>
      <c r="Q870" t="str">
        <f t="shared" si="26"/>
        <v>games</v>
      </c>
      <c r="R870" t="str">
        <f t="shared" si="27"/>
        <v>tabletop games</v>
      </c>
    </row>
    <row r="871" spans="1:18" ht="57.6" x14ac:dyDescent="0.3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 s="7">
        <f>E871/D871</f>
        <v>1.196</v>
      </c>
      <c r="P871">
        <f>IF(L871&gt;0, E871/L871, 0)</f>
        <v>159.46666666666667</v>
      </c>
      <c r="Q871" t="str">
        <f t="shared" si="26"/>
        <v>theater</v>
      </c>
      <c r="R871" t="str">
        <f t="shared" si="27"/>
        <v>plays</v>
      </c>
    </row>
    <row r="872" spans="1:18" ht="43.2" x14ac:dyDescent="0.3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 s="7">
        <f>E872/D872</f>
        <v>1.1945714285714286</v>
      </c>
      <c r="P872">
        <f>IF(L872&gt;0, E872/L872, 0)</f>
        <v>44.956989247311824</v>
      </c>
      <c r="Q872" t="str">
        <f t="shared" si="26"/>
        <v>music</v>
      </c>
      <c r="R872" t="str">
        <f t="shared" si="27"/>
        <v>pop</v>
      </c>
    </row>
    <row r="873" spans="1:18" ht="57.6" x14ac:dyDescent="0.3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 s="7">
        <f>E873/D873</f>
        <v>1.1944999999999999</v>
      </c>
      <c r="P873">
        <f>IF(L873&gt;0, E873/L873, 0)</f>
        <v>108.59090909090909</v>
      </c>
      <c r="Q873" t="str">
        <f t="shared" si="26"/>
        <v>theater</v>
      </c>
      <c r="R873" t="str">
        <f t="shared" si="27"/>
        <v>plays</v>
      </c>
    </row>
    <row r="874" spans="1:18" ht="43.2" x14ac:dyDescent="0.3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 s="7">
        <f>E874/D874</f>
        <v>1.1932315789473684</v>
      </c>
      <c r="P874">
        <f>IF(L874&gt;0, E874/L874, 0)</f>
        <v>50.157964601769912</v>
      </c>
      <c r="Q874" t="str">
        <f t="shared" si="26"/>
        <v>theater</v>
      </c>
      <c r="R874" t="str">
        <f t="shared" si="27"/>
        <v>plays</v>
      </c>
    </row>
    <row r="875" spans="1:18" ht="57.6" x14ac:dyDescent="0.3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 s="7">
        <f>E875/D875</f>
        <v>1.1931742857142855</v>
      </c>
      <c r="P875">
        <f>IF(L875&gt;0, E875/L875, 0)</f>
        <v>46.401222222222216</v>
      </c>
      <c r="Q875" t="str">
        <f t="shared" si="26"/>
        <v>music</v>
      </c>
      <c r="R875" t="str">
        <f t="shared" si="27"/>
        <v>indie rock</v>
      </c>
    </row>
    <row r="876" spans="1:18" ht="57.6" x14ac:dyDescent="0.3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 s="7">
        <f>E876/D876</f>
        <v>1.19238</v>
      </c>
      <c r="P876">
        <f>IF(L876&gt;0, E876/L876, 0)</f>
        <v>48.339729729729726</v>
      </c>
      <c r="Q876" t="str">
        <f t="shared" si="26"/>
        <v>theater</v>
      </c>
      <c r="R876" t="str">
        <f t="shared" si="27"/>
        <v>plays</v>
      </c>
    </row>
    <row r="877" spans="1:18" ht="43.2" x14ac:dyDescent="0.3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>
        <v>1346885050</v>
      </c>
      <c r="K877" t="b">
        <v>0</v>
      </c>
      <c r="L877">
        <v>69</v>
      </c>
      <c r="M877" t="b">
        <v>1</v>
      </c>
      <c r="N877" t="s">
        <v>8276</v>
      </c>
      <c r="O877" s="7">
        <f>E877/D877</f>
        <v>1.1916666666666667</v>
      </c>
      <c r="P877">
        <f>IF(L877&gt;0, E877/L877, 0)</f>
        <v>51.811594202898547</v>
      </c>
      <c r="Q877" t="str">
        <f t="shared" si="26"/>
        <v>music</v>
      </c>
      <c r="R877" t="str">
        <f t="shared" si="27"/>
        <v>rock</v>
      </c>
    </row>
    <row r="878" spans="1:18" ht="28.8" x14ac:dyDescent="0.3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>
        <v>1428401394</v>
      </c>
      <c r="K878" t="b">
        <v>0</v>
      </c>
      <c r="L878">
        <v>26</v>
      </c>
      <c r="M878" t="b">
        <v>1</v>
      </c>
      <c r="N878" t="s">
        <v>8271</v>
      </c>
      <c r="O878" s="7">
        <f>E878/D878</f>
        <v>1.1916666666666667</v>
      </c>
      <c r="P878">
        <f>IF(L878&gt;0, E878/L878, 0)</f>
        <v>27.5</v>
      </c>
      <c r="Q878" t="str">
        <f t="shared" si="26"/>
        <v>theater</v>
      </c>
      <c r="R878" t="str">
        <f t="shared" si="27"/>
        <v>plays</v>
      </c>
    </row>
    <row r="879" spans="1:18" ht="43.2" x14ac:dyDescent="0.3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 s="7">
        <f>E879/D879</f>
        <v>1.1916249999999999</v>
      </c>
      <c r="P879">
        <f>IF(L879&gt;0, E879/L879, 0)</f>
        <v>151.31746031746033</v>
      </c>
      <c r="Q879" t="str">
        <f t="shared" si="26"/>
        <v>technology</v>
      </c>
      <c r="R879" t="str">
        <f t="shared" si="27"/>
        <v>wearables</v>
      </c>
    </row>
    <row r="880" spans="1:18" ht="57.6" x14ac:dyDescent="0.3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 s="7">
        <f>E880/D880</f>
        <v>1.1914771428571429</v>
      </c>
      <c r="P880">
        <f>IF(L880&gt;0, E880/L880, 0)</f>
        <v>63.184393939393942</v>
      </c>
      <c r="Q880" t="str">
        <f t="shared" si="26"/>
        <v>music</v>
      </c>
      <c r="R880" t="str">
        <f t="shared" si="27"/>
        <v>rock</v>
      </c>
    </row>
    <row r="881" spans="1:18" ht="43.2" x14ac:dyDescent="0.3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 s="7">
        <f>E881/D881</f>
        <v>1.1911764705882353</v>
      </c>
      <c r="P881">
        <f>IF(L881&gt;0, E881/L881, 0)</f>
        <v>176.08695652173913</v>
      </c>
      <c r="Q881" t="str">
        <f t="shared" si="26"/>
        <v>theater</v>
      </c>
      <c r="R881" t="str">
        <f t="shared" si="27"/>
        <v>plays</v>
      </c>
    </row>
    <row r="882" spans="1:18" ht="28.8" x14ac:dyDescent="0.3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 s="7">
        <f>E882/D882</f>
        <v>1.19</v>
      </c>
      <c r="P882">
        <f>IF(L882&gt;0, E882/L882, 0)</f>
        <v>43.536585365853661</v>
      </c>
      <c r="Q882" t="str">
        <f t="shared" si="26"/>
        <v>music</v>
      </c>
      <c r="R882" t="str">
        <f t="shared" si="27"/>
        <v>rock</v>
      </c>
    </row>
    <row r="883" spans="1:18" ht="43.2" x14ac:dyDescent="0.3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 s="7">
        <f>E883/D883</f>
        <v>1.19</v>
      </c>
      <c r="P883">
        <f>IF(L883&gt;0, E883/L883, 0)</f>
        <v>66.111111111111114</v>
      </c>
      <c r="Q883" t="str">
        <f t="shared" si="26"/>
        <v>theater</v>
      </c>
      <c r="R883" t="str">
        <f t="shared" si="27"/>
        <v>plays</v>
      </c>
    </row>
    <row r="884" spans="1:18" ht="57.6" x14ac:dyDescent="0.3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 s="7">
        <f>E884/D884</f>
        <v>1.1895833333333334</v>
      </c>
      <c r="P884">
        <f>IF(L884&gt;0, E884/L884, 0)</f>
        <v>42.296296296296298</v>
      </c>
      <c r="Q884" t="str">
        <f t="shared" si="26"/>
        <v>theater</v>
      </c>
      <c r="R884" t="str">
        <f t="shared" si="27"/>
        <v>plays</v>
      </c>
    </row>
    <row r="885" spans="1:18" ht="43.2" x14ac:dyDescent="0.3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 s="7">
        <f>E885/D885</f>
        <v>1.1894444444444445</v>
      </c>
      <c r="P885">
        <f>IF(L885&gt;0, E885/L885, 0)</f>
        <v>89.957983193277315</v>
      </c>
      <c r="Q885" t="str">
        <f t="shared" si="26"/>
        <v>film &amp; video</v>
      </c>
      <c r="R885" t="str">
        <f t="shared" si="27"/>
        <v>documentary</v>
      </c>
    </row>
    <row r="886" spans="1:18" ht="43.2" x14ac:dyDescent="0.3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 s="7">
        <f>E886/D886</f>
        <v>1.1891891891891893</v>
      </c>
      <c r="P886">
        <f>IF(L886&gt;0, E886/L886, 0)</f>
        <v>17.254901960784313</v>
      </c>
      <c r="Q886" t="str">
        <f t="shared" si="26"/>
        <v>theater</v>
      </c>
      <c r="R886" t="str">
        <f t="shared" si="27"/>
        <v>plays</v>
      </c>
    </row>
    <row r="887" spans="1:18" ht="43.2" x14ac:dyDescent="0.3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 s="7">
        <f>E887/D887</f>
        <v>1.1888888888888889</v>
      </c>
      <c r="P887">
        <f>IF(L887&gt;0, E887/L887, 0)</f>
        <v>80.25</v>
      </c>
      <c r="Q887" t="str">
        <f t="shared" si="26"/>
        <v>theater</v>
      </c>
      <c r="R887" t="str">
        <f t="shared" si="27"/>
        <v>spaces</v>
      </c>
    </row>
    <row r="888" spans="1:18" ht="43.2" x14ac:dyDescent="0.3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 s="7">
        <f>E888/D888</f>
        <v>1.1879999999999999</v>
      </c>
      <c r="P888">
        <f>IF(L888&gt;0, E888/L888, 0)</f>
        <v>97.377049180327873</v>
      </c>
      <c r="Q888" t="str">
        <f t="shared" si="26"/>
        <v>theater</v>
      </c>
      <c r="R888" t="str">
        <f t="shared" si="27"/>
        <v>plays</v>
      </c>
    </row>
    <row r="889" spans="1:18" ht="43.2" x14ac:dyDescent="0.3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 s="7">
        <f>E889/D889</f>
        <v>1.1879999999999999</v>
      </c>
      <c r="P889">
        <f>IF(L889&gt;0, E889/L889, 0)</f>
        <v>125.05263157894737</v>
      </c>
      <c r="Q889" t="str">
        <f t="shared" si="26"/>
        <v>theater</v>
      </c>
      <c r="R889" t="str">
        <f t="shared" si="27"/>
        <v>plays</v>
      </c>
    </row>
    <row r="890" spans="1:18" ht="43.2" x14ac:dyDescent="0.3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 s="7">
        <f>E890/D890</f>
        <v>1.1873499999999999</v>
      </c>
      <c r="P890">
        <f>IF(L890&gt;0, E890/L890, 0)</f>
        <v>61.496215139442228</v>
      </c>
      <c r="Q890" t="str">
        <f t="shared" si="26"/>
        <v>film &amp; video</v>
      </c>
      <c r="R890" t="str">
        <f t="shared" si="27"/>
        <v>documentary</v>
      </c>
    </row>
    <row r="891" spans="1:18" ht="43.2" x14ac:dyDescent="0.3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 s="7">
        <f>E891/D891</f>
        <v>1.187262</v>
      </c>
      <c r="P891">
        <f>IF(L891&gt;0, E891/L891, 0)</f>
        <v>230.08953488372092</v>
      </c>
      <c r="Q891" t="str">
        <f t="shared" si="26"/>
        <v>film &amp; video</v>
      </c>
      <c r="R891" t="str">
        <f t="shared" si="27"/>
        <v>documentary</v>
      </c>
    </row>
    <row r="892" spans="1:18" ht="43.2" x14ac:dyDescent="0.3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 s="7">
        <f>E892/D892</f>
        <v>1.1866666666666668</v>
      </c>
      <c r="P892">
        <f>IF(L892&gt;0, E892/L892, 0)</f>
        <v>29.666666666666668</v>
      </c>
      <c r="Q892" t="str">
        <f t="shared" si="26"/>
        <v>theater</v>
      </c>
      <c r="R892" t="str">
        <f t="shared" si="27"/>
        <v>plays</v>
      </c>
    </row>
    <row r="893" spans="1:18" ht="57.6" x14ac:dyDescent="0.3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 s="7">
        <f>E893/D893</f>
        <v>1.1864285714285714</v>
      </c>
      <c r="P893">
        <f>IF(L893&gt;0, E893/L893, 0)</f>
        <v>346.04166666666669</v>
      </c>
      <c r="Q893" t="str">
        <f t="shared" si="26"/>
        <v>music</v>
      </c>
      <c r="R893" t="str">
        <f t="shared" si="27"/>
        <v>rock</v>
      </c>
    </row>
    <row r="894" spans="1:18" ht="43.2" x14ac:dyDescent="0.3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 s="7">
        <f>E894/D894</f>
        <v>1.1863774999999999</v>
      </c>
      <c r="P894">
        <f>IF(L894&gt;0, E894/L894, 0)</f>
        <v>388.9762295081967</v>
      </c>
      <c r="Q894" t="str">
        <f t="shared" si="26"/>
        <v>music</v>
      </c>
      <c r="R894" t="str">
        <f t="shared" si="27"/>
        <v>electronic music</v>
      </c>
    </row>
    <row r="895" spans="1:18" ht="28.8" x14ac:dyDescent="0.3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 s="7">
        <f>E895/D895</f>
        <v>1.1859999999999999</v>
      </c>
      <c r="P895">
        <f>IF(L895&gt;0, E895/L895, 0)</f>
        <v>91.230769230769226</v>
      </c>
      <c r="Q895" t="str">
        <f t="shared" si="26"/>
        <v>film &amp; video</v>
      </c>
      <c r="R895" t="str">
        <f t="shared" si="27"/>
        <v>shorts</v>
      </c>
    </row>
    <row r="896" spans="1:18" ht="43.2" x14ac:dyDescent="0.3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>
        <v>1428086501</v>
      </c>
      <c r="K896" t="b">
        <v>0</v>
      </c>
      <c r="L896">
        <v>23</v>
      </c>
      <c r="M896" t="b">
        <v>1</v>
      </c>
      <c r="N896" t="s">
        <v>8265</v>
      </c>
      <c r="O896" s="7">
        <f>E896/D896</f>
        <v>1.1850000000000001</v>
      </c>
      <c r="P896">
        <f>IF(L896&gt;0, E896/L896, 0)</f>
        <v>103.04347826086956</v>
      </c>
      <c r="Q896" t="str">
        <f t="shared" si="26"/>
        <v>film &amp; video</v>
      </c>
      <c r="R896" t="str">
        <f t="shared" si="27"/>
        <v>television</v>
      </c>
    </row>
    <row r="897" spans="1:18" ht="43.2" x14ac:dyDescent="0.3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>
        <v>1308496075</v>
      </c>
      <c r="K897" t="b">
        <v>0</v>
      </c>
      <c r="L897">
        <v>62</v>
      </c>
      <c r="M897" t="b">
        <v>1</v>
      </c>
      <c r="N897" t="s">
        <v>8274</v>
      </c>
      <c r="O897" s="7">
        <f>E897/D897</f>
        <v>1.1850000000000001</v>
      </c>
      <c r="P897">
        <f>IF(L897&gt;0, E897/L897, 0)</f>
        <v>57.338709677419352</v>
      </c>
      <c r="Q897" t="str">
        <f t="shared" si="26"/>
        <v>publishing</v>
      </c>
      <c r="R897" t="str">
        <f t="shared" si="27"/>
        <v>nonfiction</v>
      </c>
    </row>
    <row r="898" spans="1:18" ht="43.2" x14ac:dyDescent="0.3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>
        <v>1335473931</v>
      </c>
      <c r="K898" t="b">
        <v>0</v>
      </c>
      <c r="L898">
        <v>43</v>
      </c>
      <c r="M898" t="b">
        <v>1</v>
      </c>
      <c r="N898" t="s">
        <v>8279</v>
      </c>
      <c r="O898" s="7">
        <f>E898/D898</f>
        <v>1.1850000000000001</v>
      </c>
      <c r="P898">
        <f>IF(L898&gt;0, E898/L898, 0)</f>
        <v>27.558139534883722</v>
      </c>
      <c r="Q898" t="str">
        <f t="shared" si="26"/>
        <v>music</v>
      </c>
      <c r="R898" t="str">
        <f t="shared" si="27"/>
        <v>indie rock</v>
      </c>
    </row>
    <row r="899" spans="1:18" ht="28.8" x14ac:dyDescent="0.3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>
        <v>1423959123</v>
      </c>
      <c r="K899" t="b">
        <v>0</v>
      </c>
      <c r="L899">
        <v>62</v>
      </c>
      <c r="M899" t="b">
        <v>1</v>
      </c>
      <c r="N899" t="s">
        <v>8271</v>
      </c>
      <c r="O899" s="7">
        <f>E899/D899</f>
        <v>1.1850000000000001</v>
      </c>
      <c r="P899">
        <f>IF(L899&gt;0, E899/L899, 0)</f>
        <v>49.693548387096776</v>
      </c>
      <c r="Q899" t="str">
        <f t="shared" ref="Q899:Q962" si="28">LEFT(N899,FIND("/",N899)-1)</f>
        <v>theater</v>
      </c>
      <c r="R899" t="str">
        <f t="shared" ref="R899:R962" si="29">RIGHT(N899,LEN(N899)-FIND("/",N899))</f>
        <v>plays</v>
      </c>
    </row>
    <row r="900" spans="1:18" ht="43.2" x14ac:dyDescent="0.3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 s="7">
        <f>E900/D900</f>
        <v>1.1845454545454546</v>
      </c>
      <c r="P900">
        <f>IF(L900&gt;0, E900/L900, 0)</f>
        <v>93.071428571428569</v>
      </c>
      <c r="Q900" t="str">
        <f t="shared" si="28"/>
        <v>photography</v>
      </c>
      <c r="R900" t="str">
        <f t="shared" si="29"/>
        <v>photobooks</v>
      </c>
    </row>
    <row r="901" spans="1:18" ht="28.8" x14ac:dyDescent="0.3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 s="7">
        <f>E901/D901</f>
        <v>1.1844444444444444</v>
      </c>
      <c r="P901">
        <f>IF(L901&gt;0, E901/L901, 0)</f>
        <v>29.611111111111111</v>
      </c>
      <c r="Q901" t="str">
        <f t="shared" si="28"/>
        <v>music</v>
      </c>
      <c r="R901" t="str">
        <f t="shared" si="29"/>
        <v>classical music</v>
      </c>
    </row>
    <row r="902" spans="1:18" ht="43.2" x14ac:dyDescent="0.3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 s="7">
        <f>E902/D902</f>
        <v>1.1839999999999999</v>
      </c>
      <c r="P902">
        <f>IF(L902&gt;0, E902/L902, 0)</f>
        <v>36.244897959183675</v>
      </c>
      <c r="Q902" t="str">
        <f t="shared" si="28"/>
        <v>music</v>
      </c>
      <c r="R902" t="str">
        <f t="shared" si="29"/>
        <v>pop</v>
      </c>
    </row>
    <row r="903" spans="1:18" ht="43.2" x14ac:dyDescent="0.3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 s="7">
        <f>E903/D903</f>
        <v>1.1839285714285714</v>
      </c>
      <c r="P903">
        <f>IF(L903&gt;0, E903/L903, 0)</f>
        <v>75.340909090909093</v>
      </c>
      <c r="Q903" t="str">
        <f t="shared" si="28"/>
        <v>theater</v>
      </c>
      <c r="R903" t="str">
        <f t="shared" si="29"/>
        <v>plays</v>
      </c>
    </row>
    <row r="904" spans="1:18" ht="43.2" x14ac:dyDescent="0.3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>
        <v>1315612909</v>
      </c>
      <c r="K904" t="b">
        <v>0</v>
      </c>
      <c r="L904">
        <v>4</v>
      </c>
      <c r="M904" t="b">
        <v>1</v>
      </c>
      <c r="N904" t="s">
        <v>8276</v>
      </c>
      <c r="O904" s="7">
        <f>E904/D904</f>
        <v>1.1833333333333333</v>
      </c>
      <c r="P904">
        <f>IF(L904&gt;0, E904/L904, 0)</f>
        <v>443.75</v>
      </c>
      <c r="Q904" t="str">
        <f t="shared" si="28"/>
        <v>music</v>
      </c>
      <c r="R904" t="str">
        <f t="shared" si="29"/>
        <v>rock</v>
      </c>
    </row>
    <row r="905" spans="1:18" ht="43.2" x14ac:dyDescent="0.3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>
        <v>1431867554</v>
      </c>
      <c r="K905" t="b">
        <v>0</v>
      </c>
      <c r="L905">
        <v>24</v>
      </c>
      <c r="M905" t="b">
        <v>1</v>
      </c>
      <c r="N905" t="s">
        <v>8271</v>
      </c>
      <c r="O905" s="7">
        <f>E905/D905</f>
        <v>1.1833333333333333</v>
      </c>
      <c r="P905">
        <f>IF(L905&gt;0, E905/L905, 0)</f>
        <v>29.583333333333332</v>
      </c>
      <c r="Q905" t="str">
        <f t="shared" si="28"/>
        <v>theater</v>
      </c>
      <c r="R905" t="str">
        <f t="shared" si="29"/>
        <v>plays</v>
      </c>
    </row>
    <row r="906" spans="1:18" ht="43.2" x14ac:dyDescent="0.3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 s="7">
        <f>E906/D906</f>
        <v>1.1833333333333333</v>
      </c>
      <c r="P906">
        <f>IF(L906&gt;0, E906/L906, 0)</f>
        <v>57.258064516129032</v>
      </c>
      <c r="Q906" t="str">
        <f t="shared" si="28"/>
        <v>theater</v>
      </c>
      <c r="R906" t="str">
        <f t="shared" si="29"/>
        <v>plays</v>
      </c>
    </row>
    <row r="907" spans="1:18" ht="57.6" x14ac:dyDescent="0.3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 s="7">
        <f>E907/D907</f>
        <v>1.1825757575757576</v>
      </c>
      <c r="P907">
        <f>IF(L907&gt;0, E907/L907, 0)</f>
        <v>100.06410256410257</v>
      </c>
      <c r="Q907" t="str">
        <f t="shared" si="28"/>
        <v>theater</v>
      </c>
      <c r="R907" t="str">
        <f t="shared" si="29"/>
        <v>plays</v>
      </c>
    </row>
    <row r="908" spans="1:18" ht="43.2" x14ac:dyDescent="0.3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 s="7">
        <f>E908/D908</f>
        <v>1.1825000000000001</v>
      </c>
      <c r="P908">
        <f>IF(L908&gt;0, E908/L908, 0)</f>
        <v>97.191780821917803</v>
      </c>
      <c r="Q908" t="str">
        <f t="shared" si="28"/>
        <v>technology</v>
      </c>
      <c r="R908" t="str">
        <f t="shared" si="29"/>
        <v>hardware</v>
      </c>
    </row>
    <row r="909" spans="1:18" ht="43.2" x14ac:dyDescent="0.3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 s="7">
        <f>E909/D909</f>
        <v>1.1822050359712231</v>
      </c>
      <c r="P909">
        <f>IF(L909&gt;0, E909/L909, 0)</f>
        <v>65.8623246492986</v>
      </c>
      <c r="Q909" t="str">
        <f t="shared" si="28"/>
        <v>music</v>
      </c>
      <c r="R909" t="str">
        <f t="shared" si="29"/>
        <v>metal</v>
      </c>
    </row>
    <row r="910" spans="1:18" ht="57.6" x14ac:dyDescent="0.3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 s="7">
        <f>E910/D910</f>
        <v>1.1819999999999999</v>
      </c>
      <c r="P910">
        <f>IF(L910&gt;0, E910/L910, 0)</f>
        <v>64.945054945054949</v>
      </c>
      <c r="Q910" t="str">
        <f t="shared" si="28"/>
        <v>film &amp; video</v>
      </c>
      <c r="R910" t="str">
        <f t="shared" si="29"/>
        <v>documentary</v>
      </c>
    </row>
    <row r="911" spans="1:18" ht="43.2" x14ac:dyDescent="0.3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 s="7">
        <f>E911/D911</f>
        <v>1.1812400000000001</v>
      </c>
      <c r="P911">
        <f>IF(L911&gt;0, E911/L911, 0)</f>
        <v>170.69942196531792</v>
      </c>
      <c r="Q911" t="str">
        <f t="shared" si="28"/>
        <v>theater</v>
      </c>
      <c r="R911" t="str">
        <f t="shared" si="29"/>
        <v>spaces</v>
      </c>
    </row>
    <row r="912" spans="1:18" ht="57.6" x14ac:dyDescent="0.3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 s="7">
        <f>E912/D912</f>
        <v>1.1808107999999999</v>
      </c>
      <c r="P912">
        <f>IF(L912&gt;0, E912/L912, 0)</f>
        <v>30.654485981308412</v>
      </c>
      <c r="Q912" t="str">
        <f t="shared" si="28"/>
        <v>film &amp; video</v>
      </c>
      <c r="R912" t="str">
        <f t="shared" si="29"/>
        <v>documentary</v>
      </c>
    </row>
    <row r="913" spans="1:18" ht="28.8" x14ac:dyDescent="0.3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 s="7">
        <f>E913/D913</f>
        <v>1.1805000000000001</v>
      </c>
      <c r="P913">
        <f>IF(L913&gt;0, E913/L913, 0)</f>
        <v>131.16666666666666</v>
      </c>
      <c r="Q913" t="str">
        <f t="shared" si="28"/>
        <v>music</v>
      </c>
      <c r="R913" t="str">
        <f t="shared" si="29"/>
        <v>rock</v>
      </c>
    </row>
    <row r="914" spans="1:18" ht="43.2" x14ac:dyDescent="0.3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 s="7">
        <f>E914/D914</f>
        <v>1.18</v>
      </c>
      <c r="P914">
        <f>IF(L914&gt;0, E914/L914, 0)</f>
        <v>47.2</v>
      </c>
      <c r="Q914" t="str">
        <f t="shared" si="28"/>
        <v>music</v>
      </c>
      <c r="R914" t="str">
        <f t="shared" si="29"/>
        <v>rock</v>
      </c>
    </row>
    <row r="915" spans="1:18" ht="43.2" x14ac:dyDescent="0.3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 s="7">
        <f>E915/D915</f>
        <v>1.1796376666666666</v>
      </c>
      <c r="P915">
        <f>IF(L915&gt;0, E915/L915, 0)</f>
        <v>98.030831024930734</v>
      </c>
      <c r="Q915" t="str">
        <f t="shared" si="28"/>
        <v>music</v>
      </c>
      <c r="R915" t="str">
        <f t="shared" si="29"/>
        <v>rock</v>
      </c>
    </row>
    <row r="916" spans="1:18" ht="43.2" x14ac:dyDescent="0.3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 s="7">
        <f>E916/D916</f>
        <v>1.1790285714285715</v>
      </c>
      <c r="P916">
        <f>IF(L916&gt;0, E916/L916, 0)</f>
        <v>2500.969696969697</v>
      </c>
      <c r="Q916" t="str">
        <f t="shared" si="28"/>
        <v>technology</v>
      </c>
      <c r="R916" t="str">
        <f t="shared" si="29"/>
        <v>hardware</v>
      </c>
    </row>
    <row r="917" spans="1:18" ht="43.2" x14ac:dyDescent="0.3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 s="7">
        <f>E917/D917</f>
        <v>1.1786666666666668</v>
      </c>
      <c r="P917">
        <f>IF(L917&gt;0, E917/L917, 0)</f>
        <v>180.40816326530611</v>
      </c>
      <c r="Q917" t="str">
        <f t="shared" si="28"/>
        <v>photography</v>
      </c>
      <c r="R917" t="str">
        <f t="shared" si="29"/>
        <v>photobooks</v>
      </c>
    </row>
    <row r="918" spans="1:18" ht="28.8" x14ac:dyDescent="0.3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 s="7">
        <f>E918/D918</f>
        <v>1.1783999999999999</v>
      </c>
      <c r="P918">
        <f>IF(L918&gt;0, E918/L918, 0)</f>
        <v>39.810810810810814</v>
      </c>
      <c r="Q918" t="str">
        <f t="shared" si="28"/>
        <v>theater</v>
      </c>
      <c r="R918" t="str">
        <f t="shared" si="29"/>
        <v>plays</v>
      </c>
    </row>
    <row r="919" spans="1:18" ht="28.8" x14ac:dyDescent="0.3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 s="7">
        <f>E919/D919</f>
        <v>1.1773333333333333</v>
      </c>
      <c r="P919">
        <f>IF(L919&gt;0, E919/L919, 0)</f>
        <v>67.92307692307692</v>
      </c>
      <c r="Q919" t="str">
        <f t="shared" si="28"/>
        <v>theater</v>
      </c>
      <c r="R919" t="str">
        <f t="shared" si="29"/>
        <v>plays</v>
      </c>
    </row>
    <row r="920" spans="1:18" ht="43.2" x14ac:dyDescent="0.3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 s="7">
        <f>E920/D920</f>
        <v>1.177142857142857</v>
      </c>
      <c r="P920">
        <f>IF(L920&gt;0, E920/L920, 0)</f>
        <v>37.454545454545453</v>
      </c>
      <c r="Q920" t="str">
        <f t="shared" si="28"/>
        <v>publishing</v>
      </c>
      <c r="R920" t="str">
        <f t="shared" si="29"/>
        <v>nonfiction</v>
      </c>
    </row>
    <row r="921" spans="1:18" ht="43.2" x14ac:dyDescent="0.3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 s="7">
        <f>E921/D921</f>
        <v>1.1752499999999999</v>
      </c>
      <c r="P921">
        <f>IF(L921&gt;0, E921/L921, 0)</f>
        <v>110.35211267605634</v>
      </c>
      <c r="Q921" t="str">
        <f t="shared" si="28"/>
        <v>theater</v>
      </c>
      <c r="R921" t="str">
        <f t="shared" si="29"/>
        <v>plays</v>
      </c>
    </row>
    <row r="922" spans="1:18" ht="28.8" x14ac:dyDescent="0.3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 s="7">
        <f>E922/D922</f>
        <v>1.175</v>
      </c>
      <c r="P922">
        <f>IF(L922&gt;0, E922/L922, 0)</f>
        <v>47</v>
      </c>
      <c r="Q922" t="str">
        <f t="shared" si="28"/>
        <v>music</v>
      </c>
      <c r="R922" t="str">
        <f t="shared" si="29"/>
        <v>pop</v>
      </c>
    </row>
    <row r="923" spans="1:18" ht="43.2" x14ac:dyDescent="0.3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 s="7">
        <f>E923/D923</f>
        <v>1.1739999999999999</v>
      </c>
      <c r="P923">
        <f>IF(L923&gt;0, E923/L923, 0)</f>
        <v>57.549019607843135</v>
      </c>
      <c r="Q923" t="str">
        <f t="shared" si="28"/>
        <v>theater</v>
      </c>
      <c r="R923" t="str">
        <f t="shared" si="29"/>
        <v>plays</v>
      </c>
    </row>
    <row r="924" spans="1:18" ht="43.2" x14ac:dyDescent="0.3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 s="7">
        <f>E924/D924</f>
        <v>1.1727000000000001</v>
      </c>
      <c r="P924">
        <f>IF(L924&gt;0, E924/L924, 0)</f>
        <v>45.988235294117644</v>
      </c>
      <c r="Q924" t="str">
        <f t="shared" si="28"/>
        <v>music</v>
      </c>
      <c r="R924" t="str">
        <f t="shared" si="29"/>
        <v>electronic music</v>
      </c>
    </row>
    <row r="925" spans="1:18" ht="43.2" x14ac:dyDescent="0.3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 s="7">
        <f>E925/D925</f>
        <v>1.1725000000000001</v>
      </c>
      <c r="P925">
        <f>IF(L925&gt;0, E925/L925, 0)</f>
        <v>58.625</v>
      </c>
      <c r="Q925" t="str">
        <f t="shared" si="28"/>
        <v>music</v>
      </c>
      <c r="R925" t="str">
        <f t="shared" si="29"/>
        <v>rock</v>
      </c>
    </row>
    <row r="926" spans="1:18" ht="28.8" x14ac:dyDescent="0.3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 s="7">
        <f>E926/D926</f>
        <v>1.1714285714285715</v>
      </c>
      <c r="P926">
        <f>IF(L926&gt;0, E926/L926, 0)</f>
        <v>51.25</v>
      </c>
      <c r="Q926" t="str">
        <f t="shared" si="28"/>
        <v>film &amp; video</v>
      </c>
      <c r="R926" t="str">
        <f t="shared" si="29"/>
        <v>television</v>
      </c>
    </row>
    <row r="927" spans="1:18" ht="43.2" x14ac:dyDescent="0.3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 s="7">
        <f>E927/D927</f>
        <v>1.1712499999999999</v>
      </c>
      <c r="P927">
        <f>IF(L927&gt;0, E927/L927, 0)</f>
        <v>85.181818181818187</v>
      </c>
      <c r="Q927" t="str">
        <f t="shared" si="28"/>
        <v>theater</v>
      </c>
      <c r="R927" t="str">
        <f t="shared" si="29"/>
        <v>spaces</v>
      </c>
    </row>
    <row r="928" spans="1:18" ht="43.2" x14ac:dyDescent="0.3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 s="7">
        <f>E928/D928</f>
        <v>1.1707484768810599</v>
      </c>
      <c r="P928">
        <f>IF(L928&gt;0, E928/L928, 0)</f>
        <v>44.853658536585364</v>
      </c>
      <c r="Q928" t="str">
        <f t="shared" si="28"/>
        <v>technology</v>
      </c>
      <c r="R928" t="str">
        <f t="shared" si="29"/>
        <v>hardware</v>
      </c>
    </row>
    <row r="929" spans="1:18" ht="43.2" x14ac:dyDescent="0.3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 s="7">
        <f>E929/D929</f>
        <v>1.170404</v>
      </c>
      <c r="P929">
        <f>IF(L929&gt;0, E929/L929, 0)</f>
        <v>92.157795275590544</v>
      </c>
      <c r="Q929" t="str">
        <f t="shared" si="28"/>
        <v>publishing</v>
      </c>
      <c r="R929" t="str">
        <f t="shared" si="29"/>
        <v>radio &amp; podcasts</v>
      </c>
    </row>
    <row r="930" spans="1:18" ht="43.2" x14ac:dyDescent="0.3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 s="7">
        <f>E930/D930</f>
        <v>1.17</v>
      </c>
      <c r="P930">
        <f>IF(L930&gt;0, E930/L930, 0)</f>
        <v>75.483870967741936</v>
      </c>
      <c r="Q930" t="str">
        <f t="shared" si="28"/>
        <v>music</v>
      </c>
      <c r="R930" t="str">
        <f t="shared" si="29"/>
        <v>rock</v>
      </c>
    </row>
    <row r="931" spans="1:18" ht="43.2" x14ac:dyDescent="0.3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 s="7">
        <f>E931/D931</f>
        <v>1.17</v>
      </c>
      <c r="P931">
        <f>IF(L931&gt;0, E931/L931, 0)</f>
        <v>61.578947368421055</v>
      </c>
      <c r="Q931" t="str">
        <f t="shared" si="28"/>
        <v>music</v>
      </c>
      <c r="R931" t="str">
        <f t="shared" si="29"/>
        <v>rock</v>
      </c>
    </row>
    <row r="932" spans="1:18" ht="43.2" x14ac:dyDescent="0.3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 s="7">
        <f>E932/D932</f>
        <v>1.1696666666666666</v>
      </c>
      <c r="P932">
        <f>IF(L932&gt;0, E932/L932, 0)</f>
        <v>133.93129770992365</v>
      </c>
      <c r="Q932" t="str">
        <f t="shared" si="28"/>
        <v>music</v>
      </c>
      <c r="R932" t="str">
        <f t="shared" si="29"/>
        <v>rock</v>
      </c>
    </row>
    <row r="933" spans="1:18" ht="43.2" x14ac:dyDescent="0.3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 s="7">
        <f>E933/D933</f>
        <v>1.1694724999999999</v>
      </c>
      <c r="P933">
        <f>IF(L933&gt;0, E933/L933, 0)</f>
        <v>89.38643312101911</v>
      </c>
      <c r="Q933" t="str">
        <f t="shared" si="28"/>
        <v>film &amp; video</v>
      </c>
      <c r="R933" t="str">
        <f t="shared" si="29"/>
        <v>documentary</v>
      </c>
    </row>
    <row r="934" spans="1:18" ht="43.2" x14ac:dyDescent="0.3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 s="7">
        <f>E934/D934</f>
        <v>1.1692307692307693</v>
      </c>
      <c r="P934">
        <f>IF(L934&gt;0, E934/L934, 0)</f>
        <v>50.666666666666664</v>
      </c>
      <c r="Q934" t="str">
        <f t="shared" si="28"/>
        <v>theater</v>
      </c>
      <c r="R934" t="str">
        <f t="shared" si="29"/>
        <v>plays</v>
      </c>
    </row>
    <row r="935" spans="1:18" ht="43.2" x14ac:dyDescent="0.3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 s="7">
        <f>E935/D935</f>
        <v>1.1691666666666667</v>
      </c>
      <c r="P935">
        <f>IF(L935&gt;0, E935/L935, 0)</f>
        <v>81.569767441860463</v>
      </c>
      <c r="Q935" t="str">
        <f t="shared" si="28"/>
        <v>theater</v>
      </c>
      <c r="R935" t="str">
        <f t="shared" si="29"/>
        <v>plays</v>
      </c>
    </row>
    <row r="936" spans="1:18" ht="57.6" x14ac:dyDescent="0.3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 s="7">
        <f>E936/D936</f>
        <v>1.1686666666666667</v>
      </c>
      <c r="P936">
        <f>IF(L936&gt;0, E936/L936, 0)</f>
        <v>100.17142857142858</v>
      </c>
      <c r="Q936" t="str">
        <f t="shared" si="28"/>
        <v>theater</v>
      </c>
      <c r="R936" t="str">
        <f t="shared" si="29"/>
        <v>plays</v>
      </c>
    </row>
    <row r="937" spans="1:18" ht="43.2" x14ac:dyDescent="0.3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 s="7">
        <f>E937/D937</f>
        <v>1.1684444444444444</v>
      </c>
      <c r="P937">
        <f>IF(L937&gt;0, E937/L937, 0)</f>
        <v>52.58</v>
      </c>
      <c r="Q937" t="str">
        <f t="shared" si="28"/>
        <v>theater</v>
      </c>
      <c r="R937" t="str">
        <f t="shared" si="29"/>
        <v>plays</v>
      </c>
    </row>
    <row r="938" spans="1:18" ht="43.2" x14ac:dyDescent="0.3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 s="7">
        <f>E938/D938</f>
        <v>1.1683911999999999</v>
      </c>
      <c r="P938">
        <f>IF(L938&gt;0, E938/L938, 0)</f>
        <v>59.249046653144013</v>
      </c>
      <c r="Q938" t="str">
        <f t="shared" si="28"/>
        <v>film &amp; video</v>
      </c>
      <c r="R938" t="str">
        <f t="shared" si="29"/>
        <v>documentary</v>
      </c>
    </row>
    <row r="939" spans="1:18" ht="43.2" x14ac:dyDescent="0.3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 s="7">
        <f>E939/D939</f>
        <v>1.1679999999999999</v>
      </c>
      <c r="P939">
        <f>IF(L939&gt;0, E939/L939, 0)</f>
        <v>44.92307692307692</v>
      </c>
      <c r="Q939" t="str">
        <f t="shared" si="28"/>
        <v>theater</v>
      </c>
      <c r="R939" t="str">
        <f t="shared" si="29"/>
        <v>plays</v>
      </c>
    </row>
    <row r="940" spans="1:18" ht="43.2" x14ac:dyDescent="0.3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 s="7">
        <f>E940/D940</f>
        <v>1.1675</v>
      </c>
      <c r="P940">
        <f>IF(L940&gt;0, E940/L940, 0)</f>
        <v>41.696428571428569</v>
      </c>
      <c r="Q940" t="str">
        <f t="shared" si="28"/>
        <v>theater</v>
      </c>
      <c r="R940" t="str">
        <f t="shared" si="29"/>
        <v>musical</v>
      </c>
    </row>
    <row r="941" spans="1:18" ht="28.8" x14ac:dyDescent="0.3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>
        <v>1377116247</v>
      </c>
      <c r="K941" t="b">
        <v>1</v>
      </c>
      <c r="L941">
        <v>182</v>
      </c>
      <c r="M941" t="b">
        <v>1</v>
      </c>
      <c r="N941" t="s">
        <v>8276</v>
      </c>
      <c r="O941" s="7">
        <f>E941/D941</f>
        <v>1.1666666666666667</v>
      </c>
      <c r="P941">
        <f>IF(L941&gt;0, E941/L941, 0)</f>
        <v>76.92307692307692</v>
      </c>
      <c r="Q941" t="str">
        <f t="shared" si="28"/>
        <v>music</v>
      </c>
      <c r="R941" t="str">
        <f t="shared" si="29"/>
        <v>rock</v>
      </c>
    </row>
    <row r="942" spans="1:18" ht="57.6" x14ac:dyDescent="0.3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>
        <v>1416516972</v>
      </c>
      <c r="K942" t="b">
        <v>0</v>
      </c>
      <c r="L942">
        <v>20</v>
      </c>
      <c r="M942" t="b">
        <v>1</v>
      </c>
      <c r="N942" t="s">
        <v>8271</v>
      </c>
      <c r="O942" s="7">
        <f>E942/D942</f>
        <v>1.1666666666666667</v>
      </c>
      <c r="P942">
        <f>IF(L942&gt;0, E942/L942, 0)</f>
        <v>70</v>
      </c>
      <c r="Q942" t="str">
        <f t="shared" si="28"/>
        <v>theater</v>
      </c>
      <c r="R942" t="str">
        <f t="shared" si="29"/>
        <v>plays</v>
      </c>
    </row>
    <row r="943" spans="1:18" ht="43.2" x14ac:dyDescent="0.3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 s="7">
        <f>E943/D943</f>
        <v>1.1663479999999999</v>
      </c>
      <c r="P943">
        <f>IF(L943&gt;0, E943/L943, 0)</f>
        <v>44.859538461538463</v>
      </c>
      <c r="Q943" t="str">
        <f t="shared" si="28"/>
        <v>theater</v>
      </c>
      <c r="R943" t="str">
        <f t="shared" si="29"/>
        <v>plays</v>
      </c>
    </row>
    <row r="944" spans="1:18" ht="43.2" x14ac:dyDescent="0.3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 s="7">
        <f>E944/D944</f>
        <v>1.166166</v>
      </c>
      <c r="P944">
        <f>IF(L944&gt;0, E944/L944, 0)</f>
        <v>60.737812499999997</v>
      </c>
      <c r="Q944" t="str">
        <f t="shared" si="28"/>
        <v>music</v>
      </c>
      <c r="R944" t="str">
        <f t="shared" si="29"/>
        <v>rock</v>
      </c>
    </row>
    <row r="945" spans="1:18" ht="43.2" x14ac:dyDescent="0.3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 s="7">
        <f>E945/D945</f>
        <v>1.1656</v>
      </c>
      <c r="P945">
        <f>IF(L945&gt;0, E945/L945, 0)</f>
        <v>40.755244755244753</v>
      </c>
      <c r="Q945" t="str">
        <f t="shared" si="28"/>
        <v>film &amp; video</v>
      </c>
      <c r="R945" t="str">
        <f t="shared" si="29"/>
        <v>documentary</v>
      </c>
    </row>
    <row r="946" spans="1:18" ht="43.2" x14ac:dyDescent="0.3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 s="7">
        <f>E946/D946</f>
        <v>1.1652013333333333</v>
      </c>
      <c r="P946">
        <f>IF(L946&gt;0, E946/L946, 0)</f>
        <v>60.26903448275862</v>
      </c>
      <c r="Q946" t="str">
        <f t="shared" si="28"/>
        <v>music</v>
      </c>
      <c r="R946" t="str">
        <f t="shared" si="29"/>
        <v>indie rock</v>
      </c>
    </row>
    <row r="947" spans="1:18" ht="28.8" x14ac:dyDescent="0.3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 s="7">
        <f>E947/D947</f>
        <v>1.1635599999999999</v>
      </c>
      <c r="P947">
        <f>IF(L947&gt;0, E947/L947, 0)</f>
        <v>95.373770491803285</v>
      </c>
      <c r="Q947" t="str">
        <f t="shared" si="28"/>
        <v>theater</v>
      </c>
      <c r="R947" t="str">
        <f t="shared" si="29"/>
        <v>spaces</v>
      </c>
    </row>
    <row r="948" spans="1:18" ht="43.2" x14ac:dyDescent="0.3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 s="7">
        <f>E948/D948</f>
        <v>1.1632786885245903</v>
      </c>
      <c r="P948">
        <f>IF(L948&gt;0, E948/L948, 0)</f>
        <v>50.685714285714283</v>
      </c>
      <c r="Q948" t="str">
        <f t="shared" si="28"/>
        <v>music</v>
      </c>
      <c r="R948" t="str">
        <f t="shared" si="29"/>
        <v>indie rock</v>
      </c>
    </row>
    <row r="949" spans="1:18" ht="57.6" x14ac:dyDescent="0.3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 s="7">
        <f>E949/D949</f>
        <v>1.1629333333333334</v>
      </c>
      <c r="P949">
        <f>IF(L949&gt;0, E949/L949, 0)</f>
        <v>71.491803278688522</v>
      </c>
      <c r="Q949" t="str">
        <f t="shared" si="28"/>
        <v>theater</v>
      </c>
      <c r="R949" t="str">
        <f t="shared" si="29"/>
        <v>plays</v>
      </c>
    </row>
    <row r="950" spans="1:18" ht="57.6" x14ac:dyDescent="0.3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 s="7">
        <f>E950/D950</f>
        <v>1.1626000000000001</v>
      </c>
      <c r="P950">
        <f>IF(L950&gt;0, E950/L950, 0)</f>
        <v>73.582278481012665</v>
      </c>
      <c r="Q950" t="str">
        <f t="shared" si="28"/>
        <v>theater</v>
      </c>
      <c r="R950" t="str">
        <f t="shared" si="29"/>
        <v>plays</v>
      </c>
    </row>
    <row r="951" spans="1:18" ht="43.2" x14ac:dyDescent="0.3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 s="7">
        <f>E951/D951</f>
        <v>1.1625714285714286</v>
      </c>
      <c r="P951">
        <f>IF(L951&gt;0, E951/L951, 0)</f>
        <v>246.60606060606059</v>
      </c>
      <c r="Q951" t="str">
        <f t="shared" si="28"/>
        <v>film &amp; video</v>
      </c>
      <c r="R951" t="str">
        <f t="shared" si="29"/>
        <v>documentary</v>
      </c>
    </row>
    <row r="952" spans="1:18" ht="43.2" x14ac:dyDescent="0.3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 s="7">
        <f>E952/D952</f>
        <v>1.1625000000000001</v>
      </c>
      <c r="P952">
        <f>IF(L952&gt;0, E952/L952, 0)</f>
        <v>116.25</v>
      </c>
      <c r="Q952" t="str">
        <f t="shared" si="28"/>
        <v>film &amp; video</v>
      </c>
      <c r="R952" t="str">
        <f t="shared" si="29"/>
        <v>shorts</v>
      </c>
    </row>
    <row r="953" spans="1:18" x14ac:dyDescent="0.3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 s="7">
        <f>E953/D953</f>
        <v>1.1625000000000001</v>
      </c>
      <c r="P953">
        <f>IF(L953&gt;0, E953/L953, 0)</f>
        <v>31</v>
      </c>
      <c r="Q953" t="str">
        <f t="shared" si="28"/>
        <v>music</v>
      </c>
      <c r="R953" t="str">
        <f t="shared" si="29"/>
        <v>indie rock</v>
      </c>
    </row>
    <row r="954" spans="1:18" ht="43.2" x14ac:dyDescent="0.3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 s="7">
        <f>E954/D954</f>
        <v>1.1620999999999999</v>
      </c>
      <c r="P954">
        <f>IF(L954&gt;0, E954/L954, 0)</f>
        <v>223.48076923076923</v>
      </c>
      <c r="Q954" t="str">
        <f t="shared" si="28"/>
        <v>film &amp; video</v>
      </c>
      <c r="R954" t="str">
        <f t="shared" si="29"/>
        <v>television</v>
      </c>
    </row>
    <row r="955" spans="1:18" ht="43.2" x14ac:dyDescent="0.3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 s="7">
        <f>E955/D955</f>
        <v>1.1619999999999999</v>
      </c>
      <c r="P955">
        <f>IF(L955&gt;0, E955/L955, 0)</f>
        <v>55.333333333333336</v>
      </c>
      <c r="Q955" t="str">
        <f t="shared" si="28"/>
        <v>theater</v>
      </c>
      <c r="R955" t="str">
        <f t="shared" si="29"/>
        <v>plays</v>
      </c>
    </row>
    <row r="956" spans="1:18" ht="28.8" x14ac:dyDescent="0.3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 s="7">
        <f>E956/D956</f>
        <v>1.1616666666666666</v>
      </c>
      <c r="P956">
        <f>IF(L956&gt;0, E956/L956, 0)</f>
        <v>63.363636363636367</v>
      </c>
      <c r="Q956" t="str">
        <f t="shared" si="28"/>
        <v>theater</v>
      </c>
      <c r="R956" t="str">
        <f t="shared" si="29"/>
        <v>plays</v>
      </c>
    </row>
    <row r="957" spans="1:18" ht="43.2" x14ac:dyDescent="0.3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 s="7">
        <f>E957/D957</f>
        <v>1.1615384615384616</v>
      </c>
      <c r="P957">
        <f>IF(L957&gt;0, E957/L957, 0)</f>
        <v>48.70967741935484</v>
      </c>
      <c r="Q957" t="str">
        <f t="shared" si="28"/>
        <v>music</v>
      </c>
      <c r="R957" t="str">
        <f t="shared" si="29"/>
        <v>rock</v>
      </c>
    </row>
    <row r="958" spans="1:18" ht="43.2" x14ac:dyDescent="0.3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 s="7">
        <f>E958/D958</f>
        <v>1.1608000000000001</v>
      </c>
      <c r="P958">
        <f>IF(L958&gt;0, E958/L958, 0)</f>
        <v>116.85906040268456</v>
      </c>
      <c r="Q958" t="str">
        <f t="shared" si="28"/>
        <v>film &amp; video</v>
      </c>
      <c r="R958" t="str">
        <f t="shared" si="29"/>
        <v>documentary</v>
      </c>
    </row>
    <row r="959" spans="1:18" ht="43.2" x14ac:dyDescent="0.3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 s="7">
        <f>E959/D959</f>
        <v>1.1605000000000001</v>
      </c>
      <c r="P959">
        <f>IF(L959&gt;0, E959/L959, 0)</f>
        <v>80.034482758620683</v>
      </c>
      <c r="Q959" t="str">
        <f t="shared" si="28"/>
        <v>theater</v>
      </c>
      <c r="R959" t="str">
        <f t="shared" si="29"/>
        <v>plays</v>
      </c>
    </row>
    <row r="960" spans="1:18" ht="43.2" x14ac:dyDescent="0.3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 s="7">
        <f>E960/D960</f>
        <v>1.1602222222222223</v>
      </c>
      <c r="P960">
        <f>IF(L960&gt;0, E960/L960, 0)</f>
        <v>50.689320388349515</v>
      </c>
      <c r="Q960" t="str">
        <f t="shared" si="28"/>
        <v>theater</v>
      </c>
      <c r="R960" t="str">
        <f t="shared" si="29"/>
        <v>spaces</v>
      </c>
    </row>
    <row r="961" spans="1:18" ht="28.8" x14ac:dyDescent="0.3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 s="7">
        <f>E961/D961</f>
        <v>1.1602222222222223</v>
      </c>
      <c r="P961">
        <f>IF(L961&gt;0, E961/L961, 0)</f>
        <v>50.20192307692308</v>
      </c>
      <c r="Q961" t="str">
        <f t="shared" si="28"/>
        <v>theater</v>
      </c>
      <c r="R961" t="str">
        <f t="shared" si="29"/>
        <v>plays</v>
      </c>
    </row>
    <row r="962" spans="1:18" ht="28.8" x14ac:dyDescent="0.3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>
        <v>1483041083</v>
      </c>
      <c r="K962" t="b">
        <v>0</v>
      </c>
      <c r="L962">
        <v>14</v>
      </c>
      <c r="M962" t="b">
        <v>1</v>
      </c>
      <c r="N962" t="s">
        <v>8285</v>
      </c>
      <c r="O962" s="7">
        <f>E962/D962</f>
        <v>1.1599999999999999</v>
      </c>
      <c r="P962">
        <f>IF(L962&gt;0, E962/L962, 0)</f>
        <v>414.28571428571428</v>
      </c>
      <c r="Q962" t="str">
        <f t="shared" si="28"/>
        <v>photography</v>
      </c>
      <c r="R962" t="str">
        <f t="shared" si="29"/>
        <v>photobooks</v>
      </c>
    </row>
    <row r="963" spans="1:18" ht="43.2" x14ac:dyDescent="0.3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>
        <v>1373337166</v>
      </c>
      <c r="K963" t="b">
        <v>0</v>
      </c>
      <c r="L963">
        <v>4</v>
      </c>
      <c r="M963" t="b">
        <v>1</v>
      </c>
      <c r="N963" t="s">
        <v>8300</v>
      </c>
      <c r="O963" s="7">
        <f>E963/D963</f>
        <v>1.1599999999999999</v>
      </c>
      <c r="P963">
        <f>IF(L963&gt;0, E963/L963, 0)</f>
        <v>7.25</v>
      </c>
      <c r="Q963" t="str">
        <f t="shared" ref="Q963:Q1026" si="30">LEFT(N963,FIND("/",N963)-1)</f>
        <v>music</v>
      </c>
      <c r="R963" t="str">
        <f t="shared" ref="R963:R1026" si="31">RIGHT(N963,LEN(N963)-FIND("/",N963))</f>
        <v>classical music</v>
      </c>
    </row>
    <row r="964" spans="1:18" ht="43.2" x14ac:dyDescent="0.3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 s="7">
        <f>E964/D964</f>
        <v>1.1593333333333333</v>
      </c>
      <c r="P964">
        <f>IF(L964&gt;0, E964/L964, 0)</f>
        <v>152.54385964912279</v>
      </c>
      <c r="Q964" t="str">
        <f t="shared" si="30"/>
        <v>music</v>
      </c>
      <c r="R964" t="str">
        <f t="shared" si="31"/>
        <v>indie rock</v>
      </c>
    </row>
    <row r="965" spans="1:18" ht="43.2" x14ac:dyDescent="0.3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 s="7">
        <f>E965/D965</f>
        <v>1.1588888888888889</v>
      </c>
      <c r="P965">
        <f>IF(L965&gt;0, E965/L965, 0)</f>
        <v>59.6</v>
      </c>
      <c r="Q965" t="str">
        <f t="shared" si="30"/>
        <v>theater</v>
      </c>
      <c r="R965" t="str">
        <f t="shared" si="31"/>
        <v>plays</v>
      </c>
    </row>
    <row r="966" spans="1:18" ht="43.2" x14ac:dyDescent="0.3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 s="7">
        <f>E966/D966</f>
        <v>1.1585714285714286</v>
      </c>
      <c r="P966">
        <f>IF(L966&gt;0, E966/L966, 0)</f>
        <v>24.575757575757574</v>
      </c>
      <c r="Q966" t="str">
        <f t="shared" si="30"/>
        <v>music</v>
      </c>
      <c r="R966" t="str">
        <f t="shared" si="31"/>
        <v>rock</v>
      </c>
    </row>
    <row r="967" spans="1:18" ht="43.2" x14ac:dyDescent="0.3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 s="7">
        <f>E967/D967</f>
        <v>1.1575757575757575</v>
      </c>
      <c r="P967">
        <f>IF(L967&gt;0, E967/L967, 0)</f>
        <v>40.210526315789473</v>
      </c>
      <c r="Q967" t="str">
        <f t="shared" si="30"/>
        <v>publishing</v>
      </c>
      <c r="R967" t="str">
        <f t="shared" si="31"/>
        <v>nonfiction</v>
      </c>
    </row>
    <row r="968" spans="1:18" ht="28.8" x14ac:dyDescent="0.3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 s="7">
        <f>E968/D968</f>
        <v>1.1575</v>
      </c>
      <c r="P968">
        <f>IF(L968&gt;0, E968/L968, 0)</f>
        <v>35.615384615384613</v>
      </c>
      <c r="Q968" t="str">
        <f t="shared" si="30"/>
        <v>music</v>
      </c>
      <c r="R968" t="str">
        <f t="shared" si="31"/>
        <v>rock</v>
      </c>
    </row>
    <row r="969" spans="1:18" ht="57.6" x14ac:dyDescent="0.3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 s="7">
        <f>E969/D969</f>
        <v>1.157092</v>
      </c>
      <c r="P969">
        <f>IF(L969&gt;0, E969/L969, 0)</f>
        <v>84.459270072992695</v>
      </c>
      <c r="Q969" t="str">
        <f t="shared" si="30"/>
        <v>technology</v>
      </c>
      <c r="R969" t="str">
        <f t="shared" si="31"/>
        <v>hardware</v>
      </c>
    </row>
    <row r="970" spans="1:18" ht="28.8" x14ac:dyDescent="0.3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 s="7">
        <f>E970/D970</f>
        <v>1.1565217391304348</v>
      </c>
      <c r="P970">
        <f>IF(L970&gt;0, E970/L970, 0)</f>
        <v>44.333333333333336</v>
      </c>
      <c r="Q970" t="str">
        <f t="shared" si="30"/>
        <v>theater</v>
      </c>
      <c r="R970" t="str">
        <f t="shared" si="31"/>
        <v>plays</v>
      </c>
    </row>
    <row r="971" spans="1:18" ht="43.2" x14ac:dyDescent="0.3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 s="7">
        <f>E971/D971</f>
        <v>1.1555</v>
      </c>
      <c r="P971">
        <f>IF(L971&gt;0, E971/L971, 0)</f>
        <v>36.109375</v>
      </c>
      <c r="Q971" t="str">
        <f t="shared" si="30"/>
        <v>music</v>
      </c>
      <c r="R971" t="str">
        <f t="shared" si="31"/>
        <v>indie rock</v>
      </c>
    </row>
    <row r="972" spans="1:18" ht="43.2" x14ac:dyDescent="0.3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 s="7">
        <f>E972/D972</f>
        <v>1.1554666666666666</v>
      </c>
      <c r="P972">
        <f>IF(L972&gt;0, E972/L972, 0)</f>
        <v>144.43333333333334</v>
      </c>
      <c r="Q972" t="str">
        <f t="shared" si="30"/>
        <v>games</v>
      </c>
      <c r="R972" t="str">
        <f t="shared" si="31"/>
        <v>tabletop games</v>
      </c>
    </row>
    <row r="973" spans="1:18" ht="43.2" x14ac:dyDescent="0.3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 s="7">
        <f>E973/D973</f>
        <v>1.1551066666666667</v>
      </c>
      <c r="P973">
        <f>IF(L973&gt;0, E973/L973, 0)</f>
        <v>46.204266666666669</v>
      </c>
      <c r="Q973" t="str">
        <f t="shared" si="30"/>
        <v>music</v>
      </c>
      <c r="R973" t="str">
        <f t="shared" si="31"/>
        <v>indie rock</v>
      </c>
    </row>
    <row r="974" spans="1:18" ht="43.2" x14ac:dyDescent="0.3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 s="7">
        <f>E974/D974</f>
        <v>1.1550800000000001</v>
      </c>
      <c r="P974">
        <f>IF(L974&gt;0, E974/L974, 0)</f>
        <v>307.20212765957444</v>
      </c>
      <c r="Q974" t="str">
        <f t="shared" si="30"/>
        <v>technology</v>
      </c>
      <c r="R974" t="str">
        <f t="shared" si="31"/>
        <v>hardware</v>
      </c>
    </row>
    <row r="975" spans="1:18" ht="43.2" x14ac:dyDescent="0.3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 s="7">
        <f>E975/D975</f>
        <v>1.155</v>
      </c>
      <c r="P975">
        <f>IF(L975&gt;0, E975/L975, 0)</f>
        <v>44</v>
      </c>
      <c r="Q975" t="str">
        <f t="shared" si="30"/>
        <v>theater</v>
      </c>
      <c r="R975" t="str">
        <f t="shared" si="31"/>
        <v>plays</v>
      </c>
    </row>
    <row r="976" spans="1:18" ht="86.4" x14ac:dyDescent="0.3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 s="7">
        <f>E976/D976</f>
        <v>1.155</v>
      </c>
      <c r="P976">
        <f>IF(L976&gt;0, E976/L976, 0)</f>
        <v>30.9375</v>
      </c>
      <c r="Q976" t="str">
        <f t="shared" si="30"/>
        <v>theater</v>
      </c>
      <c r="R976" t="str">
        <f t="shared" si="31"/>
        <v>plays</v>
      </c>
    </row>
    <row r="977" spans="1:18" ht="43.2" x14ac:dyDescent="0.3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 s="7">
        <f>E977/D977</f>
        <v>1.1545000000000001</v>
      </c>
      <c r="P977">
        <f>IF(L977&gt;0, E977/L977, 0)</f>
        <v>62.06989247311828</v>
      </c>
      <c r="Q977" t="str">
        <f t="shared" si="30"/>
        <v>food</v>
      </c>
      <c r="R977" t="str">
        <f t="shared" si="31"/>
        <v>small batch</v>
      </c>
    </row>
    <row r="978" spans="1:18" ht="43.2" x14ac:dyDescent="0.3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 s="7">
        <f>E978/D978</f>
        <v>1.1542857142857144</v>
      </c>
      <c r="P978">
        <f>IF(L978&gt;0, E978/L978, 0)</f>
        <v>85.957446808510639</v>
      </c>
      <c r="Q978" t="str">
        <f t="shared" si="30"/>
        <v>film &amp; video</v>
      </c>
      <c r="R978" t="str">
        <f t="shared" si="31"/>
        <v>shorts</v>
      </c>
    </row>
    <row r="979" spans="1:18" ht="28.8" x14ac:dyDescent="0.3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>
        <v>1330968347</v>
      </c>
      <c r="K979" t="b">
        <v>0</v>
      </c>
      <c r="L979">
        <v>42</v>
      </c>
      <c r="M979" t="b">
        <v>1</v>
      </c>
      <c r="N979" t="s">
        <v>8292</v>
      </c>
      <c r="O979" s="7">
        <f>E979/D979</f>
        <v>1.1533333333333333</v>
      </c>
      <c r="P979">
        <f>IF(L979&gt;0, E979/L979, 0)</f>
        <v>82.38095238095238</v>
      </c>
      <c r="Q979" t="str">
        <f t="shared" si="30"/>
        <v>music</v>
      </c>
      <c r="R979" t="str">
        <f t="shared" si="31"/>
        <v>pop</v>
      </c>
    </row>
    <row r="980" spans="1:18" ht="43.2" x14ac:dyDescent="0.3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>
        <v>1430761243</v>
      </c>
      <c r="K980" t="b">
        <v>0</v>
      </c>
      <c r="L980">
        <v>39</v>
      </c>
      <c r="M980" t="b">
        <v>1</v>
      </c>
      <c r="N980" t="s">
        <v>8271</v>
      </c>
      <c r="O980" s="7">
        <f>E980/D980</f>
        <v>1.1533333333333333</v>
      </c>
      <c r="P980">
        <f>IF(L980&gt;0, E980/L980, 0)</f>
        <v>53.230769230769234</v>
      </c>
      <c r="Q980" t="str">
        <f t="shared" si="30"/>
        <v>theater</v>
      </c>
      <c r="R980" t="str">
        <f t="shared" si="31"/>
        <v>plays</v>
      </c>
    </row>
    <row r="981" spans="1:18" ht="57.6" x14ac:dyDescent="0.3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 s="7">
        <f>E981/D981</f>
        <v>1.1530588235294117</v>
      </c>
      <c r="P981">
        <f>IF(L981&gt;0, E981/L981, 0)</f>
        <v>58.688622754491021</v>
      </c>
      <c r="Q981" t="str">
        <f t="shared" si="30"/>
        <v>theater</v>
      </c>
      <c r="R981" t="str">
        <f t="shared" si="31"/>
        <v>plays</v>
      </c>
    </row>
    <row r="982" spans="1:18" ht="43.2" x14ac:dyDescent="0.3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 s="7">
        <f>E982/D982</f>
        <v>1.1516129032258065</v>
      </c>
      <c r="P982">
        <f>IF(L982&gt;0, E982/L982, 0)</f>
        <v>51</v>
      </c>
      <c r="Q982" t="str">
        <f t="shared" si="30"/>
        <v>theater</v>
      </c>
      <c r="R982" t="str">
        <f t="shared" si="31"/>
        <v>plays</v>
      </c>
    </row>
    <row r="983" spans="1:18" ht="28.8" x14ac:dyDescent="0.3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 s="7">
        <f>E983/D983</f>
        <v>1.1512214285714286</v>
      </c>
      <c r="P983">
        <f>IF(L983&gt;0, E983/L983, 0)</f>
        <v>39.31</v>
      </c>
      <c r="Q983" t="str">
        <f t="shared" si="30"/>
        <v>music</v>
      </c>
      <c r="R983" t="str">
        <f t="shared" si="31"/>
        <v>rock</v>
      </c>
    </row>
    <row r="984" spans="1:18" ht="28.8" x14ac:dyDescent="0.3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 s="7">
        <f>E984/D984</f>
        <v>1.1508</v>
      </c>
      <c r="P984">
        <f>IF(L984&gt;0, E984/L984, 0)</f>
        <v>76.72</v>
      </c>
      <c r="Q984" t="str">
        <f t="shared" si="30"/>
        <v>publishing</v>
      </c>
      <c r="R984" t="str">
        <f t="shared" si="31"/>
        <v>radio &amp; podcasts</v>
      </c>
    </row>
    <row r="985" spans="1:18" ht="43.2" x14ac:dyDescent="0.3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 s="7">
        <f>E985/D985</f>
        <v>1.1506666666666667</v>
      </c>
      <c r="P985">
        <f>IF(L985&gt;0, E985/L985, 0)</f>
        <v>123.28571428571429</v>
      </c>
      <c r="Q985" t="str">
        <f t="shared" si="30"/>
        <v>film &amp; video</v>
      </c>
      <c r="R985" t="str">
        <f t="shared" si="31"/>
        <v>shorts</v>
      </c>
    </row>
    <row r="986" spans="1:18" ht="43.2" x14ac:dyDescent="0.3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 s="7">
        <f>E986/D986</f>
        <v>1.1504037499999999</v>
      </c>
      <c r="P986">
        <f>IF(L986&gt;0, E986/L986, 0)</f>
        <v>57.520187499999999</v>
      </c>
      <c r="Q986" t="str">
        <f t="shared" si="30"/>
        <v>music</v>
      </c>
      <c r="R986" t="str">
        <f t="shared" si="31"/>
        <v>indie rock</v>
      </c>
    </row>
    <row r="987" spans="1:18" ht="43.2" x14ac:dyDescent="0.3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 s="7">
        <f>E987/D987</f>
        <v>1.1499999999999999</v>
      </c>
      <c r="P987">
        <f>IF(L987&gt;0, E987/L987, 0)</f>
        <v>32.34375</v>
      </c>
      <c r="Q987" t="str">
        <f t="shared" si="30"/>
        <v>photography</v>
      </c>
      <c r="R987" t="str">
        <f t="shared" si="31"/>
        <v>photobooks</v>
      </c>
    </row>
    <row r="988" spans="1:18" ht="43.2" x14ac:dyDescent="0.3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 s="7">
        <f>E988/D988</f>
        <v>1.1499999999999999</v>
      </c>
      <c r="P988">
        <f>IF(L988&gt;0, E988/L988, 0)</f>
        <v>50</v>
      </c>
      <c r="Q988" t="str">
        <f t="shared" si="30"/>
        <v>theater</v>
      </c>
      <c r="R988" t="str">
        <f t="shared" si="31"/>
        <v>plays</v>
      </c>
    </row>
    <row r="989" spans="1:18" ht="43.2" x14ac:dyDescent="0.3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>
        <v>1326648668</v>
      </c>
      <c r="K989" t="b">
        <v>1</v>
      </c>
      <c r="L989">
        <v>29</v>
      </c>
      <c r="M989" t="b">
        <v>1</v>
      </c>
      <c r="N989" t="s">
        <v>8271</v>
      </c>
      <c r="O989" s="7">
        <f>E989/D989</f>
        <v>1.1499999999999999</v>
      </c>
      <c r="P989">
        <f>IF(L989&gt;0, E989/L989, 0)</f>
        <v>79.310344827586206</v>
      </c>
      <c r="Q989" t="str">
        <f t="shared" si="30"/>
        <v>theater</v>
      </c>
      <c r="R989" t="str">
        <f t="shared" si="31"/>
        <v>plays</v>
      </c>
    </row>
    <row r="990" spans="1:18" ht="43.2" x14ac:dyDescent="0.3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>
        <v>1465601532</v>
      </c>
      <c r="K990" t="b">
        <v>0</v>
      </c>
      <c r="L990">
        <v>10</v>
      </c>
      <c r="M990" t="b">
        <v>1</v>
      </c>
      <c r="N990" t="s">
        <v>8305</v>
      </c>
      <c r="O990" s="7">
        <f>E990/D990</f>
        <v>1.1499999999999999</v>
      </c>
      <c r="P990">
        <f>IF(L990&gt;0, E990/L990, 0)</f>
        <v>115</v>
      </c>
      <c r="Q990" t="str">
        <f t="shared" si="30"/>
        <v>theater</v>
      </c>
      <c r="R990" t="str">
        <f t="shared" si="31"/>
        <v>musical</v>
      </c>
    </row>
    <row r="991" spans="1:18" ht="57.6" x14ac:dyDescent="0.3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 s="7">
        <f>E991/D991</f>
        <v>1.14977</v>
      </c>
      <c r="P991">
        <f>IF(L991&gt;0, E991/L991, 0)</f>
        <v>566.38916256157631</v>
      </c>
      <c r="Q991" t="str">
        <f t="shared" si="30"/>
        <v>technology</v>
      </c>
      <c r="R991" t="str">
        <f t="shared" si="31"/>
        <v>hardware</v>
      </c>
    </row>
    <row r="992" spans="1:18" ht="43.2" x14ac:dyDescent="0.3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 s="7">
        <f>E992/D992</f>
        <v>1.14901155</v>
      </c>
      <c r="P992">
        <f>IF(L992&gt;0, E992/L992, 0)</f>
        <v>282.65966789667897</v>
      </c>
      <c r="Q992" t="str">
        <f t="shared" si="30"/>
        <v>technology</v>
      </c>
      <c r="R992" t="str">
        <f t="shared" si="31"/>
        <v>hardware</v>
      </c>
    </row>
    <row r="993" spans="1:18" ht="28.8" x14ac:dyDescent="0.3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 s="7">
        <f>E993/D993</f>
        <v>1.149</v>
      </c>
      <c r="P993">
        <f>IF(L993&gt;0, E993/L993, 0)</f>
        <v>31.054054054054053</v>
      </c>
      <c r="Q993" t="str">
        <f t="shared" si="30"/>
        <v>music</v>
      </c>
      <c r="R993" t="str">
        <f t="shared" si="31"/>
        <v>electronic music</v>
      </c>
    </row>
    <row r="994" spans="1:18" ht="43.2" x14ac:dyDescent="0.3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 s="7">
        <f>E994/D994</f>
        <v>1.1488571428571428</v>
      </c>
      <c r="P994">
        <f>IF(L994&gt;0, E994/L994, 0)</f>
        <v>46.218390804597703</v>
      </c>
      <c r="Q994" t="str">
        <f t="shared" si="30"/>
        <v>music</v>
      </c>
      <c r="R994" t="str">
        <f t="shared" si="31"/>
        <v>rock</v>
      </c>
    </row>
    <row r="995" spans="1:18" ht="57.6" x14ac:dyDescent="0.3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 s="7">
        <f>E995/D995</f>
        <v>1.148421052631579</v>
      </c>
      <c r="P995">
        <f>IF(L995&gt;0, E995/L995, 0)</f>
        <v>39.672727272727272</v>
      </c>
      <c r="Q995" t="str">
        <f t="shared" si="30"/>
        <v>theater</v>
      </c>
      <c r="R995" t="str">
        <f t="shared" si="31"/>
        <v>plays</v>
      </c>
    </row>
    <row r="996" spans="1:18" ht="43.2" x14ac:dyDescent="0.3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 s="7">
        <f>E996/D996</f>
        <v>1.1476</v>
      </c>
      <c r="P996">
        <f>IF(L996&gt;0, E996/L996, 0)</f>
        <v>129.81900452488688</v>
      </c>
      <c r="Q996" t="str">
        <f t="shared" si="30"/>
        <v>film &amp; video</v>
      </c>
      <c r="R996" t="str">
        <f t="shared" si="31"/>
        <v>documentary</v>
      </c>
    </row>
    <row r="997" spans="1:18" ht="28.8" x14ac:dyDescent="0.3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 s="7">
        <f>E997/D997</f>
        <v>1.1472</v>
      </c>
      <c r="P997">
        <f>IF(L997&gt;0, E997/L997, 0)</f>
        <v>67.881656804733723</v>
      </c>
      <c r="Q997" t="str">
        <f t="shared" si="30"/>
        <v>music</v>
      </c>
      <c r="R997" t="str">
        <f t="shared" si="31"/>
        <v>rock</v>
      </c>
    </row>
    <row r="998" spans="1:18" ht="43.2" x14ac:dyDescent="0.3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 s="7">
        <f>E998/D998</f>
        <v>1.1471959999999999</v>
      </c>
      <c r="P998">
        <f>IF(L998&gt;0, E998/L998, 0)</f>
        <v>30.189368421052631</v>
      </c>
      <c r="Q998" t="str">
        <f t="shared" si="30"/>
        <v>theater</v>
      </c>
      <c r="R998" t="str">
        <f t="shared" si="31"/>
        <v>plays</v>
      </c>
    </row>
    <row r="999" spans="1:18" ht="57.6" x14ac:dyDescent="0.3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 s="7">
        <f>E999/D999</f>
        <v>1.147</v>
      </c>
      <c r="P999">
        <f>IF(L999&gt;0, E999/L999, 0)</f>
        <v>42.481481481481481</v>
      </c>
      <c r="Q999" t="str">
        <f t="shared" si="30"/>
        <v>photography</v>
      </c>
      <c r="R999" t="str">
        <f t="shared" si="31"/>
        <v>photobooks</v>
      </c>
    </row>
    <row r="1000" spans="1:18" ht="57.6" x14ac:dyDescent="0.3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 s="7">
        <f>E1000/D1000</f>
        <v>1.1466666666666667</v>
      </c>
      <c r="P1000">
        <f>IF(L1000&gt;0, E1000/L1000, 0)</f>
        <v>50.588235294117645</v>
      </c>
      <c r="Q1000" t="str">
        <f t="shared" si="30"/>
        <v>film &amp; video</v>
      </c>
      <c r="R1000" t="str">
        <f t="shared" si="31"/>
        <v>shorts</v>
      </c>
    </row>
    <row r="1001" spans="1:18" ht="43.2" x14ac:dyDescent="0.3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 s="7">
        <f>E1001/D1001</f>
        <v>1.1466666666666667</v>
      </c>
      <c r="P1001">
        <f>IF(L1001&gt;0, E1001/L1001, 0)</f>
        <v>110.96774193548387</v>
      </c>
      <c r="Q1001" t="str">
        <f t="shared" si="30"/>
        <v>theater</v>
      </c>
      <c r="R1001" t="str">
        <f t="shared" si="31"/>
        <v>plays</v>
      </c>
    </row>
    <row r="1002" spans="1:18" ht="43.2" x14ac:dyDescent="0.3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 s="7">
        <f>E1002/D1002</f>
        <v>1.1466525000000001</v>
      </c>
      <c r="P1002">
        <f>IF(L1002&gt;0, E1002/L1002, 0)</f>
        <v>80.185489510489504</v>
      </c>
      <c r="Q1002" t="str">
        <f t="shared" si="30"/>
        <v>technology</v>
      </c>
      <c r="R1002" t="str">
        <f t="shared" si="31"/>
        <v>space exploration</v>
      </c>
    </row>
    <row r="1003" spans="1:18" ht="43.2" x14ac:dyDescent="0.3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 s="7">
        <f>E1003/D1003</f>
        <v>1.1457142857142857</v>
      </c>
      <c r="P1003">
        <f>IF(L1003&gt;0, E1003/L1003, 0)</f>
        <v>72.909090909090907</v>
      </c>
      <c r="Q1003" t="str">
        <f t="shared" si="30"/>
        <v>music</v>
      </c>
      <c r="R1003" t="str">
        <f t="shared" si="31"/>
        <v>indie rock</v>
      </c>
    </row>
    <row r="1004" spans="1:18" ht="43.2" x14ac:dyDescent="0.3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 s="7">
        <f>E1004/D1004</f>
        <v>1.14534</v>
      </c>
      <c r="P1004">
        <f>IF(L1004&gt;0, E1004/L1004, 0)</f>
        <v>120.30882352941177</v>
      </c>
      <c r="Q1004" t="str">
        <f t="shared" si="30"/>
        <v>technology</v>
      </c>
      <c r="R1004" t="str">
        <f t="shared" si="31"/>
        <v>space exploration</v>
      </c>
    </row>
    <row r="1005" spans="1:18" ht="28.8" x14ac:dyDescent="0.3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 s="7">
        <f>E1005/D1005</f>
        <v>1.145</v>
      </c>
      <c r="P1005">
        <f>IF(L1005&gt;0, E1005/L1005, 0)</f>
        <v>57.25</v>
      </c>
      <c r="Q1005" t="str">
        <f t="shared" si="30"/>
        <v>music</v>
      </c>
      <c r="R1005" t="str">
        <f t="shared" si="31"/>
        <v>indie rock</v>
      </c>
    </row>
    <row r="1006" spans="1:18" ht="43.2" x14ac:dyDescent="0.3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 s="7">
        <f>E1006/D1006</f>
        <v>1.145</v>
      </c>
      <c r="P1006">
        <f>IF(L1006&gt;0, E1006/L1006, 0)</f>
        <v>18.770491803278688</v>
      </c>
      <c r="Q1006" t="str">
        <f t="shared" si="30"/>
        <v>theater</v>
      </c>
      <c r="R1006" t="str">
        <f t="shared" si="31"/>
        <v>plays</v>
      </c>
    </row>
    <row r="1007" spans="1:18" ht="43.2" x14ac:dyDescent="0.3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 s="7">
        <f>E1007/D1007</f>
        <v>1.145</v>
      </c>
      <c r="P1007">
        <f>IF(L1007&gt;0, E1007/L1007, 0)</f>
        <v>184.67741935483872</v>
      </c>
      <c r="Q1007" t="str">
        <f t="shared" si="30"/>
        <v>theater</v>
      </c>
      <c r="R1007" t="str">
        <f t="shared" si="31"/>
        <v>plays</v>
      </c>
    </row>
    <row r="1008" spans="1:18" ht="43.2" x14ac:dyDescent="0.3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 s="7">
        <f>E1008/D1008</f>
        <v>1.1440928571428572</v>
      </c>
      <c r="P1008">
        <f>IF(L1008&gt;0, E1008/L1008, 0)</f>
        <v>119.17633928571429</v>
      </c>
      <c r="Q1008" t="str">
        <f t="shared" si="30"/>
        <v>theater</v>
      </c>
      <c r="R1008" t="str">
        <f t="shared" si="31"/>
        <v>plays</v>
      </c>
    </row>
    <row r="1009" spans="1:18" ht="43.2" x14ac:dyDescent="0.3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 s="7">
        <f>E1009/D1009</f>
        <v>1.1440638297872341</v>
      </c>
      <c r="P1009">
        <f>IF(L1009&gt;0, E1009/L1009, 0)</f>
        <v>234.80786026200875</v>
      </c>
      <c r="Q1009" t="str">
        <f t="shared" si="30"/>
        <v>publishing</v>
      </c>
      <c r="R1009" t="str">
        <f t="shared" si="31"/>
        <v>nonfiction</v>
      </c>
    </row>
    <row r="1010" spans="1:18" ht="43.2" x14ac:dyDescent="0.3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>
        <v>1444888868</v>
      </c>
      <c r="K1010" t="b">
        <v>0</v>
      </c>
      <c r="L1010">
        <v>133</v>
      </c>
      <c r="M1010" t="b">
        <v>1</v>
      </c>
      <c r="N1010" t="s">
        <v>8269</v>
      </c>
      <c r="O1010" s="7">
        <f>E1010/D1010</f>
        <v>1.1439999999999999</v>
      </c>
      <c r="P1010">
        <f>IF(L1010&gt;0, E1010/L1010, 0)</f>
        <v>103.21804511278195</v>
      </c>
      <c r="Q1010" t="str">
        <f t="shared" si="30"/>
        <v>film &amp; video</v>
      </c>
      <c r="R1010" t="str">
        <f t="shared" si="31"/>
        <v>documentary</v>
      </c>
    </row>
    <row r="1011" spans="1:18" ht="57.6" x14ac:dyDescent="0.3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>
        <v>1387390555</v>
      </c>
      <c r="K1011" t="b">
        <v>0</v>
      </c>
      <c r="L1011">
        <v>33</v>
      </c>
      <c r="M1011" t="b">
        <v>1</v>
      </c>
      <c r="N1011" t="s">
        <v>8279</v>
      </c>
      <c r="O1011" s="7">
        <f>E1011/D1011</f>
        <v>1.1439999999999999</v>
      </c>
      <c r="P1011">
        <f>IF(L1011&gt;0, E1011/L1011, 0)</f>
        <v>104</v>
      </c>
      <c r="Q1011" t="str">
        <f t="shared" si="30"/>
        <v>music</v>
      </c>
      <c r="R1011" t="str">
        <f t="shared" si="31"/>
        <v>indie rock</v>
      </c>
    </row>
    <row r="1012" spans="1:18" ht="43.2" x14ac:dyDescent="0.3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 s="7">
        <f>E1012/D1012</f>
        <v>1.1438333333333333</v>
      </c>
      <c r="P1012">
        <f>IF(L1012&gt;0, E1012/L1012, 0)</f>
        <v>55.796747967479675</v>
      </c>
      <c r="Q1012" t="str">
        <f t="shared" si="30"/>
        <v>music</v>
      </c>
      <c r="R1012" t="str">
        <f t="shared" si="31"/>
        <v>electronic music</v>
      </c>
    </row>
    <row r="1013" spans="1:18" ht="43.2" x14ac:dyDescent="0.3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 s="7">
        <f>E1013/D1013</f>
        <v>1.1435</v>
      </c>
      <c r="P1013">
        <f>IF(L1013&gt;0, E1013/L1013, 0)</f>
        <v>87.961538461538467</v>
      </c>
      <c r="Q1013" t="str">
        <f t="shared" si="30"/>
        <v>theater</v>
      </c>
      <c r="R1013" t="str">
        <f t="shared" si="31"/>
        <v>plays</v>
      </c>
    </row>
    <row r="1014" spans="1:18" ht="57.6" x14ac:dyDescent="0.3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 s="7">
        <f>E1014/D1014</f>
        <v>1.1427586206896552</v>
      </c>
      <c r="P1014">
        <f>IF(L1014&gt;0, E1014/L1014, 0)</f>
        <v>105.2063492063492</v>
      </c>
      <c r="Q1014" t="str">
        <f t="shared" si="30"/>
        <v>theater</v>
      </c>
      <c r="R1014" t="str">
        <f t="shared" si="31"/>
        <v>plays</v>
      </c>
    </row>
    <row r="1015" spans="1:18" ht="28.8" x14ac:dyDescent="0.3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 s="7">
        <f>E1015/D1015</f>
        <v>1.142725</v>
      </c>
      <c r="P1015">
        <f>IF(L1015&gt;0, E1015/L1015, 0)</f>
        <v>101.8269801980198</v>
      </c>
      <c r="Q1015" t="str">
        <f t="shared" si="30"/>
        <v>film &amp; video</v>
      </c>
      <c r="R1015" t="str">
        <f t="shared" si="31"/>
        <v>documentary</v>
      </c>
    </row>
    <row r="1016" spans="1:18" ht="43.2" x14ac:dyDescent="0.3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 s="7">
        <f>E1016/D1016</f>
        <v>1.1426000000000001</v>
      </c>
      <c r="P1016">
        <f>IF(L1016&gt;0, E1016/L1016, 0)</f>
        <v>63.477777777777774</v>
      </c>
      <c r="Q1016" t="str">
        <f t="shared" si="30"/>
        <v>music</v>
      </c>
      <c r="R1016" t="str">
        <f t="shared" si="31"/>
        <v>rock</v>
      </c>
    </row>
    <row r="1017" spans="1:18" ht="57.6" x14ac:dyDescent="0.3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 s="7">
        <f>E1017/D1017</f>
        <v>1.1424000000000001</v>
      </c>
      <c r="P1017">
        <f>IF(L1017&gt;0, E1017/L1017, 0)</f>
        <v>64.909090909090907</v>
      </c>
      <c r="Q1017" t="str">
        <f t="shared" si="30"/>
        <v>theater</v>
      </c>
      <c r="R1017" t="str">
        <f t="shared" si="31"/>
        <v>plays</v>
      </c>
    </row>
    <row r="1018" spans="1:18" ht="43.2" x14ac:dyDescent="0.3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 s="7">
        <f>E1018/D1018</f>
        <v>1.1416866666666667</v>
      </c>
      <c r="P1018">
        <f>IF(L1018&gt;0, E1018/L1018, 0)</f>
        <v>161.25517890772127</v>
      </c>
      <c r="Q1018" t="str">
        <f t="shared" si="30"/>
        <v>film &amp; video</v>
      </c>
      <c r="R1018" t="str">
        <f t="shared" si="31"/>
        <v>documentary</v>
      </c>
    </row>
    <row r="1019" spans="1:18" ht="43.2" x14ac:dyDescent="0.3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 s="7">
        <f>E1019/D1019</f>
        <v>1.1416666666666666</v>
      </c>
      <c r="P1019">
        <f>IF(L1019&gt;0, E1019/L1019, 0)</f>
        <v>80.588235294117652</v>
      </c>
      <c r="Q1019" t="str">
        <f t="shared" si="30"/>
        <v>music</v>
      </c>
      <c r="R1019" t="str">
        <f t="shared" si="31"/>
        <v>rock</v>
      </c>
    </row>
    <row r="1020" spans="1:18" ht="43.2" x14ac:dyDescent="0.3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 s="7">
        <f>E1020/D1020</f>
        <v>1.1416238095238094</v>
      </c>
      <c r="P1020">
        <f>IF(L1020&gt;0, E1020/L1020, 0)</f>
        <v>77.335806451612896</v>
      </c>
      <c r="Q1020" t="str">
        <f t="shared" si="30"/>
        <v>theater</v>
      </c>
      <c r="R1020" t="str">
        <f t="shared" si="31"/>
        <v>plays</v>
      </c>
    </row>
    <row r="1021" spans="1:18" ht="43.2" x14ac:dyDescent="0.3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 s="7">
        <f>E1021/D1021</f>
        <v>1.1412500000000001</v>
      </c>
      <c r="P1021">
        <f>IF(L1021&gt;0, E1021/L1021, 0)</f>
        <v>67.132352941176464</v>
      </c>
      <c r="Q1021" t="str">
        <f t="shared" si="30"/>
        <v>music</v>
      </c>
      <c r="R1021" t="str">
        <f t="shared" si="31"/>
        <v>rock</v>
      </c>
    </row>
    <row r="1022" spans="1:18" ht="43.2" x14ac:dyDescent="0.3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 s="7">
        <f>E1022/D1022</f>
        <v>1.1401428571428571</v>
      </c>
      <c r="P1022">
        <f>IF(L1022&gt;0, E1022/L1022, 0)</f>
        <v>89.674157303370791</v>
      </c>
      <c r="Q1022" t="str">
        <f t="shared" si="30"/>
        <v>photography</v>
      </c>
      <c r="R1022" t="str">
        <f t="shared" si="31"/>
        <v>photobooks</v>
      </c>
    </row>
    <row r="1023" spans="1:18" ht="43.2" x14ac:dyDescent="0.3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>
        <v>1436278344</v>
      </c>
      <c r="K1023" t="b">
        <v>0</v>
      </c>
      <c r="L1023">
        <v>23</v>
      </c>
      <c r="M1023" t="b">
        <v>1</v>
      </c>
      <c r="N1023" t="s">
        <v>8271</v>
      </c>
      <c r="O1023" s="7">
        <f>E1023/D1023</f>
        <v>1.1399999999999999</v>
      </c>
      <c r="P1023">
        <f>IF(L1023&gt;0, E1023/L1023, 0)</f>
        <v>74.347826086956516</v>
      </c>
      <c r="Q1023" t="str">
        <f t="shared" si="30"/>
        <v>theater</v>
      </c>
      <c r="R1023" t="str">
        <f t="shared" si="31"/>
        <v>plays</v>
      </c>
    </row>
    <row r="1024" spans="1:18" ht="43.2" x14ac:dyDescent="0.3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>
        <v>1479449366</v>
      </c>
      <c r="K1024" t="b">
        <v>0</v>
      </c>
      <c r="L1024">
        <v>62</v>
      </c>
      <c r="M1024" t="b">
        <v>1</v>
      </c>
      <c r="N1024" t="s">
        <v>8301</v>
      </c>
      <c r="O1024" s="7">
        <f>E1024/D1024</f>
        <v>1.1399999999999999</v>
      </c>
      <c r="P1024">
        <f>IF(L1024&gt;0, E1024/L1024, 0)</f>
        <v>36.774193548387096</v>
      </c>
      <c r="Q1024" t="str">
        <f t="shared" si="30"/>
        <v>technology</v>
      </c>
      <c r="R1024" t="str">
        <f t="shared" si="31"/>
        <v>space exploration</v>
      </c>
    </row>
    <row r="1025" spans="1:18" ht="28.8" x14ac:dyDescent="0.3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>
        <v>1371931752</v>
      </c>
      <c r="K1025" t="b">
        <v>1</v>
      </c>
      <c r="L1025">
        <v>69</v>
      </c>
      <c r="M1025" t="b">
        <v>1</v>
      </c>
      <c r="N1025" t="s">
        <v>8271</v>
      </c>
      <c r="O1025" s="7">
        <f>E1025/D1025</f>
        <v>1.1399999999999999</v>
      </c>
      <c r="P1025">
        <f>IF(L1025&gt;0, E1025/L1025, 0)</f>
        <v>82.608695652173907</v>
      </c>
      <c r="Q1025" t="str">
        <f t="shared" si="30"/>
        <v>theater</v>
      </c>
      <c r="R1025" t="str">
        <f t="shared" si="31"/>
        <v>plays</v>
      </c>
    </row>
    <row r="1026" spans="1:18" ht="57.6" x14ac:dyDescent="0.3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>
        <v>1439743900</v>
      </c>
      <c r="K1026" t="b">
        <v>0</v>
      </c>
      <c r="L1026">
        <v>14</v>
      </c>
      <c r="M1026" t="b">
        <v>1</v>
      </c>
      <c r="N1026" t="s">
        <v>8271</v>
      </c>
      <c r="O1026" s="7">
        <f>E1026/D1026</f>
        <v>1.1399999999999999</v>
      </c>
      <c r="P1026">
        <f>IF(L1026&gt;0, E1026/L1026, 0)</f>
        <v>40.714285714285715</v>
      </c>
      <c r="Q1026" t="str">
        <f t="shared" si="30"/>
        <v>theater</v>
      </c>
      <c r="R1026" t="str">
        <f t="shared" si="31"/>
        <v>plays</v>
      </c>
    </row>
    <row r="1027" spans="1:18" ht="28.8" x14ac:dyDescent="0.3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>
        <v>1400606573</v>
      </c>
      <c r="K1027" t="b">
        <v>0</v>
      </c>
      <c r="L1027">
        <v>21</v>
      </c>
      <c r="M1027" t="b">
        <v>1</v>
      </c>
      <c r="N1027" t="s">
        <v>8271</v>
      </c>
      <c r="O1027" s="7">
        <f>E1027/D1027</f>
        <v>1.1399999999999999</v>
      </c>
      <c r="P1027">
        <f>IF(L1027&gt;0, E1027/L1027, 0)</f>
        <v>27.142857142857142</v>
      </c>
      <c r="Q1027" t="str">
        <f t="shared" ref="Q1027:Q1090" si="32">LEFT(N1027,FIND("/",N1027)-1)</f>
        <v>theater</v>
      </c>
      <c r="R1027" t="str">
        <f t="shared" ref="R1027:R1090" si="33">RIGHT(N1027,LEN(N1027)-FIND("/",N1027))</f>
        <v>plays</v>
      </c>
    </row>
    <row r="1028" spans="1:18" ht="43.2" x14ac:dyDescent="0.3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 s="7">
        <f>E1028/D1028</f>
        <v>1.1392</v>
      </c>
      <c r="P1028">
        <f>IF(L1028&gt;0, E1028/L1028, 0)</f>
        <v>80.225352112676063</v>
      </c>
      <c r="Q1028" t="str">
        <f t="shared" si="32"/>
        <v>theater</v>
      </c>
      <c r="R1028" t="str">
        <f t="shared" si="33"/>
        <v>plays</v>
      </c>
    </row>
    <row r="1029" spans="1:18" ht="43.2" x14ac:dyDescent="0.3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 s="7">
        <f>E1029/D1029</f>
        <v>1.1388888888888888</v>
      </c>
      <c r="P1029">
        <f>IF(L1029&gt;0, E1029/L1029, 0)</f>
        <v>37.962962962962962</v>
      </c>
      <c r="Q1029" t="str">
        <f t="shared" si="32"/>
        <v>theater</v>
      </c>
      <c r="R1029" t="str">
        <f t="shared" si="33"/>
        <v>plays</v>
      </c>
    </row>
    <row r="1030" spans="1:18" ht="43.2" x14ac:dyDescent="0.3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 s="7">
        <f>E1030/D1030</f>
        <v>1.1385000000000001</v>
      </c>
      <c r="P1030">
        <f>IF(L1030&gt;0, E1030/L1030, 0)</f>
        <v>72.056962025316452</v>
      </c>
      <c r="Q1030" t="str">
        <f t="shared" si="32"/>
        <v>music</v>
      </c>
      <c r="R1030" t="str">
        <f t="shared" si="33"/>
        <v>rock</v>
      </c>
    </row>
    <row r="1031" spans="1:18" ht="28.8" x14ac:dyDescent="0.3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 s="7">
        <f>E1031/D1031</f>
        <v>1.1383571428571428</v>
      </c>
      <c r="P1031">
        <f>IF(L1031&gt;0, E1031/L1031, 0)</f>
        <v>68.106837606837601</v>
      </c>
      <c r="Q1031" t="str">
        <f t="shared" si="32"/>
        <v>games</v>
      </c>
      <c r="R1031" t="str">
        <f t="shared" si="33"/>
        <v>tabletop games</v>
      </c>
    </row>
    <row r="1032" spans="1:18" ht="28.8" x14ac:dyDescent="0.3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 s="7">
        <f>E1032/D1032</f>
        <v>1.1377333333333333</v>
      </c>
      <c r="P1032">
        <f>IF(L1032&gt;0, E1032/L1032, 0)</f>
        <v>108.01265822784811</v>
      </c>
      <c r="Q1032" t="str">
        <f t="shared" si="32"/>
        <v>film &amp; video</v>
      </c>
      <c r="R1032" t="str">
        <f t="shared" si="33"/>
        <v>documentary</v>
      </c>
    </row>
    <row r="1033" spans="1:18" ht="57.6" x14ac:dyDescent="0.3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 s="7">
        <f>E1033/D1033</f>
        <v>1.1375714285714287</v>
      </c>
      <c r="P1033">
        <f>IF(L1033&gt;0, E1033/L1033, 0)</f>
        <v>47.398809523809526</v>
      </c>
      <c r="Q1033" t="str">
        <f t="shared" si="32"/>
        <v>film &amp; video</v>
      </c>
      <c r="R1033" t="str">
        <f t="shared" si="33"/>
        <v>documentary</v>
      </c>
    </row>
    <row r="1034" spans="1:18" ht="43.2" x14ac:dyDescent="0.3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 s="7">
        <f>E1034/D1034</f>
        <v>1.1372727272727272</v>
      </c>
      <c r="P1034">
        <f>IF(L1034&gt;0, E1034/L1034, 0)</f>
        <v>65.84210526315789</v>
      </c>
      <c r="Q1034" t="str">
        <f t="shared" si="32"/>
        <v>music</v>
      </c>
      <c r="R1034" t="str">
        <f t="shared" si="33"/>
        <v>indie rock</v>
      </c>
    </row>
    <row r="1035" spans="1:18" ht="43.2" x14ac:dyDescent="0.3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>
        <v>1390853620</v>
      </c>
      <c r="K1035" t="b">
        <v>1</v>
      </c>
      <c r="L1035">
        <v>74</v>
      </c>
      <c r="M1035" t="b">
        <v>1</v>
      </c>
      <c r="N1035" t="s">
        <v>8276</v>
      </c>
      <c r="O1035" s="7">
        <f>E1035/D1035</f>
        <v>1.1366666666666667</v>
      </c>
      <c r="P1035">
        <f>IF(L1035&gt;0, E1035/L1035, 0)</f>
        <v>50.689189189189186</v>
      </c>
      <c r="Q1035" t="str">
        <f t="shared" si="32"/>
        <v>music</v>
      </c>
      <c r="R1035" t="str">
        <f t="shared" si="33"/>
        <v>rock</v>
      </c>
    </row>
    <row r="1036" spans="1:18" ht="43.2" x14ac:dyDescent="0.3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>
        <v>1295000329</v>
      </c>
      <c r="K1036" t="b">
        <v>0</v>
      </c>
      <c r="L1036">
        <v>47</v>
      </c>
      <c r="M1036" t="b">
        <v>1</v>
      </c>
      <c r="N1036" t="s">
        <v>8279</v>
      </c>
      <c r="O1036" s="7">
        <f>E1036/D1036</f>
        <v>1.1366666666666667</v>
      </c>
      <c r="P1036">
        <f>IF(L1036&gt;0, E1036/L1036, 0)</f>
        <v>29.021276595744681</v>
      </c>
      <c r="Q1036" t="str">
        <f t="shared" si="32"/>
        <v>music</v>
      </c>
      <c r="R1036" t="str">
        <f t="shared" si="33"/>
        <v>indie rock</v>
      </c>
    </row>
    <row r="1037" spans="1:18" ht="43.2" x14ac:dyDescent="0.3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 s="7">
        <f>E1037/D1037</f>
        <v>1.1365714285714286</v>
      </c>
      <c r="P1037">
        <f>IF(L1037&gt;0, E1037/L1037, 0)</f>
        <v>69.78947368421052</v>
      </c>
      <c r="Q1037" t="str">
        <f t="shared" si="32"/>
        <v>film &amp; video</v>
      </c>
      <c r="R1037" t="str">
        <f t="shared" si="33"/>
        <v>shorts</v>
      </c>
    </row>
    <row r="1038" spans="1:18" ht="43.2" x14ac:dyDescent="0.3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 s="7">
        <f>E1038/D1038</f>
        <v>1.1365000000000001</v>
      </c>
      <c r="P1038">
        <f>IF(L1038&gt;0, E1038/L1038, 0)</f>
        <v>56.825000000000003</v>
      </c>
      <c r="Q1038" t="str">
        <f t="shared" si="32"/>
        <v>theater</v>
      </c>
      <c r="R1038" t="str">
        <f t="shared" si="33"/>
        <v>plays</v>
      </c>
    </row>
    <row r="1039" spans="1:18" ht="43.2" x14ac:dyDescent="0.3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 s="7">
        <f>E1039/D1039</f>
        <v>1.1364000000000001</v>
      </c>
      <c r="P1039">
        <f>IF(L1039&gt;0, E1039/L1039, 0)</f>
        <v>27.317307692307693</v>
      </c>
      <c r="Q1039" t="str">
        <f t="shared" si="32"/>
        <v>music</v>
      </c>
      <c r="R1039" t="str">
        <f t="shared" si="33"/>
        <v>rock</v>
      </c>
    </row>
    <row r="1040" spans="1:18" ht="43.2" x14ac:dyDescent="0.3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 s="7">
        <f>E1040/D1040</f>
        <v>1.1363000000000001</v>
      </c>
      <c r="P1040">
        <f>IF(L1040&gt;0, E1040/L1040, 0)</f>
        <v>88.7734375</v>
      </c>
      <c r="Q1040" t="str">
        <f t="shared" si="32"/>
        <v>theater</v>
      </c>
      <c r="R1040" t="str">
        <f t="shared" si="33"/>
        <v>plays</v>
      </c>
    </row>
    <row r="1041" spans="1:18" ht="43.2" x14ac:dyDescent="0.3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 s="7">
        <f>E1041/D1041</f>
        <v>1.13625</v>
      </c>
      <c r="P1041">
        <f>IF(L1041&gt;0, E1041/L1041, 0)</f>
        <v>39.868421052631582</v>
      </c>
      <c r="Q1041" t="str">
        <f t="shared" si="32"/>
        <v>theater</v>
      </c>
      <c r="R1041" t="str">
        <f t="shared" si="33"/>
        <v>plays</v>
      </c>
    </row>
    <row r="1042" spans="1:18" ht="43.2" x14ac:dyDescent="0.3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 s="7">
        <f>E1042/D1042</f>
        <v>1.1359142857142857</v>
      </c>
      <c r="P1042">
        <f>IF(L1042&gt;0, E1042/L1042, 0)</f>
        <v>64.020933977455712</v>
      </c>
      <c r="Q1042" t="str">
        <f t="shared" si="32"/>
        <v>technology</v>
      </c>
      <c r="R1042" t="str">
        <f t="shared" si="33"/>
        <v>hardware</v>
      </c>
    </row>
    <row r="1043" spans="1:18" ht="57.6" x14ac:dyDescent="0.3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 s="7">
        <f>E1043/D1043</f>
        <v>1.1356666666666666</v>
      </c>
      <c r="P1043">
        <f>IF(L1043&gt;0, E1043/L1043, 0)</f>
        <v>113.56666666666666</v>
      </c>
      <c r="Q1043" t="str">
        <f t="shared" si="32"/>
        <v>theater</v>
      </c>
      <c r="R1043" t="str">
        <f t="shared" si="33"/>
        <v>plays</v>
      </c>
    </row>
    <row r="1044" spans="1:18" ht="43.2" x14ac:dyDescent="0.3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 s="7">
        <f>E1044/D1044</f>
        <v>1.1351849999999999</v>
      </c>
      <c r="P1044">
        <f>IF(L1044&gt;0, E1044/L1044, 0)</f>
        <v>35.474531249999998</v>
      </c>
      <c r="Q1044" t="str">
        <f t="shared" si="32"/>
        <v>film &amp; video</v>
      </c>
      <c r="R1044" t="str">
        <f t="shared" si="33"/>
        <v>shorts</v>
      </c>
    </row>
    <row r="1045" spans="1:18" ht="43.2" x14ac:dyDescent="0.3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 s="7">
        <f>E1045/D1045</f>
        <v>1.1346153846153846</v>
      </c>
      <c r="P1045">
        <f>IF(L1045&gt;0, E1045/L1045, 0)</f>
        <v>73.019801980198025</v>
      </c>
      <c r="Q1045" t="str">
        <f t="shared" si="32"/>
        <v>film &amp; video</v>
      </c>
      <c r="R1045" t="str">
        <f t="shared" si="33"/>
        <v>documentary</v>
      </c>
    </row>
    <row r="1046" spans="1:18" ht="57.6" x14ac:dyDescent="0.3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 s="7">
        <f>E1046/D1046</f>
        <v>1.1346000000000001</v>
      </c>
      <c r="P1046">
        <f>IF(L1046&gt;0, E1046/L1046, 0)</f>
        <v>83.42647058823529</v>
      </c>
      <c r="Q1046" t="str">
        <f t="shared" si="32"/>
        <v>theater</v>
      </c>
      <c r="R1046" t="str">
        <f t="shared" si="33"/>
        <v>plays</v>
      </c>
    </row>
    <row r="1047" spans="1:18" ht="43.2" x14ac:dyDescent="0.3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 s="7">
        <f>E1047/D1047</f>
        <v>1.1345714285714286</v>
      </c>
      <c r="P1047">
        <f>IF(L1047&gt;0, E1047/L1047, 0)</f>
        <v>74.224299065420567</v>
      </c>
      <c r="Q1047" t="str">
        <f t="shared" si="32"/>
        <v>theater</v>
      </c>
      <c r="R1047" t="str">
        <f t="shared" si="33"/>
        <v>musical</v>
      </c>
    </row>
    <row r="1048" spans="1:18" ht="43.2" x14ac:dyDescent="0.3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 s="7">
        <f>E1048/D1048</f>
        <v>1.1342219999999998</v>
      </c>
      <c r="P1048">
        <f>IF(L1048&gt;0, E1048/L1048, 0)</f>
        <v>107.00207547169811</v>
      </c>
      <c r="Q1048" t="str">
        <f t="shared" si="32"/>
        <v>theater</v>
      </c>
      <c r="R1048" t="str">
        <f t="shared" si="33"/>
        <v>plays</v>
      </c>
    </row>
    <row r="1049" spans="1:18" ht="57.6" x14ac:dyDescent="0.3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 s="7">
        <f>E1049/D1049</f>
        <v>1.1339285714285714</v>
      </c>
      <c r="P1049">
        <f>IF(L1049&gt;0, E1049/L1049, 0)</f>
        <v>50.396825396825399</v>
      </c>
      <c r="Q1049" t="str">
        <f t="shared" si="32"/>
        <v>theater</v>
      </c>
      <c r="R1049" t="str">
        <f t="shared" si="33"/>
        <v>plays</v>
      </c>
    </row>
    <row r="1050" spans="1:18" ht="43.2" x14ac:dyDescent="0.3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>
        <v>1336238395</v>
      </c>
      <c r="K1050" t="b">
        <v>0</v>
      </c>
      <c r="L1050">
        <v>25</v>
      </c>
      <c r="M1050" t="b">
        <v>1</v>
      </c>
      <c r="N1050" t="s">
        <v>8279</v>
      </c>
      <c r="O1050" s="7">
        <f>E1050/D1050</f>
        <v>1.1333333333333333</v>
      </c>
      <c r="P1050">
        <f>IF(L1050&gt;0, E1050/L1050, 0)</f>
        <v>34</v>
      </c>
      <c r="Q1050" t="str">
        <f t="shared" si="32"/>
        <v>music</v>
      </c>
      <c r="R1050" t="str">
        <f t="shared" si="33"/>
        <v>indie rock</v>
      </c>
    </row>
    <row r="1051" spans="1:18" ht="43.2" x14ac:dyDescent="0.3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 s="7">
        <f>E1051/D1051</f>
        <v>1.1333333333333333</v>
      </c>
      <c r="P1051">
        <f>IF(L1051&gt;0, E1051/L1051, 0)</f>
        <v>23.448275862068964</v>
      </c>
      <c r="Q1051" t="str">
        <f t="shared" si="32"/>
        <v>music</v>
      </c>
      <c r="R1051" t="str">
        <f t="shared" si="33"/>
        <v>indie rock</v>
      </c>
    </row>
    <row r="1052" spans="1:18" ht="43.2" x14ac:dyDescent="0.3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>
        <v>1412629704</v>
      </c>
      <c r="K1052" t="b">
        <v>0</v>
      </c>
      <c r="L1052">
        <v>17</v>
      </c>
      <c r="M1052" t="b">
        <v>1</v>
      </c>
      <c r="N1052" t="s">
        <v>8271</v>
      </c>
      <c r="O1052" s="7">
        <f>E1052/D1052</f>
        <v>1.1333333333333333</v>
      </c>
      <c r="P1052">
        <f>IF(L1052&gt;0, E1052/L1052, 0)</f>
        <v>20</v>
      </c>
      <c r="Q1052" t="str">
        <f t="shared" si="32"/>
        <v>theater</v>
      </c>
      <c r="R1052" t="str">
        <f t="shared" si="33"/>
        <v>plays</v>
      </c>
    </row>
    <row r="1053" spans="1:18" ht="43.2" x14ac:dyDescent="0.3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 s="7">
        <f>E1053/D1053</f>
        <v>1.133</v>
      </c>
      <c r="P1053">
        <f>IF(L1053&gt;0, E1053/L1053, 0)</f>
        <v>68.253012048192772</v>
      </c>
      <c r="Q1053" t="str">
        <f t="shared" si="32"/>
        <v>theater</v>
      </c>
      <c r="R1053" t="str">
        <f t="shared" si="33"/>
        <v>plays</v>
      </c>
    </row>
    <row r="1054" spans="1:18" ht="43.2" x14ac:dyDescent="0.3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 s="7">
        <f>E1054/D1054</f>
        <v>1.1325000000000001</v>
      </c>
      <c r="P1054">
        <f>IF(L1054&gt;0, E1054/L1054, 0)</f>
        <v>51.477272727272727</v>
      </c>
      <c r="Q1054" t="str">
        <f t="shared" si="32"/>
        <v>music</v>
      </c>
      <c r="R1054" t="str">
        <f t="shared" si="33"/>
        <v>indie rock</v>
      </c>
    </row>
    <row r="1055" spans="1:18" ht="43.2" x14ac:dyDescent="0.3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 s="7">
        <f>E1055/D1055</f>
        <v>1.13104</v>
      </c>
      <c r="P1055">
        <f>IF(L1055&gt;0, E1055/L1055, 0)</f>
        <v>50.764811490125673</v>
      </c>
      <c r="Q1055" t="str">
        <f t="shared" si="32"/>
        <v>theater</v>
      </c>
      <c r="R1055" t="str">
        <f t="shared" si="33"/>
        <v>spaces</v>
      </c>
    </row>
    <row r="1056" spans="1:18" ht="28.8" x14ac:dyDescent="0.3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 s="7">
        <f>E1056/D1056</f>
        <v>1.1303159999999999</v>
      </c>
      <c r="P1056">
        <f>IF(L1056&gt;0, E1056/L1056, 0)</f>
        <v>144.91230769230768</v>
      </c>
      <c r="Q1056" t="str">
        <f t="shared" si="32"/>
        <v>film &amp; video</v>
      </c>
      <c r="R1056" t="str">
        <f t="shared" si="33"/>
        <v>shorts</v>
      </c>
    </row>
    <row r="1057" spans="1:18" ht="28.8" x14ac:dyDescent="0.3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 s="7">
        <f>E1057/D1057</f>
        <v>1.130176111111111</v>
      </c>
      <c r="P1057">
        <f>IF(L1057&gt;0, E1057/L1057, 0)</f>
        <v>109.96308108108107</v>
      </c>
      <c r="Q1057" t="str">
        <f t="shared" si="32"/>
        <v>music</v>
      </c>
      <c r="R1057" t="str">
        <f t="shared" si="33"/>
        <v>classical music</v>
      </c>
    </row>
    <row r="1058" spans="1:18" ht="43.2" x14ac:dyDescent="0.3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 s="7">
        <f>E1058/D1058</f>
        <v>1.13015</v>
      </c>
      <c r="P1058">
        <f>IF(L1058&gt;0, E1058/L1058, 0)</f>
        <v>203.63063063063063</v>
      </c>
      <c r="Q1058" t="str">
        <f t="shared" si="32"/>
        <v>film &amp; video</v>
      </c>
      <c r="R1058" t="str">
        <f t="shared" si="33"/>
        <v>documentary</v>
      </c>
    </row>
    <row r="1059" spans="1:18" ht="43.2" x14ac:dyDescent="0.3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 s="7">
        <f>E1059/D1059</f>
        <v>1.1300013888888889</v>
      </c>
      <c r="P1059">
        <f>IF(L1059&gt;0, E1059/L1059, 0)</f>
        <v>50.222283950617282</v>
      </c>
      <c r="Q1059" t="str">
        <f t="shared" si="32"/>
        <v>technology</v>
      </c>
      <c r="R1059" t="str">
        <f t="shared" si="33"/>
        <v>hardware</v>
      </c>
    </row>
    <row r="1060" spans="1:18" ht="28.8" x14ac:dyDescent="0.3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>
        <v>1361002140</v>
      </c>
      <c r="K1060" t="b">
        <v>0</v>
      </c>
      <c r="L1060">
        <v>17</v>
      </c>
      <c r="M1060" t="b">
        <v>1</v>
      </c>
      <c r="N1060" t="s">
        <v>8276</v>
      </c>
      <c r="O1060" s="7">
        <f>E1060/D1060</f>
        <v>1.1299999999999999</v>
      </c>
      <c r="P1060">
        <f>IF(L1060&gt;0, E1060/L1060, 0)</f>
        <v>66.470588235294116</v>
      </c>
      <c r="Q1060" t="str">
        <f t="shared" si="32"/>
        <v>music</v>
      </c>
      <c r="R1060" t="str">
        <f t="shared" si="33"/>
        <v>rock</v>
      </c>
    </row>
    <row r="1061" spans="1:18" ht="43.2" x14ac:dyDescent="0.3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>
        <v>1476760226</v>
      </c>
      <c r="K1061" t="b">
        <v>0</v>
      </c>
      <c r="L1061">
        <v>17</v>
      </c>
      <c r="M1061" t="b">
        <v>1</v>
      </c>
      <c r="N1061" t="s">
        <v>8271</v>
      </c>
      <c r="O1061" s="7">
        <f>E1061/D1061</f>
        <v>1.1299999999999999</v>
      </c>
      <c r="P1061">
        <f>IF(L1061&gt;0, E1061/L1061, 0)</f>
        <v>66.470588235294116</v>
      </c>
      <c r="Q1061" t="str">
        <f t="shared" si="32"/>
        <v>theater</v>
      </c>
      <c r="R1061" t="str">
        <f t="shared" si="33"/>
        <v>plays</v>
      </c>
    </row>
    <row r="1062" spans="1:18" ht="57.6" x14ac:dyDescent="0.3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>
        <v>1473189335</v>
      </c>
      <c r="K1062" t="b">
        <v>0</v>
      </c>
      <c r="L1062">
        <v>15</v>
      </c>
      <c r="M1062" t="b">
        <v>1</v>
      </c>
      <c r="N1062" t="s">
        <v>8305</v>
      </c>
      <c r="O1062" s="7">
        <f>E1062/D1062</f>
        <v>1.1299999999999999</v>
      </c>
      <c r="P1062">
        <f>IF(L1062&gt;0, E1062/L1062, 0)</f>
        <v>37.666666666666664</v>
      </c>
      <c r="Q1062" t="str">
        <f t="shared" si="32"/>
        <v>theater</v>
      </c>
      <c r="R1062" t="str">
        <f t="shared" si="33"/>
        <v>musical</v>
      </c>
    </row>
    <row r="1063" spans="1:18" ht="43.2" x14ac:dyDescent="0.3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 s="7">
        <f>E1063/D1063</f>
        <v>1.1294999999999999</v>
      </c>
      <c r="P1063">
        <f>IF(L1063&gt;0, E1063/L1063, 0)</f>
        <v>136.90909090909091</v>
      </c>
      <c r="Q1063" t="str">
        <f t="shared" si="32"/>
        <v>music</v>
      </c>
      <c r="R1063" t="str">
        <f t="shared" si="33"/>
        <v>classical music</v>
      </c>
    </row>
    <row r="1064" spans="1:18" ht="43.2" x14ac:dyDescent="0.3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 s="7">
        <f>E1064/D1064</f>
        <v>1.1294117647058823</v>
      </c>
      <c r="P1064">
        <f>IF(L1064&gt;0, E1064/L1064, 0)</f>
        <v>39.183673469387756</v>
      </c>
      <c r="Q1064" t="str">
        <f t="shared" si="32"/>
        <v>music</v>
      </c>
      <c r="R1064" t="str">
        <f t="shared" si="33"/>
        <v>pop</v>
      </c>
    </row>
    <row r="1065" spans="1:18" ht="43.2" x14ac:dyDescent="0.3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 s="7">
        <f>E1065/D1065</f>
        <v>1.1293199999999999</v>
      </c>
      <c r="P1065">
        <f>IF(L1065&gt;0, E1065/L1065, 0)</f>
        <v>19.471034482758618</v>
      </c>
      <c r="Q1065" t="str">
        <f t="shared" si="32"/>
        <v>film &amp; video</v>
      </c>
      <c r="R1065" t="str">
        <f t="shared" si="33"/>
        <v>shorts</v>
      </c>
    </row>
    <row r="1066" spans="1:18" ht="43.2" x14ac:dyDescent="0.3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 s="7">
        <f>E1066/D1066</f>
        <v>1.1292973333333334</v>
      </c>
      <c r="P1066">
        <f>IF(L1066&gt;0, E1066/L1066, 0)</f>
        <v>147.17167680278018</v>
      </c>
      <c r="Q1066" t="str">
        <f t="shared" si="32"/>
        <v>film &amp; video</v>
      </c>
      <c r="R1066" t="str">
        <f t="shared" si="33"/>
        <v>documentary</v>
      </c>
    </row>
    <row r="1067" spans="1:18" ht="43.2" x14ac:dyDescent="0.3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 s="7">
        <f>E1067/D1067</f>
        <v>1.1292857142857142</v>
      </c>
      <c r="P1067">
        <f>IF(L1067&gt;0, E1067/L1067, 0)</f>
        <v>64.268292682926827</v>
      </c>
      <c r="Q1067" t="str">
        <f t="shared" si="32"/>
        <v>theater</v>
      </c>
      <c r="R1067" t="str">
        <f t="shared" si="33"/>
        <v>plays</v>
      </c>
    </row>
    <row r="1068" spans="1:18" ht="57.6" x14ac:dyDescent="0.3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 s="7">
        <f>E1068/D1068</f>
        <v>1.1292</v>
      </c>
      <c r="P1068">
        <f>IF(L1068&gt;0, E1068/L1068, 0)</f>
        <v>48.051063829787232</v>
      </c>
      <c r="Q1068" t="str">
        <f t="shared" si="32"/>
        <v>film &amp; video</v>
      </c>
      <c r="R1068" t="str">
        <f t="shared" si="33"/>
        <v>documentary</v>
      </c>
    </row>
    <row r="1069" spans="1:18" ht="43.2" x14ac:dyDescent="0.3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 s="7">
        <f>E1069/D1069</f>
        <v>1.1291099999999998</v>
      </c>
      <c r="P1069">
        <f>IF(L1069&gt;0, E1069/L1069, 0)</f>
        <v>47.541473684210523</v>
      </c>
      <c r="Q1069" t="str">
        <f t="shared" si="32"/>
        <v>music</v>
      </c>
      <c r="R1069" t="str">
        <f t="shared" si="33"/>
        <v>indie rock</v>
      </c>
    </row>
    <row r="1070" spans="1:18" ht="43.2" x14ac:dyDescent="0.3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 s="7">
        <f>E1070/D1070</f>
        <v>1.1285000000000001</v>
      </c>
      <c r="P1070">
        <f>IF(L1070&gt;0, E1070/L1070, 0)</f>
        <v>39.596491228070178</v>
      </c>
      <c r="Q1070" t="str">
        <f t="shared" si="32"/>
        <v>theater</v>
      </c>
      <c r="R1070" t="str">
        <f t="shared" si="33"/>
        <v>plays</v>
      </c>
    </row>
    <row r="1071" spans="1:18" ht="43.2" x14ac:dyDescent="0.3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 s="7">
        <f>E1071/D1071</f>
        <v>1.1283333333333334</v>
      </c>
      <c r="P1071">
        <f>IF(L1071&gt;0, E1071/L1071, 0)</f>
        <v>49.05797101449275</v>
      </c>
      <c r="Q1071" t="str">
        <f t="shared" si="32"/>
        <v>theater</v>
      </c>
      <c r="R1071" t="str">
        <f t="shared" si="33"/>
        <v>plays</v>
      </c>
    </row>
    <row r="1072" spans="1:18" ht="57.6" x14ac:dyDescent="0.3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 s="7">
        <f>E1072/D1072</f>
        <v>1.12815</v>
      </c>
      <c r="P1072">
        <f>IF(L1072&gt;0, E1072/L1072, 0)</f>
        <v>162.90974729241879</v>
      </c>
      <c r="Q1072" t="str">
        <f t="shared" si="32"/>
        <v>theater</v>
      </c>
      <c r="R1072" t="str">
        <f t="shared" si="33"/>
        <v>spaces</v>
      </c>
    </row>
    <row r="1073" spans="1:18" ht="43.2" x14ac:dyDescent="0.3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 s="7">
        <f>E1073/D1073</f>
        <v>1.1279999999999999</v>
      </c>
      <c r="P1073">
        <f>IF(L1073&gt;0, E1073/L1073, 0)</f>
        <v>12.533333333333333</v>
      </c>
      <c r="Q1073" t="str">
        <f t="shared" si="32"/>
        <v>music</v>
      </c>
      <c r="R1073" t="str">
        <f t="shared" si="33"/>
        <v>pop</v>
      </c>
    </row>
    <row r="1074" spans="1:18" ht="43.2" x14ac:dyDescent="0.3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 s="7">
        <f>E1074/D1074</f>
        <v>1.127715</v>
      </c>
      <c r="P1074">
        <f>IF(L1074&gt;0, E1074/L1074, 0)</f>
        <v>80.551071428571419</v>
      </c>
      <c r="Q1074" t="str">
        <f t="shared" si="32"/>
        <v>music</v>
      </c>
      <c r="R1074" t="str">
        <f t="shared" si="33"/>
        <v>indie rock</v>
      </c>
    </row>
    <row r="1075" spans="1:18" ht="43.2" x14ac:dyDescent="0.3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 s="7">
        <f>E1075/D1075</f>
        <v>1.1276666666666666</v>
      </c>
      <c r="P1075">
        <f>IF(L1075&gt;0, E1075/L1075, 0)</f>
        <v>99.5</v>
      </c>
      <c r="Q1075" t="str">
        <f t="shared" si="32"/>
        <v>theater</v>
      </c>
      <c r="R1075" t="str">
        <f t="shared" si="33"/>
        <v>plays</v>
      </c>
    </row>
    <row r="1076" spans="1:18" ht="43.2" x14ac:dyDescent="0.3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 s="7">
        <f>E1076/D1076</f>
        <v>1.127</v>
      </c>
      <c r="P1076">
        <f>IF(L1076&gt;0, E1076/L1076, 0)</f>
        <v>78.263888888888886</v>
      </c>
      <c r="Q1076" t="str">
        <f t="shared" si="32"/>
        <v>theater</v>
      </c>
      <c r="R1076" t="str">
        <f t="shared" si="33"/>
        <v>plays</v>
      </c>
    </row>
    <row r="1077" spans="1:18" ht="43.2" x14ac:dyDescent="0.3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 s="7">
        <f>E1077/D1077</f>
        <v>1.1268750000000001</v>
      </c>
      <c r="P1077">
        <f>IF(L1077&gt;0, E1077/L1077, 0)</f>
        <v>107.32142857142857</v>
      </c>
      <c r="Q1077" t="str">
        <f t="shared" si="32"/>
        <v>games</v>
      </c>
      <c r="R1077" t="str">
        <f t="shared" si="33"/>
        <v>tabletop games</v>
      </c>
    </row>
    <row r="1078" spans="1:18" ht="57.6" x14ac:dyDescent="0.3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 s="7">
        <f>E1078/D1078</f>
        <v>1.1268</v>
      </c>
      <c r="P1078">
        <f>IF(L1078&gt;0, E1078/L1078, 0)</f>
        <v>110.47058823529412</v>
      </c>
      <c r="Q1078" t="str">
        <f t="shared" si="32"/>
        <v>film &amp; video</v>
      </c>
      <c r="R1078" t="str">
        <f t="shared" si="33"/>
        <v>documentary</v>
      </c>
    </row>
    <row r="1079" spans="1:18" ht="43.2" x14ac:dyDescent="0.3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 s="7">
        <f>E1079/D1079</f>
        <v>1.1263736263736264</v>
      </c>
      <c r="P1079">
        <f>IF(L1079&gt;0, E1079/L1079, 0)</f>
        <v>109.04255319148936</v>
      </c>
      <c r="Q1079" t="str">
        <f t="shared" si="32"/>
        <v>film &amp; video</v>
      </c>
      <c r="R1079" t="str">
        <f t="shared" si="33"/>
        <v>documentary</v>
      </c>
    </row>
    <row r="1080" spans="1:18" ht="72" x14ac:dyDescent="0.3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 s="7">
        <f>E1080/D1080</f>
        <v>1.1253599999999999</v>
      </c>
      <c r="P1080">
        <f>IF(L1080&gt;0, E1080/L1080, 0)</f>
        <v>89.314285714285717</v>
      </c>
      <c r="Q1080" t="str">
        <f t="shared" si="32"/>
        <v>theater</v>
      </c>
      <c r="R1080" t="str">
        <f t="shared" si="33"/>
        <v>spaces</v>
      </c>
    </row>
    <row r="1081" spans="1:18" ht="43.2" x14ac:dyDescent="0.3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 s="7">
        <f>E1081/D1081</f>
        <v>1.125</v>
      </c>
      <c r="P1081">
        <f>IF(L1081&gt;0, E1081/L1081, 0)</f>
        <v>30</v>
      </c>
      <c r="Q1081" t="str">
        <f t="shared" si="32"/>
        <v>theater</v>
      </c>
      <c r="R1081" t="str">
        <f t="shared" si="33"/>
        <v>plays</v>
      </c>
    </row>
    <row r="1082" spans="1:18" ht="43.2" x14ac:dyDescent="0.3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 s="7">
        <f>E1082/D1082</f>
        <v>1.125</v>
      </c>
      <c r="P1082">
        <f>IF(L1082&gt;0, E1082/L1082, 0)</f>
        <v>64.285714285714292</v>
      </c>
      <c r="Q1082" t="str">
        <f t="shared" si="32"/>
        <v>theater</v>
      </c>
      <c r="R1082" t="str">
        <f t="shared" si="33"/>
        <v>plays</v>
      </c>
    </row>
    <row r="1083" spans="1:18" ht="43.2" x14ac:dyDescent="0.3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 s="7">
        <f>E1083/D1083</f>
        <v>1.1240000000000001</v>
      </c>
      <c r="P1083">
        <f>IF(L1083&gt;0, E1083/L1083, 0)</f>
        <v>35.125</v>
      </c>
      <c r="Q1083" t="str">
        <f t="shared" si="32"/>
        <v>technology</v>
      </c>
      <c r="R1083" t="str">
        <f t="shared" si="33"/>
        <v>wearables</v>
      </c>
    </row>
    <row r="1084" spans="1:18" ht="43.2" x14ac:dyDescent="0.3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 s="7">
        <f>E1084/D1084</f>
        <v>1.1236044444444444</v>
      </c>
      <c r="P1084">
        <f>IF(L1084&gt;0, E1084/L1084, 0)</f>
        <v>23.963127962085309</v>
      </c>
      <c r="Q1084" t="str">
        <f t="shared" si="32"/>
        <v>music</v>
      </c>
      <c r="R1084" t="str">
        <f t="shared" si="33"/>
        <v>electronic music</v>
      </c>
    </row>
    <row r="1085" spans="1:18" ht="43.2" x14ac:dyDescent="0.3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 s="7">
        <f>E1085/D1085</f>
        <v>1.1232142857142857</v>
      </c>
      <c r="P1085">
        <f>IF(L1085&gt;0, E1085/L1085, 0)</f>
        <v>39.810126582278478</v>
      </c>
      <c r="Q1085" t="str">
        <f t="shared" si="32"/>
        <v>theater</v>
      </c>
      <c r="R1085" t="str">
        <f t="shared" si="33"/>
        <v>plays</v>
      </c>
    </row>
    <row r="1086" spans="1:18" ht="43.2" x14ac:dyDescent="0.3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 s="7">
        <f>E1086/D1086</f>
        <v>1.1230249999999999</v>
      </c>
      <c r="P1086">
        <f>IF(L1086&gt;0, E1086/L1086, 0)</f>
        <v>181.13306451612902</v>
      </c>
      <c r="Q1086" t="str">
        <f t="shared" si="32"/>
        <v>film &amp; video</v>
      </c>
      <c r="R1086" t="str">
        <f t="shared" si="33"/>
        <v>documentary</v>
      </c>
    </row>
    <row r="1087" spans="1:18" ht="43.2" x14ac:dyDescent="0.3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 s="7">
        <f>E1087/D1087</f>
        <v>1.1229714285714285</v>
      </c>
      <c r="P1087">
        <f>IF(L1087&gt;0, E1087/L1087, 0)</f>
        <v>149.44486692015209</v>
      </c>
      <c r="Q1087" t="str">
        <f t="shared" si="32"/>
        <v>theater</v>
      </c>
      <c r="R1087" t="str">
        <f t="shared" si="33"/>
        <v>spaces</v>
      </c>
    </row>
    <row r="1088" spans="1:18" ht="43.2" x14ac:dyDescent="0.3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 s="7">
        <f>E1088/D1088</f>
        <v>1.1226666666666667</v>
      </c>
      <c r="P1088">
        <f>IF(L1088&gt;0, E1088/L1088, 0)</f>
        <v>44.315789473684212</v>
      </c>
      <c r="Q1088" t="str">
        <f t="shared" si="32"/>
        <v>publishing</v>
      </c>
      <c r="R1088" t="str">
        <f t="shared" si="33"/>
        <v>radio &amp; podcasts</v>
      </c>
    </row>
    <row r="1089" spans="1:18" ht="43.2" x14ac:dyDescent="0.3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 s="7">
        <f>E1089/D1089</f>
        <v>1.1226666666666667</v>
      </c>
      <c r="P1089">
        <f>IF(L1089&gt;0, E1089/L1089, 0)</f>
        <v>87.103448275862064</v>
      </c>
      <c r="Q1089" t="str">
        <f t="shared" si="32"/>
        <v>music</v>
      </c>
      <c r="R1089" t="str">
        <f t="shared" si="33"/>
        <v>rock</v>
      </c>
    </row>
    <row r="1090" spans="1:18" ht="43.2" x14ac:dyDescent="0.3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 s="7">
        <f>E1090/D1090</f>
        <v>1.1225000000000001</v>
      </c>
      <c r="P1090">
        <f>IF(L1090&gt;0, E1090/L1090, 0)</f>
        <v>31.619718309859156</v>
      </c>
      <c r="Q1090" t="str">
        <f t="shared" si="32"/>
        <v>theater</v>
      </c>
      <c r="R1090" t="str">
        <f t="shared" si="33"/>
        <v>plays</v>
      </c>
    </row>
    <row r="1091" spans="1:18" ht="28.8" x14ac:dyDescent="0.3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 s="7">
        <f>E1091/D1091</f>
        <v>1.121664</v>
      </c>
      <c r="P1091">
        <f>IF(L1091&gt;0, E1091/L1091, 0)</f>
        <v>41.237647058823526</v>
      </c>
      <c r="Q1091" t="str">
        <f t="shared" ref="Q1091:Q1154" si="34">LEFT(N1091,FIND("/",N1091)-1)</f>
        <v>theater</v>
      </c>
      <c r="R1091" t="str">
        <f t="shared" ref="R1091:R1154" si="35">RIGHT(N1091,LEN(N1091)-FIND("/",N1091))</f>
        <v>plays</v>
      </c>
    </row>
    <row r="1092" spans="1:18" ht="43.2" x14ac:dyDescent="0.3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 s="7">
        <f>E1092/D1092</f>
        <v>1.1210606060606061</v>
      </c>
      <c r="P1092">
        <f>IF(L1092&gt;0, E1092/L1092, 0)</f>
        <v>116.21465968586388</v>
      </c>
      <c r="Q1092" t="str">
        <f t="shared" si="34"/>
        <v>photography</v>
      </c>
      <c r="R1092" t="str">
        <f t="shared" si="35"/>
        <v>photobooks</v>
      </c>
    </row>
    <row r="1093" spans="1:18" ht="43.2" x14ac:dyDescent="0.3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 s="7">
        <f>E1093/D1093</f>
        <v>1.1210500000000001</v>
      </c>
      <c r="P1093">
        <f>IF(L1093&gt;0, E1093/L1093, 0)</f>
        <v>58.540469973890339</v>
      </c>
      <c r="Q1093" t="str">
        <f t="shared" si="34"/>
        <v>film &amp; video</v>
      </c>
      <c r="R1093" t="str">
        <f t="shared" si="35"/>
        <v>documentary</v>
      </c>
    </row>
    <row r="1094" spans="1:18" x14ac:dyDescent="0.3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 s="7">
        <f>E1094/D1094</f>
        <v>1.1210242048409682</v>
      </c>
      <c r="P1094">
        <f>IF(L1094&gt;0, E1094/L1094, 0)</f>
        <v>69.18518518518519</v>
      </c>
      <c r="Q1094" t="str">
        <f t="shared" si="34"/>
        <v>theater</v>
      </c>
      <c r="R1094" t="str">
        <f t="shared" si="35"/>
        <v>plays</v>
      </c>
    </row>
    <row r="1095" spans="1:18" ht="43.2" x14ac:dyDescent="0.3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 s="7">
        <f>E1095/D1095</f>
        <v>1.121</v>
      </c>
      <c r="P1095">
        <f>IF(L1095&gt;0, E1095/L1095, 0)</f>
        <v>44.25</v>
      </c>
      <c r="Q1095" t="str">
        <f t="shared" si="34"/>
        <v>theater</v>
      </c>
      <c r="R1095" t="str">
        <f t="shared" si="35"/>
        <v>plays</v>
      </c>
    </row>
    <row r="1096" spans="1:18" ht="43.2" x14ac:dyDescent="0.3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>
        <v>1430751869</v>
      </c>
      <c r="K1096" t="b">
        <v>0</v>
      </c>
      <c r="L1096">
        <v>50</v>
      </c>
      <c r="M1096" t="b">
        <v>1</v>
      </c>
      <c r="N1096" t="s">
        <v>8301</v>
      </c>
      <c r="O1096" s="7">
        <f>E1096/D1096</f>
        <v>1.1200000000000001</v>
      </c>
      <c r="P1096">
        <f>IF(L1096&gt;0, E1096/L1096, 0)</f>
        <v>56</v>
      </c>
      <c r="Q1096" t="str">
        <f t="shared" si="34"/>
        <v>technology</v>
      </c>
      <c r="R1096" t="str">
        <f t="shared" si="35"/>
        <v>space exploration</v>
      </c>
    </row>
    <row r="1097" spans="1:18" ht="28.8" x14ac:dyDescent="0.3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>
        <v>1452338929</v>
      </c>
      <c r="K1097" t="b">
        <v>0</v>
      </c>
      <c r="L1097">
        <v>24</v>
      </c>
      <c r="M1097" t="b">
        <v>1</v>
      </c>
      <c r="N1097" t="s">
        <v>8271</v>
      </c>
      <c r="O1097" s="7">
        <f>E1097/D1097</f>
        <v>1.1200000000000001</v>
      </c>
      <c r="P1097">
        <f>IF(L1097&gt;0, E1097/L1097, 0)</f>
        <v>11.666666666666666</v>
      </c>
      <c r="Q1097" t="str">
        <f t="shared" si="34"/>
        <v>theater</v>
      </c>
      <c r="R1097" t="str">
        <f t="shared" si="35"/>
        <v>plays</v>
      </c>
    </row>
    <row r="1098" spans="1:18" ht="43.2" x14ac:dyDescent="0.3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>
        <v>1469112493</v>
      </c>
      <c r="K1098" t="b">
        <v>0</v>
      </c>
      <c r="L1098">
        <v>19</v>
      </c>
      <c r="M1098" t="b">
        <v>1</v>
      </c>
      <c r="N1098" t="s">
        <v>8271</v>
      </c>
      <c r="O1098" s="7">
        <f>E1098/D1098</f>
        <v>1.1200000000000001</v>
      </c>
      <c r="P1098">
        <f>IF(L1098&gt;0, E1098/L1098, 0)</f>
        <v>58.94736842105263</v>
      </c>
      <c r="Q1098" t="str">
        <f t="shared" si="34"/>
        <v>theater</v>
      </c>
      <c r="R1098" t="str">
        <f t="shared" si="35"/>
        <v>plays</v>
      </c>
    </row>
    <row r="1099" spans="1:18" ht="43.2" x14ac:dyDescent="0.3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 s="7">
        <f>E1099/D1099</f>
        <v>1.1199130434782609</v>
      </c>
      <c r="P1099">
        <f>IF(L1099&gt;0, E1099/L1099, 0)</f>
        <v>367.97142857142859</v>
      </c>
      <c r="Q1099" t="str">
        <f t="shared" si="34"/>
        <v>technology</v>
      </c>
      <c r="R1099" t="str">
        <f t="shared" si="35"/>
        <v>wearables</v>
      </c>
    </row>
    <row r="1100" spans="1:18" ht="57.6" x14ac:dyDescent="0.3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 s="7">
        <f>E1100/D1100</f>
        <v>1.119</v>
      </c>
      <c r="P1100">
        <f>IF(L1100&gt;0, E1100/L1100, 0)</f>
        <v>62.166666666666664</v>
      </c>
      <c r="Q1100" t="str">
        <f t="shared" si="34"/>
        <v>theater</v>
      </c>
      <c r="R1100" t="str">
        <f t="shared" si="35"/>
        <v>plays</v>
      </c>
    </row>
    <row r="1101" spans="1:18" ht="43.2" x14ac:dyDescent="0.3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 s="7">
        <f>E1101/D1101</f>
        <v>1.118936170212766</v>
      </c>
      <c r="P1101">
        <f>IF(L1101&gt;0, E1101/L1101, 0)</f>
        <v>105.18</v>
      </c>
      <c r="Q1101" t="str">
        <f t="shared" si="34"/>
        <v>film &amp; video</v>
      </c>
      <c r="R1101" t="str">
        <f t="shared" si="35"/>
        <v>documentary</v>
      </c>
    </row>
    <row r="1102" spans="1:18" x14ac:dyDescent="0.3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 s="7">
        <f>E1102/D1102</f>
        <v>1.1188571428571428</v>
      </c>
      <c r="P1102">
        <f>IF(L1102&gt;0, E1102/L1102, 0)</f>
        <v>47.756097560975611</v>
      </c>
      <c r="Q1102" t="str">
        <f t="shared" si="34"/>
        <v>music</v>
      </c>
      <c r="R1102" t="str">
        <f t="shared" si="35"/>
        <v>rock</v>
      </c>
    </row>
    <row r="1103" spans="1:18" ht="57.6" x14ac:dyDescent="0.3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 s="7">
        <f>E1103/D1103</f>
        <v>1.1187499999999999</v>
      </c>
      <c r="P1103">
        <f>IF(L1103&gt;0, E1103/L1103, 0)</f>
        <v>61.301369863013697</v>
      </c>
      <c r="Q1103" t="str">
        <f t="shared" si="34"/>
        <v>film &amp; video</v>
      </c>
      <c r="R1103" t="str">
        <f t="shared" si="35"/>
        <v>documentary</v>
      </c>
    </row>
    <row r="1104" spans="1:18" ht="57.6" x14ac:dyDescent="0.3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 s="7">
        <f>E1104/D1104</f>
        <v>1.1179285714285714</v>
      </c>
      <c r="P1104">
        <f>IF(L1104&gt;0, E1104/L1104, 0)</f>
        <v>75.975728155339809</v>
      </c>
      <c r="Q1104" t="str">
        <f t="shared" si="34"/>
        <v>photography</v>
      </c>
      <c r="R1104" t="str">
        <f t="shared" si="35"/>
        <v>photobooks</v>
      </c>
    </row>
    <row r="1105" spans="1:18" ht="43.2" x14ac:dyDescent="0.3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 s="7">
        <f>E1105/D1105</f>
        <v>1.1178571428571429</v>
      </c>
      <c r="P1105">
        <f>IF(L1105&gt;0, E1105/L1105, 0)</f>
        <v>85.054347826086953</v>
      </c>
      <c r="Q1105" t="str">
        <f t="shared" si="34"/>
        <v>music</v>
      </c>
      <c r="R1105" t="str">
        <f t="shared" si="35"/>
        <v>rock</v>
      </c>
    </row>
    <row r="1106" spans="1:18" ht="57.6" x14ac:dyDescent="0.3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 s="7">
        <f>E1106/D1106</f>
        <v>1.1176666666666666</v>
      </c>
      <c r="P1106">
        <f>IF(L1106&gt;0, E1106/L1106, 0)</f>
        <v>40.397590361445786</v>
      </c>
      <c r="Q1106" t="str">
        <f t="shared" si="34"/>
        <v>film &amp; video</v>
      </c>
      <c r="R1106" t="str">
        <f t="shared" si="35"/>
        <v>documentary</v>
      </c>
    </row>
    <row r="1107" spans="1:18" ht="28.8" x14ac:dyDescent="0.3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 s="7">
        <f>E1107/D1107</f>
        <v>1.1175999999999999</v>
      </c>
      <c r="P1107">
        <f>IF(L1107&gt;0, E1107/L1107, 0)</f>
        <v>79.262411347517727</v>
      </c>
      <c r="Q1107" t="str">
        <f t="shared" si="34"/>
        <v>music</v>
      </c>
      <c r="R1107" t="str">
        <f t="shared" si="35"/>
        <v>electronic music</v>
      </c>
    </row>
    <row r="1108" spans="1:18" ht="43.2" x14ac:dyDescent="0.3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 s="7">
        <f>E1108/D1108</f>
        <v>1.1172500000000001</v>
      </c>
      <c r="P1108">
        <f>IF(L1108&gt;0, E1108/L1108, 0)</f>
        <v>148.96666666666667</v>
      </c>
      <c r="Q1108" t="str">
        <f t="shared" si="34"/>
        <v>film &amp; video</v>
      </c>
      <c r="R1108" t="str">
        <f t="shared" si="35"/>
        <v>television</v>
      </c>
    </row>
    <row r="1109" spans="1:18" ht="43.2" x14ac:dyDescent="0.3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>
        <v>1378586179</v>
      </c>
      <c r="K1109" t="b">
        <v>0</v>
      </c>
      <c r="L1109">
        <v>65</v>
      </c>
      <c r="M1109" t="b">
        <v>1</v>
      </c>
      <c r="N1109" t="s">
        <v>8300</v>
      </c>
      <c r="O1109" s="7">
        <f>E1109/D1109</f>
        <v>1.1171428571428572</v>
      </c>
      <c r="P1109">
        <f>IF(L1109&gt;0, E1109/L1109, 0)</f>
        <v>60.153846153846153</v>
      </c>
      <c r="Q1109" t="str">
        <f t="shared" si="34"/>
        <v>music</v>
      </c>
      <c r="R1109" t="str">
        <f t="shared" si="35"/>
        <v>classical music</v>
      </c>
    </row>
    <row r="1110" spans="1:18" ht="43.2" x14ac:dyDescent="0.3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>
        <v>1464979620</v>
      </c>
      <c r="K1110" t="b">
        <v>0</v>
      </c>
      <c r="L1110">
        <v>30</v>
      </c>
      <c r="M1110" t="b">
        <v>1</v>
      </c>
      <c r="N1110" t="s">
        <v>8271</v>
      </c>
      <c r="O1110" s="7">
        <f>E1110/D1110</f>
        <v>1.1171428571428572</v>
      </c>
      <c r="P1110">
        <f>IF(L1110&gt;0, E1110/L1110, 0)</f>
        <v>65.166666666666671</v>
      </c>
      <c r="Q1110" t="str">
        <f t="shared" si="34"/>
        <v>theater</v>
      </c>
      <c r="R1110" t="str">
        <f t="shared" si="35"/>
        <v>plays</v>
      </c>
    </row>
    <row r="1111" spans="1:18" ht="57.6" x14ac:dyDescent="0.3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 s="7">
        <f>E1111/D1111</f>
        <v>1.117</v>
      </c>
      <c r="P1111">
        <f>IF(L1111&gt;0, E1111/L1111, 0)</f>
        <v>53.19047619047619</v>
      </c>
      <c r="Q1111" t="str">
        <f t="shared" si="34"/>
        <v>publishing</v>
      </c>
      <c r="R1111" t="str">
        <f t="shared" si="35"/>
        <v>nonfiction</v>
      </c>
    </row>
    <row r="1112" spans="1:18" ht="43.2" x14ac:dyDescent="0.3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 s="7">
        <f>E1112/D1112</f>
        <v>1.1166666666666667</v>
      </c>
      <c r="P1112">
        <f>IF(L1112&gt;0, E1112/L1112, 0)</f>
        <v>68.367346938775512</v>
      </c>
      <c r="Q1112" t="str">
        <f t="shared" si="34"/>
        <v>publishing</v>
      </c>
      <c r="R1112" t="str">
        <f t="shared" si="35"/>
        <v>nonfiction</v>
      </c>
    </row>
    <row r="1113" spans="1:18" ht="43.2" x14ac:dyDescent="0.3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 s="7">
        <f>E1113/D1113</f>
        <v>1.1166666666666667</v>
      </c>
      <c r="P1113">
        <f>IF(L1113&gt;0, E1113/L1113, 0)</f>
        <v>159.52380952380952</v>
      </c>
      <c r="Q1113" t="str">
        <f t="shared" si="34"/>
        <v>music</v>
      </c>
      <c r="R1113" t="str">
        <f t="shared" si="35"/>
        <v>pop</v>
      </c>
    </row>
    <row r="1114" spans="1:18" ht="28.8" x14ac:dyDescent="0.3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 s="7">
        <f>E1114/D1114</f>
        <v>1.1160000000000001</v>
      </c>
      <c r="P1114">
        <f>IF(L1114&gt;0, E1114/L1114, 0)</f>
        <v>73.907284768211923</v>
      </c>
      <c r="Q1114" t="str">
        <f t="shared" si="34"/>
        <v>music</v>
      </c>
      <c r="R1114" t="str">
        <f t="shared" si="35"/>
        <v>rock</v>
      </c>
    </row>
    <row r="1115" spans="1:18" ht="43.2" x14ac:dyDescent="0.3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 s="7">
        <f>E1115/D1115</f>
        <v>1.1159049999999999</v>
      </c>
      <c r="P1115">
        <f>IF(L1115&gt;0, E1115/L1115, 0)</f>
        <v>117.77361477572559</v>
      </c>
      <c r="Q1115" t="str">
        <f t="shared" si="34"/>
        <v>film &amp; video</v>
      </c>
      <c r="R1115" t="str">
        <f t="shared" si="35"/>
        <v>documentary</v>
      </c>
    </row>
    <row r="1116" spans="1:18" ht="43.2" x14ac:dyDescent="0.3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 s="7">
        <f>E1116/D1116</f>
        <v>1.1152149999999998</v>
      </c>
      <c r="P1116">
        <f>IF(L1116&gt;0, E1116/L1116, 0)</f>
        <v>43.733921568627444</v>
      </c>
      <c r="Q1116" t="str">
        <f t="shared" si="34"/>
        <v>music</v>
      </c>
      <c r="R1116" t="str">
        <f t="shared" si="35"/>
        <v>rock</v>
      </c>
    </row>
    <row r="1117" spans="1:18" ht="43.2" x14ac:dyDescent="0.3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 s="7">
        <f>E1117/D1117</f>
        <v>1.1142857142857143</v>
      </c>
      <c r="P1117">
        <f>IF(L1117&gt;0, E1117/L1117, 0)</f>
        <v>125.80645161290323</v>
      </c>
      <c r="Q1117" t="str">
        <f t="shared" si="34"/>
        <v>theater</v>
      </c>
      <c r="R1117" t="str">
        <f t="shared" si="35"/>
        <v>plays</v>
      </c>
    </row>
    <row r="1118" spans="1:18" ht="43.2" x14ac:dyDescent="0.3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 s="7">
        <f>E1118/D1118</f>
        <v>1.11425</v>
      </c>
      <c r="P1118">
        <f>IF(L1118&gt;0, E1118/L1118, 0)</f>
        <v>61.902777777777779</v>
      </c>
      <c r="Q1118" t="str">
        <f t="shared" si="34"/>
        <v>music</v>
      </c>
      <c r="R1118" t="str">
        <f t="shared" si="35"/>
        <v>electronic music</v>
      </c>
    </row>
    <row r="1119" spans="1:18" ht="43.2" x14ac:dyDescent="0.3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 s="7">
        <f>E1119/D1119</f>
        <v>1.1140954545454547</v>
      </c>
      <c r="P1119">
        <f>IF(L1119&gt;0, E1119/L1119, 0)</f>
        <v>23.796213592233013</v>
      </c>
      <c r="Q1119" t="str">
        <f t="shared" si="34"/>
        <v>photography</v>
      </c>
      <c r="R1119" t="str">
        <f t="shared" si="35"/>
        <v>photobooks</v>
      </c>
    </row>
    <row r="1120" spans="1:18" ht="43.2" x14ac:dyDescent="0.3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8269</v>
      </c>
      <c r="O1120" s="7">
        <f>E1120/D1120</f>
        <v>1.1140000000000001</v>
      </c>
      <c r="P1120">
        <f>IF(L1120&gt;0, E1120/L1120, 0)</f>
        <v>50.18018018018018</v>
      </c>
      <c r="Q1120" t="str">
        <f t="shared" si="34"/>
        <v>film &amp; video</v>
      </c>
      <c r="R1120" t="str">
        <f t="shared" si="35"/>
        <v>documentary</v>
      </c>
    </row>
    <row r="1121" spans="1:18" ht="43.2" x14ac:dyDescent="0.3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>
        <v>1403635904</v>
      </c>
      <c r="K1121" t="b">
        <v>1</v>
      </c>
      <c r="L1121">
        <v>43</v>
      </c>
      <c r="M1121" t="b">
        <v>1</v>
      </c>
      <c r="N1121" t="s">
        <v>8285</v>
      </c>
      <c r="O1121" s="7">
        <f>E1121/D1121</f>
        <v>1.1140000000000001</v>
      </c>
      <c r="P1121">
        <f>IF(L1121&gt;0, E1121/L1121, 0)</f>
        <v>38.860465116279073</v>
      </c>
      <c r="Q1121" t="str">
        <f t="shared" si="34"/>
        <v>photography</v>
      </c>
      <c r="R1121" t="str">
        <f t="shared" si="35"/>
        <v>photobooks</v>
      </c>
    </row>
    <row r="1122" spans="1:18" x14ac:dyDescent="0.3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 s="7">
        <f>E1122/D1122</f>
        <v>1.1131818181818183</v>
      </c>
      <c r="P1122">
        <f>IF(L1122&gt;0, E1122/L1122, 0)</f>
        <v>42.517361111111114</v>
      </c>
      <c r="Q1122" t="str">
        <f t="shared" si="34"/>
        <v>film &amp; video</v>
      </c>
      <c r="R1122" t="str">
        <f t="shared" si="35"/>
        <v>documentary</v>
      </c>
    </row>
    <row r="1123" spans="1:18" ht="43.2" x14ac:dyDescent="0.3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 s="7">
        <f>E1123/D1123</f>
        <v>1.1131</v>
      </c>
      <c r="P1123">
        <f>IF(L1123&gt;0, E1123/L1123, 0)</f>
        <v>90.495934959349597</v>
      </c>
      <c r="Q1123" t="str">
        <f t="shared" si="34"/>
        <v>publishing</v>
      </c>
      <c r="R1123" t="str">
        <f t="shared" si="35"/>
        <v>radio &amp; podcasts</v>
      </c>
    </row>
    <row r="1124" spans="1:18" ht="43.2" x14ac:dyDescent="0.3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 s="7">
        <f>E1124/D1124</f>
        <v>1.1125</v>
      </c>
      <c r="P1124">
        <f>IF(L1124&gt;0, E1124/L1124, 0)</f>
        <v>35.6</v>
      </c>
      <c r="Q1124" t="str">
        <f t="shared" si="34"/>
        <v>music</v>
      </c>
      <c r="R1124" t="str">
        <f t="shared" si="35"/>
        <v>classical music</v>
      </c>
    </row>
    <row r="1125" spans="1:18" ht="43.2" x14ac:dyDescent="0.3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 s="7">
        <f>E1125/D1125</f>
        <v>1.1122000000000001</v>
      </c>
      <c r="P1125">
        <f>IF(L1125&gt;0, E1125/L1125, 0)</f>
        <v>57.626943005181346</v>
      </c>
      <c r="Q1125" t="str">
        <f t="shared" si="34"/>
        <v>theater</v>
      </c>
      <c r="R1125" t="str">
        <f t="shared" si="35"/>
        <v>plays</v>
      </c>
    </row>
    <row r="1126" spans="1:18" ht="57.6" x14ac:dyDescent="0.3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 s="7">
        <f>E1126/D1126</f>
        <v>1.1120000000000001</v>
      </c>
      <c r="P1126">
        <f>IF(L1126&gt;0, E1126/L1126, 0)</f>
        <v>47.657142857142858</v>
      </c>
      <c r="Q1126" t="str">
        <f t="shared" si="34"/>
        <v>theater</v>
      </c>
      <c r="R1126" t="str">
        <f t="shared" si="35"/>
        <v>plays</v>
      </c>
    </row>
    <row r="1127" spans="1:18" ht="43.2" x14ac:dyDescent="0.3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 s="7">
        <f>E1127/D1127</f>
        <v>1.1116666666666666</v>
      </c>
      <c r="P1127">
        <f>IF(L1127&gt;0, E1127/L1127, 0)</f>
        <v>416.875</v>
      </c>
      <c r="Q1127" t="str">
        <f t="shared" si="34"/>
        <v>music</v>
      </c>
      <c r="R1127" t="str">
        <f t="shared" si="35"/>
        <v>indie rock</v>
      </c>
    </row>
    <row r="1128" spans="1:18" ht="43.2" x14ac:dyDescent="0.3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 s="7">
        <f>E1128/D1128</f>
        <v>1.1115384615384616</v>
      </c>
      <c r="P1128">
        <f>IF(L1128&gt;0, E1128/L1128, 0)</f>
        <v>200.69444444444446</v>
      </c>
      <c r="Q1128" t="str">
        <f t="shared" si="34"/>
        <v>theater</v>
      </c>
      <c r="R1128" t="str">
        <f t="shared" si="35"/>
        <v>plays</v>
      </c>
    </row>
    <row r="1129" spans="1:18" ht="57.6" x14ac:dyDescent="0.3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>
        <v>1269928430</v>
      </c>
      <c r="K1129" t="b">
        <v>1</v>
      </c>
      <c r="L1129">
        <v>58</v>
      </c>
      <c r="M1129" t="b">
        <v>1</v>
      </c>
      <c r="N1129" t="s">
        <v>8269</v>
      </c>
      <c r="O1129" s="7">
        <f>E1129/D1129</f>
        <v>1.111</v>
      </c>
      <c r="P1129">
        <f>IF(L1129&gt;0, E1129/L1129, 0)</f>
        <v>95.775862068965523</v>
      </c>
      <c r="Q1129" t="str">
        <f t="shared" si="34"/>
        <v>film &amp; video</v>
      </c>
      <c r="R1129" t="str">
        <f t="shared" si="35"/>
        <v>documentary</v>
      </c>
    </row>
    <row r="1130" spans="1:18" ht="43.2" x14ac:dyDescent="0.3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>
        <v>1441143397</v>
      </c>
      <c r="K1130" t="b">
        <v>0</v>
      </c>
      <c r="L1130">
        <v>43</v>
      </c>
      <c r="M1130" t="b">
        <v>1</v>
      </c>
      <c r="N1130" t="s">
        <v>8279</v>
      </c>
      <c r="O1130" s="7">
        <f>E1130/D1130</f>
        <v>1.111</v>
      </c>
      <c r="P1130">
        <f>IF(L1130&gt;0, E1130/L1130, 0)</f>
        <v>51.674418604651166</v>
      </c>
      <c r="Q1130" t="str">
        <f t="shared" si="34"/>
        <v>music</v>
      </c>
      <c r="R1130" t="str">
        <f t="shared" si="35"/>
        <v>indie rock</v>
      </c>
    </row>
    <row r="1131" spans="1:18" ht="28.8" x14ac:dyDescent="0.3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 s="7">
        <f>E1131/D1131</f>
        <v>1.1108135252761968</v>
      </c>
      <c r="P1131">
        <f>IF(L1131&gt;0, E1131/L1131, 0)</f>
        <v>34.206185567010309</v>
      </c>
      <c r="Q1131" t="str">
        <f t="shared" si="34"/>
        <v>publishing</v>
      </c>
      <c r="R1131" t="str">
        <f t="shared" si="35"/>
        <v>nonfiction</v>
      </c>
    </row>
    <row r="1132" spans="1:18" ht="43.2" x14ac:dyDescent="0.3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 s="7">
        <f>E1132/D1132</f>
        <v>1.1107699999999998</v>
      </c>
      <c r="P1132">
        <f>IF(L1132&gt;0, E1132/L1132, 0)</f>
        <v>109.82189265536722</v>
      </c>
      <c r="Q1132" t="str">
        <f t="shared" si="34"/>
        <v>film &amp; video</v>
      </c>
      <c r="R1132" t="str">
        <f t="shared" si="35"/>
        <v>documentary</v>
      </c>
    </row>
    <row r="1133" spans="1:18" ht="43.2" x14ac:dyDescent="0.3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 s="7">
        <f>E1133/D1133</f>
        <v>1.1107499999999999</v>
      </c>
      <c r="P1133">
        <f>IF(L1133&gt;0, E1133/L1133, 0)</f>
        <v>68.353846153846149</v>
      </c>
      <c r="Q1133" t="str">
        <f t="shared" si="34"/>
        <v>theater</v>
      </c>
      <c r="R1133" t="str">
        <f t="shared" si="35"/>
        <v>plays</v>
      </c>
    </row>
    <row r="1134" spans="1:18" ht="43.2" x14ac:dyDescent="0.3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 s="7">
        <f>E1134/D1134</f>
        <v>1.1100000000000001</v>
      </c>
      <c r="P1134">
        <f>IF(L1134&gt;0, E1134/L1134, 0)</f>
        <v>58.421052631578945</v>
      </c>
      <c r="Q1134" t="str">
        <f t="shared" si="34"/>
        <v>theater</v>
      </c>
      <c r="R1134" t="str">
        <f t="shared" si="35"/>
        <v>plays</v>
      </c>
    </row>
    <row r="1135" spans="1:18" ht="43.2" x14ac:dyDescent="0.3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 s="7">
        <f>E1135/D1135</f>
        <v>1.1100000000000001</v>
      </c>
      <c r="P1135">
        <f>IF(L1135&gt;0, E1135/L1135, 0)</f>
        <v>92.5</v>
      </c>
      <c r="Q1135" t="str">
        <f t="shared" si="34"/>
        <v>theater</v>
      </c>
      <c r="R1135" t="str">
        <f t="shared" si="35"/>
        <v>plays</v>
      </c>
    </row>
    <row r="1136" spans="1:18" ht="43.2" x14ac:dyDescent="0.3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 s="7">
        <f>E1136/D1136</f>
        <v>1.1096666666666666</v>
      </c>
      <c r="P1136">
        <f>IF(L1136&gt;0, E1136/L1136, 0)</f>
        <v>93.774647887323937</v>
      </c>
      <c r="Q1136" t="str">
        <f t="shared" si="34"/>
        <v>theater</v>
      </c>
      <c r="R1136" t="str">
        <f t="shared" si="35"/>
        <v>musical</v>
      </c>
    </row>
    <row r="1137" spans="1:18" ht="43.2" x14ac:dyDescent="0.3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 s="7">
        <f>E1137/D1137</f>
        <v>1.109423</v>
      </c>
      <c r="P1137">
        <f>IF(L1137&gt;0, E1137/L1137, 0)</f>
        <v>62.327134831460668</v>
      </c>
      <c r="Q1137" t="str">
        <f t="shared" si="34"/>
        <v>film &amp; video</v>
      </c>
      <c r="R1137" t="str">
        <f t="shared" si="35"/>
        <v>shorts</v>
      </c>
    </row>
    <row r="1138" spans="1:18" ht="43.2" x14ac:dyDescent="0.3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 s="7">
        <f>E1138/D1138</f>
        <v>1.1091186666666666</v>
      </c>
      <c r="P1138">
        <f>IF(L1138&gt;0, E1138/L1138, 0)</f>
        <v>127.97523076923076</v>
      </c>
      <c r="Q1138" t="str">
        <f t="shared" si="34"/>
        <v>music</v>
      </c>
      <c r="R1138" t="str">
        <f t="shared" si="35"/>
        <v>rock</v>
      </c>
    </row>
    <row r="1139" spans="1:18" ht="43.2" x14ac:dyDescent="0.3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 s="7">
        <f>E1139/D1139</f>
        <v>1.1085714285714285</v>
      </c>
      <c r="P1139">
        <f>IF(L1139&gt;0, E1139/L1139, 0)</f>
        <v>58.787878787878789</v>
      </c>
      <c r="Q1139" t="str">
        <f t="shared" si="34"/>
        <v>theater</v>
      </c>
      <c r="R1139" t="str">
        <f t="shared" si="35"/>
        <v>plays</v>
      </c>
    </row>
    <row r="1140" spans="1:18" ht="28.8" x14ac:dyDescent="0.3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 s="7">
        <f>E1140/D1140</f>
        <v>1.1083333333333334</v>
      </c>
      <c r="P1140">
        <f>IF(L1140&gt;0, E1140/L1140, 0)</f>
        <v>25.576923076923077</v>
      </c>
      <c r="Q1140" t="str">
        <f t="shared" si="34"/>
        <v>photography</v>
      </c>
      <c r="R1140" t="str">
        <f t="shared" si="35"/>
        <v>photobooks</v>
      </c>
    </row>
    <row r="1141" spans="1:18" ht="43.2" x14ac:dyDescent="0.3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 s="7">
        <f>E1141/D1141</f>
        <v>1.1080000000000001</v>
      </c>
      <c r="P1141">
        <f>IF(L1141&gt;0, E1141/L1141, 0)</f>
        <v>554</v>
      </c>
      <c r="Q1141" t="str">
        <f t="shared" si="34"/>
        <v>music</v>
      </c>
      <c r="R1141" t="str">
        <f t="shared" si="35"/>
        <v>pop</v>
      </c>
    </row>
    <row r="1142" spans="1:18" ht="43.2" x14ac:dyDescent="0.3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 s="7">
        <f>E1142/D1142</f>
        <v>1.1077157238734421</v>
      </c>
      <c r="P1142">
        <f>IF(L1142&gt;0, E1142/L1142, 0)</f>
        <v>73.355396825396824</v>
      </c>
      <c r="Q1142" t="str">
        <f t="shared" si="34"/>
        <v>music</v>
      </c>
      <c r="R1142" t="str">
        <f t="shared" si="35"/>
        <v>rock</v>
      </c>
    </row>
    <row r="1143" spans="1:18" ht="43.2" x14ac:dyDescent="0.3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 s="7">
        <f>E1143/D1143</f>
        <v>1.1076216216216217</v>
      </c>
      <c r="P1143">
        <f>IF(L1143&gt;0, E1143/L1143, 0)</f>
        <v>97.113744075829388</v>
      </c>
      <c r="Q1143" t="str">
        <f t="shared" si="34"/>
        <v>photography</v>
      </c>
      <c r="R1143" t="str">
        <f t="shared" si="35"/>
        <v>photobooks</v>
      </c>
    </row>
    <row r="1144" spans="1:18" ht="43.2" x14ac:dyDescent="0.3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 s="7">
        <f>E1144/D1144</f>
        <v>1.1074999999999999</v>
      </c>
      <c r="P1144">
        <f>IF(L1144&gt;0, E1144/L1144, 0)</f>
        <v>110.75</v>
      </c>
      <c r="Q1144" t="str">
        <f t="shared" si="34"/>
        <v>theater</v>
      </c>
      <c r="R1144" t="str">
        <f t="shared" si="35"/>
        <v>plays</v>
      </c>
    </row>
    <row r="1145" spans="1:18" ht="43.2" x14ac:dyDescent="0.3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 s="7">
        <f>E1145/D1145</f>
        <v>1.1073333333333333</v>
      </c>
      <c r="P1145">
        <f>IF(L1145&gt;0, E1145/L1145, 0)</f>
        <v>43.710526315789473</v>
      </c>
      <c r="Q1145" t="str">
        <f t="shared" si="34"/>
        <v>music</v>
      </c>
      <c r="R1145" t="str">
        <f t="shared" si="35"/>
        <v>indie rock</v>
      </c>
    </row>
    <row r="1146" spans="1:18" ht="43.2" x14ac:dyDescent="0.3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 s="7">
        <f>E1146/D1146</f>
        <v>1.1073333333333333</v>
      </c>
      <c r="P1146">
        <f>IF(L1146&gt;0, E1146/L1146, 0)</f>
        <v>83.05</v>
      </c>
      <c r="Q1146" t="str">
        <f t="shared" si="34"/>
        <v>theater</v>
      </c>
      <c r="R1146" t="str">
        <f t="shared" si="35"/>
        <v>plays</v>
      </c>
    </row>
    <row r="1147" spans="1:18" ht="57.6" x14ac:dyDescent="0.3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 s="7">
        <f>E1147/D1147</f>
        <v>1.1073146853146854</v>
      </c>
      <c r="P1147">
        <f>IF(L1147&gt;0, E1147/L1147, 0)</f>
        <v>226.20857142857142</v>
      </c>
      <c r="Q1147" t="str">
        <f t="shared" si="34"/>
        <v>technology</v>
      </c>
      <c r="R1147" t="str">
        <f t="shared" si="35"/>
        <v>hardware</v>
      </c>
    </row>
    <row r="1148" spans="1:18" ht="57.6" x14ac:dyDescent="0.3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 s="7">
        <f>E1148/D1148</f>
        <v>1.1071428571428572</v>
      </c>
      <c r="P1148">
        <f>IF(L1148&gt;0, E1148/L1148, 0)</f>
        <v>67.391304347826093</v>
      </c>
      <c r="Q1148" t="str">
        <f t="shared" si="34"/>
        <v>publishing</v>
      </c>
      <c r="R1148" t="str">
        <f t="shared" si="35"/>
        <v>nonfiction</v>
      </c>
    </row>
    <row r="1149" spans="1:18" ht="43.2" x14ac:dyDescent="0.3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 s="7">
        <f>E1149/D1149</f>
        <v>1.1071428571428572</v>
      </c>
      <c r="P1149">
        <f>IF(L1149&gt;0, E1149/L1149, 0)</f>
        <v>104.72972972972973</v>
      </c>
      <c r="Q1149" t="str">
        <f t="shared" si="34"/>
        <v>music</v>
      </c>
      <c r="R1149" t="str">
        <f t="shared" si="35"/>
        <v>rock</v>
      </c>
    </row>
    <row r="1150" spans="1:18" ht="43.2" x14ac:dyDescent="0.3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 s="7">
        <f>E1150/D1150</f>
        <v>1.1070833333333334</v>
      </c>
      <c r="P1150">
        <f>IF(L1150&gt;0, E1150/L1150, 0)</f>
        <v>28.880434782608695</v>
      </c>
      <c r="Q1150" t="str">
        <f t="shared" si="34"/>
        <v>music</v>
      </c>
      <c r="R1150" t="str">
        <f t="shared" si="35"/>
        <v>indie rock</v>
      </c>
    </row>
    <row r="1151" spans="1:18" ht="43.2" x14ac:dyDescent="0.3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 s="7">
        <f>E1151/D1151</f>
        <v>1.107</v>
      </c>
      <c r="P1151">
        <f>IF(L1151&gt;0, E1151/L1151, 0)</f>
        <v>63.620689655172413</v>
      </c>
      <c r="Q1151" t="str">
        <f t="shared" si="34"/>
        <v>music</v>
      </c>
      <c r="R1151" t="str">
        <f t="shared" si="35"/>
        <v>rock</v>
      </c>
    </row>
    <row r="1152" spans="1:18" ht="57.6" x14ac:dyDescent="0.3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 s="7">
        <f>E1152/D1152</f>
        <v>1.107</v>
      </c>
      <c r="P1152">
        <f>IF(L1152&gt;0, E1152/L1152, 0)</f>
        <v>115.3125</v>
      </c>
      <c r="Q1152" t="str">
        <f t="shared" si="34"/>
        <v>music</v>
      </c>
      <c r="R1152" t="str">
        <f t="shared" si="35"/>
        <v>indie rock</v>
      </c>
    </row>
    <row r="1153" spans="1:18" ht="43.2" x14ac:dyDescent="0.3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>
        <v>1359568911</v>
      </c>
      <c r="K1153" t="b">
        <v>0</v>
      </c>
      <c r="L1153">
        <v>136</v>
      </c>
      <c r="M1153" t="b">
        <v>1</v>
      </c>
      <c r="N1153" t="s">
        <v>8300</v>
      </c>
      <c r="O1153" s="7">
        <f>E1153/D1153</f>
        <v>1.1066666666666667</v>
      </c>
      <c r="P1153">
        <f>IF(L1153&gt;0, E1153/L1153, 0)</f>
        <v>61.029411764705884</v>
      </c>
      <c r="Q1153" t="str">
        <f t="shared" si="34"/>
        <v>music</v>
      </c>
      <c r="R1153" t="str">
        <f t="shared" si="35"/>
        <v>classical music</v>
      </c>
    </row>
    <row r="1154" spans="1:18" ht="57.6" x14ac:dyDescent="0.3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>
        <v>1452550416</v>
      </c>
      <c r="K1154" t="b">
        <v>0</v>
      </c>
      <c r="L1154">
        <v>18</v>
      </c>
      <c r="M1154" t="b">
        <v>1</v>
      </c>
      <c r="N1154" t="s">
        <v>8302</v>
      </c>
      <c r="O1154" s="7">
        <f>E1154/D1154</f>
        <v>1.1066666666666667</v>
      </c>
      <c r="P1154">
        <f>IF(L1154&gt;0, E1154/L1154, 0)</f>
        <v>92.222222222222229</v>
      </c>
      <c r="Q1154" t="str">
        <f t="shared" si="34"/>
        <v>technology</v>
      </c>
      <c r="R1154" t="str">
        <f t="shared" si="35"/>
        <v>makerspaces</v>
      </c>
    </row>
    <row r="1155" spans="1:18" ht="43.2" x14ac:dyDescent="0.3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>
        <v>1434484070</v>
      </c>
      <c r="K1155" t="b">
        <v>0</v>
      </c>
      <c r="L1155">
        <v>52</v>
      </c>
      <c r="M1155" t="b">
        <v>1</v>
      </c>
      <c r="N1155" t="s">
        <v>8271</v>
      </c>
      <c r="O1155" s="7">
        <f>E1155/D1155</f>
        <v>1.1066666666666667</v>
      </c>
      <c r="P1155">
        <f>IF(L1155&gt;0, E1155/L1155, 0)</f>
        <v>63.846153846153847</v>
      </c>
      <c r="Q1155" t="str">
        <f t="shared" ref="Q1155:Q1218" si="36">LEFT(N1155,FIND("/",N1155)-1)</f>
        <v>theater</v>
      </c>
      <c r="R1155" t="str">
        <f t="shared" ref="R1155:R1218" si="37">RIGHT(N1155,LEN(N1155)-FIND("/",N1155))</f>
        <v>plays</v>
      </c>
    </row>
    <row r="1156" spans="1:18" ht="28.8" x14ac:dyDescent="0.3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 s="7">
        <f>E1156/D1156</f>
        <v>1.1065833333333333</v>
      </c>
      <c r="P1156">
        <f>IF(L1156&gt;0, E1156/L1156, 0)</f>
        <v>74.184357541899445</v>
      </c>
      <c r="Q1156" t="str">
        <f t="shared" si="36"/>
        <v>food</v>
      </c>
      <c r="R1156" t="str">
        <f t="shared" si="37"/>
        <v>small batch</v>
      </c>
    </row>
    <row r="1157" spans="1:18" ht="43.2" x14ac:dyDescent="0.3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 s="7">
        <f>E1157/D1157</f>
        <v>1.1063333333333334</v>
      </c>
      <c r="P1157">
        <f>IF(L1157&gt;0, E1157/L1157, 0)</f>
        <v>77.186046511627907</v>
      </c>
      <c r="Q1157" t="str">
        <f t="shared" si="36"/>
        <v>theater</v>
      </c>
      <c r="R1157" t="str">
        <f t="shared" si="37"/>
        <v>plays</v>
      </c>
    </row>
    <row r="1158" spans="1:18" ht="57.6" x14ac:dyDescent="0.3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 s="7">
        <f>E1158/D1158</f>
        <v>1.1060000000000001</v>
      </c>
      <c r="P1158">
        <f>IF(L1158&gt;0, E1158/L1158, 0)</f>
        <v>73.733333333333334</v>
      </c>
      <c r="Q1158" t="str">
        <f t="shared" si="36"/>
        <v>film &amp; video</v>
      </c>
      <c r="R1158" t="str">
        <f t="shared" si="37"/>
        <v>shorts</v>
      </c>
    </row>
    <row r="1159" spans="1:18" ht="57.6" x14ac:dyDescent="0.3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 s="7">
        <f>E1159/D1159</f>
        <v>1.105675</v>
      </c>
      <c r="P1159">
        <f>IF(L1159&gt;0, E1159/L1159, 0)</f>
        <v>151.4623287671233</v>
      </c>
      <c r="Q1159" t="str">
        <f t="shared" si="36"/>
        <v>theater</v>
      </c>
      <c r="R1159" t="str">
        <f t="shared" si="37"/>
        <v>plays</v>
      </c>
    </row>
    <row r="1160" spans="1:18" ht="43.2" x14ac:dyDescent="0.3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 s="7">
        <f>E1160/D1160</f>
        <v>1.1052941176470588</v>
      </c>
      <c r="P1160">
        <f>IF(L1160&gt;0, E1160/L1160, 0)</f>
        <v>104.38888888888889</v>
      </c>
      <c r="Q1160" t="str">
        <f t="shared" si="36"/>
        <v>photography</v>
      </c>
      <c r="R1160" t="str">
        <f t="shared" si="37"/>
        <v>photobooks</v>
      </c>
    </row>
    <row r="1161" spans="1:18" ht="43.2" x14ac:dyDescent="0.3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 s="7">
        <f>E1161/D1161</f>
        <v>1.1052</v>
      </c>
      <c r="P1161">
        <f>IF(L1161&gt;0, E1161/L1161, 0)</f>
        <v>40.632352941176471</v>
      </c>
      <c r="Q1161" t="str">
        <f t="shared" si="36"/>
        <v>theater</v>
      </c>
      <c r="R1161" t="str">
        <f t="shared" si="37"/>
        <v>plays</v>
      </c>
    </row>
    <row r="1162" spans="1:18" ht="28.8" x14ac:dyDescent="0.3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 s="7">
        <f>E1162/D1162</f>
        <v>1.1048192771084338</v>
      </c>
      <c r="P1162">
        <f>IF(L1162&gt;0, E1162/L1162, 0)</f>
        <v>96.526315789473685</v>
      </c>
      <c r="Q1162" t="str">
        <f t="shared" si="36"/>
        <v>theater</v>
      </c>
      <c r="R1162" t="str">
        <f t="shared" si="37"/>
        <v>spaces</v>
      </c>
    </row>
    <row r="1163" spans="1:18" ht="43.2" x14ac:dyDescent="0.3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 s="7">
        <f>E1163/D1163</f>
        <v>1.10446</v>
      </c>
      <c r="P1163">
        <f>IF(L1163&gt;0, E1163/L1163, 0)</f>
        <v>157.33048433048432</v>
      </c>
      <c r="Q1163" t="str">
        <f t="shared" si="36"/>
        <v>film &amp; video</v>
      </c>
      <c r="R1163" t="str">
        <f t="shared" si="37"/>
        <v>documentary</v>
      </c>
    </row>
    <row r="1164" spans="1:18" ht="43.2" x14ac:dyDescent="0.3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 s="7">
        <f>E1164/D1164</f>
        <v>1.1044428571428573</v>
      </c>
      <c r="P1164">
        <f>IF(L1164&gt;0, E1164/L1164, 0)</f>
        <v>55.222142857142863</v>
      </c>
      <c r="Q1164" t="str">
        <f t="shared" si="36"/>
        <v>photography</v>
      </c>
      <c r="R1164" t="str">
        <f t="shared" si="37"/>
        <v>photobooks</v>
      </c>
    </row>
    <row r="1165" spans="1:18" ht="43.2" x14ac:dyDescent="0.3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 s="7">
        <f>E1165/D1165</f>
        <v>1.10406125</v>
      </c>
      <c r="P1165">
        <f>IF(L1165&gt;0, E1165/L1165, 0)</f>
        <v>65.914104477611943</v>
      </c>
      <c r="Q1165" t="str">
        <f t="shared" si="36"/>
        <v>music</v>
      </c>
      <c r="R1165" t="str">
        <f t="shared" si="37"/>
        <v>rock</v>
      </c>
    </row>
    <row r="1166" spans="1:18" ht="57.6" x14ac:dyDescent="0.3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 s="7">
        <f>E1166/D1166</f>
        <v>1.1040080000000001</v>
      </c>
      <c r="P1166">
        <f>IF(L1166&gt;0, E1166/L1166, 0)</f>
        <v>104.15169811320754</v>
      </c>
      <c r="Q1166" t="str">
        <f t="shared" si="36"/>
        <v>theater</v>
      </c>
      <c r="R1166" t="str">
        <f t="shared" si="37"/>
        <v>spaces</v>
      </c>
    </row>
    <row r="1167" spans="1:18" ht="43.2" x14ac:dyDescent="0.3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 s="7">
        <f>E1167/D1167</f>
        <v>1.1038153846153846</v>
      </c>
      <c r="P1167">
        <f>IF(L1167&gt;0, E1167/L1167, 0)</f>
        <v>75.444794952681391</v>
      </c>
      <c r="Q1167" t="str">
        <f t="shared" si="36"/>
        <v>film &amp; video</v>
      </c>
      <c r="R1167" t="str">
        <f t="shared" si="37"/>
        <v>documentary</v>
      </c>
    </row>
    <row r="1168" spans="1:18" ht="43.2" x14ac:dyDescent="0.3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 s="7">
        <f>E1168/D1168</f>
        <v>1.1036948748510131</v>
      </c>
      <c r="P1168">
        <f>IF(L1168&gt;0, E1168/L1168, 0)</f>
        <v>44.095238095238095</v>
      </c>
      <c r="Q1168" t="str">
        <f t="shared" si="36"/>
        <v>technology</v>
      </c>
      <c r="R1168" t="str">
        <f t="shared" si="37"/>
        <v>space exploration</v>
      </c>
    </row>
    <row r="1169" spans="1:18" ht="43.2" x14ac:dyDescent="0.3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 s="7">
        <f>E1169/D1169</f>
        <v>1.1033333333333333</v>
      </c>
      <c r="P1169">
        <f>IF(L1169&gt;0, E1169/L1169, 0)</f>
        <v>31.826923076923077</v>
      </c>
      <c r="Q1169" t="str">
        <f t="shared" si="36"/>
        <v>music</v>
      </c>
      <c r="R1169" t="str">
        <f t="shared" si="37"/>
        <v>indie rock</v>
      </c>
    </row>
    <row r="1170" spans="1:18" ht="28.8" x14ac:dyDescent="0.3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 s="7">
        <f>E1170/D1170</f>
        <v>1.1024425000000002</v>
      </c>
      <c r="P1170">
        <f>IF(L1170&gt;0, E1170/L1170, 0)</f>
        <v>50.111022727272733</v>
      </c>
      <c r="Q1170" t="str">
        <f t="shared" si="36"/>
        <v>theater</v>
      </c>
      <c r="R1170" t="str">
        <f t="shared" si="37"/>
        <v>musical</v>
      </c>
    </row>
    <row r="1171" spans="1:18" ht="43.2" x14ac:dyDescent="0.3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 s="7">
        <f>E1171/D1171</f>
        <v>1.1020000000000001</v>
      </c>
      <c r="P1171">
        <f>IF(L1171&gt;0, E1171/L1171, 0)</f>
        <v>42.384615384615387</v>
      </c>
      <c r="Q1171" t="str">
        <f t="shared" si="36"/>
        <v>music</v>
      </c>
      <c r="R1171" t="str">
        <f t="shared" si="37"/>
        <v>rock</v>
      </c>
    </row>
    <row r="1172" spans="1:18" ht="57.6" x14ac:dyDescent="0.3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 s="7">
        <f>E1172/D1172</f>
        <v>1.1020000000000001</v>
      </c>
      <c r="P1172">
        <f>IF(L1172&gt;0, E1172/L1172, 0)</f>
        <v>26.554216867469879</v>
      </c>
      <c r="Q1172" t="str">
        <f t="shared" si="36"/>
        <v>music</v>
      </c>
      <c r="R1172" t="str">
        <f t="shared" si="37"/>
        <v>pop</v>
      </c>
    </row>
    <row r="1173" spans="1:18" ht="43.2" x14ac:dyDescent="0.3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 s="7">
        <f>E1173/D1173</f>
        <v>1.1020000000000001</v>
      </c>
      <c r="P1173">
        <f>IF(L1173&gt;0, E1173/L1173, 0)</f>
        <v>81.029411764705884</v>
      </c>
      <c r="Q1173" t="str">
        <f t="shared" si="36"/>
        <v>theater</v>
      </c>
      <c r="R1173" t="str">
        <f t="shared" si="37"/>
        <v>plays</v>
      </c>
    </row>
    <row r="1174" spans="1:18" ht="43.2" x14ac:dyDescent="0.3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 s="7">
        <f>E1174/D1174</f>
        <v>1.1020000000000001</v>
      </c>
      <c r="P1174">
        <f>IF(L1174&gt;0, E1174/L1174, 0)</f>
        <v>166.96969696969697</v>
      </c>
      <c r="Q1174" t="str">
        <f t="shared" si="36"/>
        <v>theater</v>
      </c>
      <c r="R1174" t="str">
        <f t="shared" si="37"/>
        <v>musical</v>
      </c>
    </row>
    <row r="1175" spans="1:18" ht="57.6" x14ac:dyDescent="0.3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 s="7">
        <f>E1175/D1175</f>
        <v>1.1017999999999999</v>
      </c>
      <c r="P1175">
        <f>IF(L1175&gt;0, E1175/L1175, 0)</f>
        <v>68.862499999999997</v>
      </c>
      <c r="Q1175" t="str">
        <f t="shared" si="36"/>
        <v>food</v>
      </c>
      <c r="R1175" t="str">
        <f t="shared" si="37"/>
        <v>small batch</v>
      </c>
    </row>
    <row r="1176" spans="1:18" ht="43.2" x14ac:dyDescent="0.3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 s="7">
        <f>E1176/D1176</f>
        <v>1.1016142857142857</v>
      </c>
      <c r="P1176">
        <f>IF(L1176&gt;0, E1176/L1176, 0)</f>
        <v>68.24159292035398</v>
      </c>
      <c r="Q1176" t="str">
        <f t="shared" si="36"/>
        <v>film &amp; video</v>
      </c>
      <c r="R1176" t="str">
        <f t="shared" si="37"/>
        <v>documentary</v>
      </c>
    </row>
    <row r="1177" spans="1:18" ht="43.2" x14ac:dyDescent="0.3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 s="7">
        <f>E1177/D1177</f>
        <v>1.1015569230769231</v>
      </c>
      <c r="P1177">
        <f>IF(L1177&gt;0, E1177/L1177, 0)</f>
        <v>42.874970059880241</v>
      </c>
      <c r="Q1177" t="str">
        <f t="shared" si="36"/>
        <v>film &amp; video</v>
      </c>
      <c r="R1177" t="str">
        <f t="shared" si="37"/>
        <v>documentary</v>
      </c>
    </row>
    <row r="1178" spans="1:18" ht="43.2" x14ac:dyDescent="0.3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 s="7">
        <f>E1178/D1178</f>
        <v>1.1013360000000001</v>
      </c>
      <c r="P1178">
        <f>IF(L1178&gt;0, E1178/L1178, 0)</f>
        <v>70.000169491525426</v>
      </c>
      <c r="Q1178" t="str">
        <f t="shared" si="36"/>
        <v>film &amp; video</v>
      </c>
      <c r="R1178" t="str">
        <f t="shared" si="37"/>
        <v>documentary</v>
      </c>
    </row>
    <row r="1179" spans="1:18" ht="43.2" x14ac:dyDescent="0.3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 s="7">
        <f>E1179/D1179</f>
        <v>1.101</v>
      </c>
      <c r="P1179">
        <f>IF(L1179&gt;0, E1179/L1179, 0)</f>
        <v>40.777777777777779</v>
      </c>
      <c r="Q1179" t="str">
        <f t="shared" si="36"/>
        <v>theater</v>
      </c>
      <c r="R1179" t="str">
        <f t="shared" si="37"/>
        <v>plays</v>
      </c>
    </row>
    <row r="1180" spans="1:18" ht="43.2" x14ac:dyDescent="0.3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 s="7">
        <f>E1180/D1180</f>
        <v>1.101</v>
      </c>
      <c r="P1180">
        <f>IF(L1180&gt;0, E1180/L1180, 0)</f>
        <v>73.400000000000006</v>
      </c>
      <c r="Q1180" t="str">
        <f t="shared" si="36"/>
        <v>theater</v>
      </c>
      <c r="R1180" t="str">
        <f t="shared" si="37"/>
        <v>plays</v>
      </c>
    </row>
    <row r="1181" spans="1:18" ht="57.6" x14ac:dyDescent="0.3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 s="7">
        <f>E1181/D1181</f>
        <v>1.1005454545454545</v>
      </c>
      <c r="P1181">
        <f>IF(L1181&gt;0, E1181/L1181, 0)</f>
        <v>31.444155844155844</v>
      </c>
      <c r="Q1181" t="str">
        <f t="shared" si="36"/>
        <v>technology</v>
      </c>
      <c r="R1181" t="str">
        <f t="shared" si="37"/>
        <v>space exploration</v>
      </c>
    </row>
    <row r="1182" spans="1:18" ht="43.2" x14ac:dyDescent="0.3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 s="7">
        <f>E1182/D1182</f>
        <v>1.10046</v>
      </c>
      <c r="P1182">
        <f>IF(L1182&gt;0, E1182/L1182, 0)</f>
        <v>50.020909090909093</v>
      </c>
      <c r="Q1182" t="str">
        <f t="shared" si="36"/>
        <v>theater</v>
      </c>
      <c r="R1182" t="str">
        <f t="shared" si="37"/>
        <v>plays</v>
      </c>
    </row>
    <row r="1183" spans="1:18" ht="43.2" x14ac:dyDescent="0.3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 s="7">
        <f>E1183/D1183</f>
        <v>1.1004</v>
      </c>
      <c r="P1183">
        <f>IF(L1183&gt;0, E1183/L1183, 0)</f>
        <v>41.68181818181818</v>
      </c>
      <c r="Q1183" t="str">
        <f t="shared" si="36"/>
        <v>film &amp; video</v>
      </c>
      <c r="R1183" t="str">
        <f t="shared" si="37"/>
        <v>television</v>
      </c>
    </row>
    <row r="1184" spans="1:18" ht="57.6" x14ac:dyDescent="0.3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 s="7">
        <f>E1184/D1184</f>
        <v>1.1002000000000001</v>
      </c>
      <c r="P1184">
        <f>IF(L1184&gt;0, E1184/L1184, 0)</f>
        <v>72.381578947368425</v>
      </c>
      <c r="Q1184" t="str">
        <f t="shared" si="36"/>
        <v>theater</v>
      </c>
      <c r="R1184" t="str">
        <f t="shared" si="37"/>
        <v>plays</v>
      </c>
    </row>
    <row r="1185" spans="1:18" ht="43.2" x14ac:dyDescent="0.3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 s="7">
        <f>E1185/D1185</f>
        <v>1.1000666666666667</v>
      </c>
      <c r="P1185">
        <f>IF(L1185&gt;0, E1185/L1185, 0)</f>
        <v>128.9140625</v>
      </c>
      <c r="Q1185" t="str">
        <f t="shared" si="36"/>
        <v>theater</v>
      </c>
      <c r="R1185" t="str">
        <f t="shared" si="37"/>
        <v>spaces</v>
      </c>
    </row>
    <row r="1186" spans="1:18" ht="57.6" x14ac:dyDescent="0.3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>
        <v>1441822828</v>
      </c>
      <c r="K1186" t="b">
        <v>0</v>
      </c>
      <c r="L1186">
        <v>52</v>
      </c>
      <c r="M1186" t="b">
        <v>1</v>
      </c>
      <c r="N1186" t="s">
        <v>8271</v>
      </c>
      <c r="O1186" s="7">
        <f>E1186/D1186</f>
        <v>1.1000000000000001</v>
      </c>
      <c r="P1186">
        <f>IF(L1186&gt;0, E1186/L1186, 0)</f>
        <v>35.96153846153846</v>
      </c>
      <c r="Q1186" t="str">
        <f t="shared" si="36"/>
        <v>theater</v>
      </c>
      <c r="R1186" t="str">
        <f t="shared" si="37"/>
        <v>plays</v>
      </c>
    </row>
    <row r="1187" spans="1:18" ht="43.2" x14ac:dyDescent="0.3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 s="7">
        <f>E1187/D1187</f>
        <v>1.1000000000000001</v>
      </c>
      <c r="P1187">
        <f>IF(L1187&gt;0, E1187/L1187, 0)</f>
        <v>50</v>
      </c>
      <c r="Q1187" t="str">
        <f t="shared" si="36"/>
        <v>music</v>
      </c>
      <c r="R1187" t="str">
        <f t="shared" si="37"/>
        <v>rock</v>
      </c>
    </row>
    <row r="1188" spans="1:18" ht="43.2" x14ac:dyDescent="0.3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>
        <v>1307028855</v>
      </c>
      <c r="K1188" t="b">
        <v>0</v>
      </c>
      <c r="L1188">
        <v>11</v>
      </c>
      <c r="M1188" t="b">
        <v>1</v>
      </c>
      <c r="N1188" t="s">
        <v>8300</v>
      </c>
      <c r="O1188" s="7">
        <f>E1188/D1188</f>
        <v>1.1000000000000001</v>
      </c>
      <c r="P1188">
        <f>IF(L1188&gt;0, E1188/L1188, 0)</f>
        <v>100</v>
      </c>
      <c r="Q1188" t="str">
        <f t="shared" si="36"/>
        <v>music</v>
      </c>
      <c r="R1188" t="str">
        <f t="shared" si="37"/>
        <v>classical music</v>
      </c>
    </row>
    <row r="1189" spans="1:18" ht="57.6" x14ac:dyDescent="0.3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>
        <v>1438085273</v>
      </c>
      <c r="K1189" t="b">
        <v>0</v>
      </c>
      <c r="L1189">
        <v>18</v>
      </c>
      <c r="M1189" t="b">
        <v>1</v>
      </c>
      <c r="N1189" t="s">
        <v>8271</v>
      </c>
      <c r="O1189" s="7">
        <f>E1189/D1189</f>
        <v>1.1000000000000001</v>
      </c>
      <c r="P1189">
        <f>IF(L1189&gt;0, E1189/L1189, 0)</f>
        <v>24.444444444444443</v>
      </c>
      <c r="Q1189" t="str">
        <f t="shared" si="36"/>
        <v>theater</v>
      </c>
      <c r="R1189" t="str">
        <f t="shared" si="37"/>
        <v>plays</v>
      </c>
    </row>
    <row r="1190" spans="1:18" ht="43.2" x14ac:dyDescent="0.3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>
        <v>1459927041</v>
      </c>
      <c r="K1190" t="b">
        <v>0</v>
      </c>
      <c r="L1190">
        <v>89</v>
      </c>
      <c r="M1190" t="b">
        <v>1</v>
      </c>
      <c r="N1190" t="s">
        <v>8271</v>
      </c>
      <c r="O1190" s="7">
        <f>E1190/D1190</f>
        <v>1.1000000000000001</v>
      </c>
      <c r="P1190">
        <f>IF(L1190&gt;0, E1190/L1190, 0)</f>
        <v>49.438202247191015</v>
      </c>
      <c r="Q1190" t="str">
        <f t="shared" si="36"/>
        <v>theater</v>
      </c>
      <c r="R1190" t="str">
        <f t="shared" si="37"/>
        <v>plays</v>
      </c>
    </row>
    <row r="1191" spans="1:18" ht="43.2" x14ac:dyDescent="0.3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>
        <v>1424306110</v>
      </c>
      <c r="K1191" t="b">
        <v>0</v>
      </c>
      <c r="L1191">
        <v>18</v>
      </c>
      <c r="M1191" t="b">
        <v>1</v>
      </c>
      <c r="N1191" t="s">
        <v>8271</v>
      </c>
      <c r="O1191" s="7">
        <f>E1191/D1191</f>
        <v>1.1000000000000001</v>
      </c>
      <c r="P1191">
        <f>IF(L1191&gt;0, E1191/L1191, 0)</f>
        <v>91.666666666666671</v>
      </c>
      <c r="Q1191" t="str">
        <f t="shared" si="36"/>
        <v>theater</v>
      </c>
      <c r="R1191" t="str">
        <f t="shared" si="37"/>
        <v>plays</v>
      </c>
    </row>
    <row r="1192" spans="1:18" ht="43.2" x14ac:dyDescent="0.3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>
        <v>1421439552</v>
      </c>
      <c r="K1192" t="b">
        <v>0</v>
      </c>
      <c r="L1192">
        <v>10</v>
      </c>
      <c r="M1192" t="b">
        <v>1</v>
      </c>
      <c r="N1192" t="s">
        <v>8271</v>
      </c>
      <c r="O1192" s="7">
        <f>E1192/D1192</f>
        <v>1.1000000000000001</v>
      </c>
      <c r="P1192">
        <f>IF(L1192&gt;0, E1192/L1192, 0)</f>
        <v>55</v>
      </c>
      <c r="Q1192" t="str">
        <f t="shared" si="36"/>
        <v>theater</v>
      </c>
      <c r="R1192" t="str">
        <f t="shared" si="37"/>
        <v>plays</v>
      </c>
    </row>
    <row r="1193" spans="1:18" ht="43.2" x14ac:dyDescent="0.3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 s="7">
        <f>E1193/D1193</f>
        <v>1.099283142857143</v>
      </c>
      <c r="P1193">
        <f>IF(L1193&gt;0, E1193/L1193, 0)</f>
        <v>71.848571428571432</v>
      </c>
      <c r="Q1193" t="str">
        <f t="shared" si="36"/>
        <v>music</v>
      </c>
      <c r="R1193" t="str">
        <f t="shared" si="37"/>
        <v>electronic music</v>
      </c>
    </row>
    <row r="1194" spans="1:18" ht="43.2" x14ac:dyDescent="0.3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 s="7">
        <f>E1194/D1194</f>
        <v>1.0988461538461538</v>
      </c>
      <c r="P1194">
        <f>IF(L1194&gt;0, E1194/L1194, 0)</f>
        <v>77.21621621621621</v>
      </c>
      <c r="Q1194" t="str">
        <f t="shared" si="36"/>
        <v>theater</v>
      </c>
      <c r="R1194" t="str">
        <f t="shared" si="37"/>
        <v>plays</v>
      </c>
    </row>
    <row r="1195" spans="1:18" ht="43.2" x14ac:dyDescent="0.3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 s="7">
        <f>E1195/D1195</f>
        <v>1.0984</v>
      </c>
      <c r="P1195">
        <f>IF(L1195&gt;0, E1195/L1195, 0)</f>
        <v>61.022222222222226</v>
      </c>
      <c r="Q1195" t="str">
        <f t="shared" si="36"/>
        <v>theater</v>
      </c>
      <c r="R1195" t="str">
        <f t="shared" si="37"/>
        <v>plays</v>
      </c>
    </row>
    <row r="1196" spans="1:18" ht="43.2" x14ac:dyDescent="0.3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 s="7">
        <f>E1196/D1196</f>
        <v>1.0977744436109027</v>
      </c>
      <c r="P1196">
        <f>IF(L1196&gt;0, E1196/L1196, 0)</f>
        <v>93.40425531914893</v>
      </c>
      <c r="Q1196" t="str">
        <f t="shared" si="36"/>
        <v>film &amp; video</v>
      </c>
      <c r="R1196" t="str">
        <f t="shared" si="37"/>
        <v>television</v>
      </c>
    </row>
    <row r="1197" spans="1:18" ht="43.2" x14ac:dyDescent="0.3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 s="7">
        <f>E1197/D1197</f>
        <v>1.0976666666666666</v>
      </c>
      <c r="P1197">
        <f>IF(L1197&gt;0, E1197/L1197, 0)</f>
        <v>99.787878787878782</v>
      </c>
      <c r="Q1197" t="str">
        <f t="shared" si="36"/>
        <v>theater</v>
      </c>
      <c r="R1197" t="str">
        <f t="shared" si="37"/>
        <v>plays</v>
      </c>
    </row>
    <row r="1198" spans="1:18" ht="43.2" x14ac:dyDescent="0.3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 s="7">
        <f>E1198/D1198</f>
        <v>1.0976190476190477</v>
      </c>
      <c r="P1198">
        <f>IF(L1198&gt;0, E1198/L1198, 0)</f>
        <v>51.222222222222221</v>
      </c>
      <c r="Q1198" t="str">
        <f t="shared" si="36"/>
        <v>theater</v>
      </c>
      <c r="R1198" t="str">
        <f t="shared" si="37"/>
        <v>plays</v>
      </c>
    </row>
    <row r="1199" spans="1:18" ht="43.2" x14ac:dyDescent="0.3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 s="7">
        <f>E1199/D1199</f>
        <v>1.0973333333333333</v>
      </c>
      <c r="P1199">
        <f>IF(L1199&gt;0, E1199/L1199, 0)</f>
        <v>47.028571428571432</v>
      </c>
      <c r="Q1199" t="str">
        <f t="shared" si="36"/>
        <v>theater</v>
      </c>
      <c r="R1199" t="str">
        <f t="shared" si="37"/>
        <v>plays</v>
      </c>
    </row>
    <row r="1200" spans="1:18" ht="43.2" x14ac:dyDescent="0.3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 s="7">
        <f>E1200/D1200</f>
        <v>1.0968181818181819</v>
      </c>
      <c r="P1200">
        <f>IF(L1200&gt;0, E1200/L1200, 0)</f>
        <v>74.246153846153845</v>
      </c>
      <c r="Q1200" t="str">
        <f t="shared" si="36"/>
        <v>music</v>
      </c>
      <c r="R1200" t="str">
        <f t="shared" si="37"/>
        <v>rock</v>
      </c>
    </row>
    <row r="1201" spans="1:18" ht="43.2" x14ac:dyDescent="0.3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 s="7">
        <f>E1201/D1201</f>
        <v>1.0967666666666667</v>
      </c>
      <c r="P1201">
        <f>IF(L1201&gt;0, E1201/L1201, 0)</f>
        <v>94.548850574712645</v>
      </c>
      <c r="Q1201" t="str">
        <f t="shared" si="36"/>
        <v>theater</v>
      </c>
      <c r="R1201" t="str">
        <f t="shared" si="37"/>
        <v>spaces</v>
      </c>
    </row>
    <row r="1202" spans="1:18" ht="43.2" x14ac:dyDescent="0.3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 s="7">
        <f>E1202/D1202</f>
        <v>1.0967499999999999</v>
      </c>
      <c r="P1202">
        <f>IF(L1202&gt;0, E1202/L1202, 0)</f>
        <v>55.956632653061227</v>
      </c>
      <c r="Q1202" t="str">
        <f t="shared" si="36"/>
        <v>games</v>
      </c>
      <c r="R1202" t="str">
        <f t="shared" si="37"/>
        <v>tabletop games</v>
      </c>
    </row>
    <row r="1203" spans="1:18" ht="57.6" x14ac:dyDescent="0.3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 s="7">
        <f>E1203/D1203</f>
        <v>1.0966666666666667</v>
      </c>
      <c r="P1203">
        <f>IF(L1203&gt;0, E1203/L1203, 0)</f>
        <v>94.90384615384616</v>
      </c>
      <c r="Q1203" t="str">
        <f t="shared" si="36"/>
        <v>theater</v>
      </c>
      <c r="R1203" t="str">
        <f t="shared" si="37"/>
        <v>musical</v>
      </c>
    </row>
    <row r="1204" spans="1:18" ht="43.2" x14ac:dyDescent="0.3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 s="7">
        <f>E1204/D1204</f>
        <v>1.0965</v>
      </c>
      <c r="P1204">
        <f>IF(L1204&gt;0, E1204/L1204, 0)</f>
        <v>52.214285714285715</v>
      </c>
      <c r="Q1204" t="str">
        <f t="shared" si="36"/>
        <v>theater</v>
      </c>
      <c r="R1204" t="str">
        <f t="shared" si="37"/>
        <v>plays</v>
      </c>
    </row>
    <row r="1205" spans="1:18" ht="28.8" x14ac:dyDescent="0.3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 s="7">
        <f>E1205/D1205</f>
        <v>1.0963333333333334</v>
      </c>
      <c r="P1205">
        <f>IF(L1205&gt;0, E1205/L1205, 0)</f>
        <v>28.111111111111111</v>
      </c>
      <c r="Q1205" t="str">
        <f t="shared" si="36"/>
        <v>film &amp; video</v>
      </c>
      <c r="R1205" t="str">
        <f t="shared" si="37"/>
        <v>television</v>
      </c>
    </row>
    <row r="1206" spans="1:18" ht="43.2" x14ac:dyDescent="0.3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 s="7">
        <f>E1206/D1206</f>
        <v>1.0962000000000001</v>
      </c>
      <c r="P1206">
        <f>IF(L1206&gt;0, E1206/L1206, 0)</f>
        <v>50.75</v>
      </c>
      <c r="Q1206" t="str">
        <f t="shared" si="36"/>
        <v>theater</v>
      </c>
      <c r="R1206" t="str">
        <f t="shared" si="37"/>
        <v>plays</v>
      </c>
    </row>
    <row r="1207" spans="1:18" ht="57.6" x14ac:dyDescent="0.3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 s="7">
        <f>E1207/D1207</f>
        <v>1.0955999999999999</v>
      </c>
      <c r="P1207">
        <f>IF(L1207&gt;0, E1207/L1207, 0)</f>
        <v>91.3</v>
      </c>
      <c r="Q1207" t="str">
        <f t="shared" si="36"/>
        <v>theater</v>
      </c>
      <c r="R1207" t="str">
        <f t="shared" si="37"/>
        <v>plays</v>
      </c>
    </row>
    <row r="1208" spans="1:18" ht="43.2" x14ac:dyDescent="0.3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 s="7">
        <f>E1208/D1208</f>
        <v>1.0954999999999999</v>
      </c>
      <c r="P1208">
        <f>IF(L1208&gt;0, E1208/L1208, 0)</f>
        <v>43.82</v>
      </c>
      <c r="Q1208" t="str">
        <f t="shared" si="36"/>
        <v>music</v>
      </c>
      <c r="R1208" t="str">
        <f t="shared" si="37"/>
        <v>electronic music</v>
      </c>
    </row>
    <row r="1209" spans="1:18" ht="43.2" x14ac:dyDescent="0.3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 s="7">
        <f>E1209/D1209</f>
        <v>1.0954999999999999</v>
      </c>
      <c r="P1209">
        <f>IF(L1209&gt;0, E1209/L1209, 0)</f>
        <v>199.18181818181819</v>
      </c>
      <c r="Q1209" t="str">
        <f t="shared" si="36"/>
        <v>theater</v>
      </c>
      <c r="R1209" t="str">
        <f t="shared" si="37"/>
        <v>plays</v>
      </c>
    </row>
    <row r="1210" spans="1:18" ht="43.2" x14ac:dyDescent="0.3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 s="7">
        <f>E1210/D1210</f>
        <v>1.0954545454545455</v>
      </c>
      <c r="P1210">
        <f>IF(L1210&gt;0, E1210/L1210, 0)</f>
        <v>20.083333333333332</v>
      </c>
      <c r="Q1210" t="str">
        <f t="shared" si="36"/>
        <v>theater</v>
      </c>
      <c r="R1210" t="str">
        <f t="shared" si="37"/>
        <v>plays</v>
      </c>
    </row>
    <row r="1211" spans="1:18" ht="43.2" x14ac:dyDescent="0.3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 s="7">
        <f>E1211/D1211</f>
        <v>1.0952500000000001</v>
      </c>
      <c r="P1211">
        <f>IF(L1211&gt;0, E1211/L1211, 0)</f>
        <v>92.037815126050418</v>
      </c>
      <c r="Q1211" t="str">
        <f t="shared" si="36"/>
        <v>theater</v>
      </c>
      <c r="R1211" t="str">
        <f t="shared" si="37"/>
        <v>plays</v>
      </c>
    </row>
    <row r="1212" spans="1:18" ht="28.8" x14ac:dyDescent="0.3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 s="7">
        <f>E1212/D1212</f>
        <v>1.0951612903225807</v>
      </c>
      <c r="P1212">
        <f>IF(L1212&gt;0, E1212/L1212, 0)</f>
        <v>45.878378378378379</v>
      </c>
      <c r="Q1212" t="str">
        <f t="shared" si="36"/>
        <v>theater</v>
      </c>
      <c r="R1212" t="str">
        <f t="shared" si="37"/>
        <v>plays</v>
      </c>
    </row>
    <row r="1213" spans="1:18" ht="43.2" x14ac:dyDescent="0.3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 s="7">
        <f>E1213/D1213</f>
        <v>1.095</v>
      </c>
      <c r="P1213">
        <f>IF(L1213&gt;0, E1213/L1213, 0)</f>
        <v>85.546875</v>
      </c>
      <c r="Q1213" t="str">
        <f t="shared" si="36"/>
        <v>music</v>
      </c>
      <c r="R1213" t="str">
        <f t="shared" si="37"/>
        <v>pop</v>
      </c>
    </row>
    <row r="1214" spans="1:18" ht="57.6" x14ac:dyDescent="0.3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 s="7">
        <f>E1214/D1214</f>
        <v>1.0948792000000001</v>
      </c>
      <c r="P1214">
        <f>IF(L1214&gt;0, E1214/L1214, 0)</f>
        <v>103.68174242424243</v>
      </c>
      <c r="Q1214" t="str">
        <f t="shared" si="36"/>
        <v>music</v>
      </c>
      <c r="R1214" t="str">
        <f t="shared" si="37"/>
        <v>classical music</v>
      </c>
    </row>
    <row r="1215" spans="1:18" x14ac:dyDescent="0.3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 s="7">
        <f>E1215/D1215</f>
        <v>1.0942666666666667</v>
      </c>
      <c r="P1215">
        <f>IF(L1215&gt;0, E1215/L1215, 0)</f>
        <v>151.9814814814815</v>
      </c>
      <c r="Q1215" t="str">
        <f t="shared" si="36"/>
        <v>theater</v>
      </c>
      <c r="R1215" t="str">
        <f t="shared" si="37"/>
        <v>plays</v>
      </c>
    </row>
    <row r="1216" spans="1:18" ht="43.2" x14ac:dyDescent="0.3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 s="7">
        <f>E1216/D1216</f>
        <v>1.0941176470588236</v>
      </c>
      <c r="P1216">
        <f>IF(L1216&gt;0, E1216/L1216, 0)</f>
        <v>132.85714285714286</v>
      </c>
      <c r="Q1216" t="str">
        <f t="shared" si="36"/>
        <v>music</v>
      </c>
      <c r="R1216" t="str">
        <f t="shared" si="37"/>
        <v>rock</v>
      </c>
    </row>
    <row r="1217" spans="1:18" ht="28.8" x14ac:dyDescent="0.3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 s="7">
        <f>E1217/D1217</f>
        <v>1.0938000000000001</v>
      </c>
      <c r="P1217">
        <f>IF(L1217&gt;0, E1217/L1217, 0)</f>
        <v>54.69</v>
      </c>
      <c r="Q1217" t="str">
        <f t="shared" si="36"/>
        <v>publishing</v>
      </c>
      <c r="R1217" t="str">
        <f t="shared" si="37"/>
        <v>nonfiction</v>
      </c>
    </row>
    <row r="1218" spans="1:18" ht="43.2" x14ac:dyDescent="0.3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 s="7">
        <f>E1218/D1218</f>
        <v>1.09375</v>
      </c>
      <c r="P1218">
        <f>IF(L1218&gt;0, E1218/L1218, 0)</f>
        <v>46.05263157894737</v>
      </c>
      <c r="Q1218" t="str">
        <f t="shared" si="36"/>
        <v>theater</v>
      </c>
      <c r="R1218" t="str">
        <f t="shared" si="37"/>
        <v>plays</v>
      </c>
    </row>
    <row r="1219" spans="1:18" ht="57.6" x14ac:dyDescent="0.3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 s="7">
        <f>E1219/D1219</f>
        <v>1.0936440000000001</v>
      </c>
      <c r="P1219">
        <f>IF(L1219&gt;0, E1219/L1219, 0)</f>
        <v>50.631666666666668</v>
      </c>
      <c r="Q1219" t="str">
        <f t="shared" ref="Q1219:Q1282" si="38">LEFT(N1219,FIND("/",N1219)-1)</f>
        <v>music</v>
      </c>
      <c r="R1219" t="str">
        <f t="shared" ref="R1219:R1282" si="39">RIGHT(N1219,LEN(N1219)-FIND("/",N1219))</f>
        <v>indie rock</v>
      </c>
    </row>
    <row r="1220" spans="1:18" ht="57.6" x14ac:dyDescent="0.3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 s="7">
        <f>E1220/D1220</f>
        <v>1.0935829457364341</v>
      </c>
      <c r="P1220">
        <f>IF(L1220&gt;0, E1220/L1220, 0)</f>
        <v>68.481650485436887</v>
      </c>
      <c r="Q1220" t="str">
        <f t="shared" si="38"/>
        <v>music</v>
      </c>
      <c r="R1220" t="str">
        <f t="shared" si="39"/>
        <v>indie rock</v>
      </c>
    </row>
    <row r="1221" spans="1:18" ht="43.2" x14ac:dyDescent="0.3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 s="7">
        <f>E1221/D1221</f>
        <v>1.0934166666666667</v>
      </c>
      <c r="P1221">
        <f>IF(L1221&gt;0, E1221/L1221, 0)</f>
        <v>84.108974358974365</v>
      </c>
      <c r="Q1221" t="str">
        <f t="shared" si="38"/>
        <v>theater</v>
      </c>
      <c r="R1221" t="str">
        <f t="shared" si="39"/>
        <v>spaces</v>
      </c>
    </row>
    <row r="1222" spans="1:18" ht="43.2" x14ac:dyDescent="0.3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 s="7">
        <f>E1222/D1222</f>
        <v>1.0924</v>
      </c>
      <c r="P1222">
        <f>IF(L1222&gt;0, E1222/L1222, 0)</f>
        <v>74.821917808219183</v>
      </c>
      <c r="Q1222" t="str">
        <f t="shared" si="38"/>
        <v>theater</v>
      </c>
      <c r="R1222" t="str">
        <f t="shared" si="39"/>
        <v>plays</v>
      </c>
    </row>
    <row r="1223" spans="1:18" ht="43.2" x14ac:dyDescent="0.3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 s="7">
        <f>E1223/D1223</f>
        <v>1.0916666666666666</v>
      </c>
      <c r="P1223">
        <f>IF(L1223&gt;0, E1223/L1223, 0)</f>
        <v>136.45833333333334</v>
      </c>
      <c r="Q1223" t="str">
        <f t="shared" si="38"/>
        <v>theater</v>
      </c>
      <c r="R1223" t="str">
        <f t="shared" si="39"/>
        <v>plays</v>
      </c>
    </row>
    <row r="1224" spans="1:18" ht="43.2" x14ac:dyDescent="0.3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 s="7">
        <f>E1224/D1224</f>
        <v>1.0916666666666666</v>
      </c>
      <c r="P1224">
        <f>IF(L1224&gt;0, E1224/L1224, 0)</f>
        <v>83.974358974358978</v>
      </c>
      <c r="Q1224" t="str">
        <f t="shared" si="38"/>
        <v>theater</v>
      </c>
      <c r="R1224" t="str">
        <f t="shared" si="39"/>
        <v>plays</v>
      </c>
    </row>
    <row r="1225" spans="1:18" ht="57.6" x14ac:dyDescent="0.3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 s="7">
        <f>E1225/D1225</f>
        <v>1.0916666666666666</v>
      </c>
      <c r="P1225">
        <f>IF(L1225&gt;0, E1225/L1225, 0)</f>
        <v>155.95238095238096</v>
      </c>
      <c r="Q1225" t="str">
        <f t="shared" si="38"/>
        <v>theater</v>
      </c>
      <c r="R1225" t="str">
        <f t="shared" si="39"/>
        <v>plays</v>
      </c>
    </row>
    <row r="1226" spans="1:18" ht="43.2" x14ac:dyDescent="0.3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 s="7">
        <f>E1226/D1226</f>
        <v>1.0915999999999999</v>
      </c>
      <c r="P1226">
        <f>IF(L1226&gt;0, E1226/L1226, 0)</f>
        <v>24.150442477876105</v>
      </c>
      <c r="Q1226" t="str">
        <f t="shared" si="38"/>
        <v>music</v>
      </c>
      <c r="R1226" t="str">
        <f t="shared" si="39"/>
        <v>rock</v>
      </c>
    </row>
    <row r="1227" spans="1:18" ht="43.2" x14ac:dyDescent="0.3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 s="7">
        <f>E1227/D1227</f>
        <v>1.0915333333333332</v>
      </c>
      <c r="P1227">
        <f>IF(L1227&gt;0, E1227/L1227, 0)</f>
        <v>121.28148148148148</v>
      </c>
      <c r="Q1227" t="str">
        <f t="shared" si="38"/>
        <v>film &amp; video</v>
      </c>
      <c r="R1227" t="str">
        <f t="shared" si="39"/>
        <v>documentary</v>
      </c>
    </row>
    <row r="1228" spans="1:18" ht="43.2" x14ac:dyDescent="0.3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 s="7">
        <f>E1228/D1228</f>
        <v>1.0913513513513513</v>
      </c>
      <c r="P1228">
        <f>IF(L1228&gt;0, E1228/L1228, 0)</f>
        <v>199.9009900990099</v>
      </c>
      <c r="Q1228" t="str">
        <f t="shared" si="38"/>
        <v>film &amp; video</v>
      </c>
      <c r="R1228" t="str">
        <f t="shared" si="39"/>
        <v>television</v>
      </c>
    </row>
    <row r="1229" spans="1:18" ht="28.8" x14ac:dyDescent="0.3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 s="7">
        <f>E1229/D1229</f>
        <v>1.0912500000000001</v>
      </c>
      <c r="P1229">
        <f>IF(L1229&gt;0, E1229/L1229, 0)</f>
        <v>86.43564356435644</v>
      </c>
      <c r="Q1229" t="str">
        <f t="shared" si="38"/>
        <v>music</v>
      </c>
      <c r="R1229" t="str">
        <f t="shared" si="39"/>
        <v>faith</v>
      </c>
    </row>
    <row r="1230" spans="1:18" ht="43.2" x14ac:dyDescent="0.3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 s="7">
        <f>E1230/D1230</f>
        <v>1.0910714285714285</v>
      </c>
      <c r="P1230">
        <f>IF(L1230&gt;0, E1230/L1230, 0)</f>
        <v>160.78947368421052</v>
      </c>
      <c r="Q1230" t="str">
        <f t="shared" si="38"/>
        <v>music</v>
      </c>
      <c r="R1230" t="str">
        <f t="shared" si="39"/>
        <v>rock</v>
      </c>
    </row>
    <row r="1231" spans="1:18" ht="43.2" x14ac:dyDescent="0.3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 s="7">
        <f>E1231/D1231</f>
        <v>1.091</v>
      </c>
      <c r="P1231">
        <f>IF(L1231&gt;0, E1231/L1231, 0)</f>
        <v>43.64</v>
      </c>
      <c r="Q1231" t="str">
        <f t="shared" si="38"/>
        <v>publishing</v>
      </c>
      <c r="R1231" t="str">
        <f t="shared" si="39"/>
        <v>nonfiction</v>
      </c>
    </row>
    <row r="1232" spans="1:18" ht="43.2" x14ac:dyDescent="0.3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 s="7">
        <f>E1232/D1232</f>
        <v>1.091</v>
      </c>
      <c r="P1232">
        <f>IF(L1232&gt;0, E1232/L1232, 0)</f>
        <v>71.152173913043484</v>
      </c>
      <c r="Q1232" t="str">
        <f t="shared" si="38"/>
        <v>theater</v>
      </c>
      <c r="R1232" t="str">
        <f t="shared" si="39"/>
        <v>plays</v>
      </c>
    </row>
    <row r="1233" spans="1:18" ht="43.2" x14ac:dyDescent="0.3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 s="7">
        <f>E1233/D1233</f>
        <v>1.0907407407407408</v>
      </c>
      <c r="P1233">
        <f>IF(L1233&gt;0, E1233/L1233, 0)</f>
        <v>89.242424242424249</v>
      </c>
      <c r="Q1233" t="str">
        <f t="shared" si="38"/>
        <v>photography</v>
      </c>
      <c r="R1233" t="str">
        <f t="shared" si="39"/>
        <v>photobooks</v>
      </c>
    </row>
    <row r="1234" spans="1:18" ht="43.2" x14ac:dyDescent="0.3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 s="7">
        <f>E1234/D1234</f>
        <v>1.0903333333333334</v>
      </c>
      <c r="P1234">
        <f>IF(L1234&gt;0, E1234/L1234, 0)</f>
        <v>57.385964912280699</v>
      </c>
      <c r="Q1234" t="str">
        <f t="shared" si="38"/>
        <v>theater</v>
      </c>
      <c r="R1234" t="str">
        <f t="shared" si="39"/>
        <v>plays</v>
      </c>
    </row>
    <row r="1235" spans="1:18" ht="57.6" x14ac:dyDescent="0.3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>
        <v>1433698233</v>
      </c>
      <c r="K1235" t="b">
        <v>0</v>
      </c>
      <c r="L1235">
        <v>39</v>
      </c>
      <c r="M1235" t="b">
        <v>1</v>
      </c>
      <c r="N1235" t="s">
        <v>8271</v>
      </c>
      <c r="O1235" s="7">
        <f>E1235/D1235</f>
        <v>1.0900000000000001</v>
      </c>
      <c r="P1235">
        <f>IF(L1235&gt;0, E1235/L1235, 0)</f>
        <v>41.92307692307692</v>
      </c>
      <c r="Q1235" t="str">
        <f t="shared" si="38"/>
        <v>theater</v>
      </c>
      <c r="R1235" t="str">
        <f t="shared" si="39"/>
        <v>plays</v>
      </c>
    </row>
    <row r="1236" spans="1:18" ht="43.2" x14ac:dyDescent="0.3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>
        <v>1400570787</v>
      </c>
      <c r="K1236" t="b">
        <v>1</v>
      </c>
      <c r="L1236">
        <v>15</v>
      </c>
      <c r="M1236" t="b">
        <v>1</v>
      </c>
      <c r="N1236" t="s">
        <v>8271</v>
      </c>
      <c r="O1236" s="7">
        <f>E1236/D1236</f>
        <v>1.0900000000000001</v>
      </c>
      <c r="P1236">
        <f>IF(L1236&gt;0, E1236/L1236, 0)</f>
        <v>36.333333333333336</v>
      </c>
      <c r="Q1236" t="str">
        <f t="shared" si="38"/>
        <v>theater</v>
      </c>
      <c r="R1236" t="str">
        <f t="shared" si="39"/>
        <v>plays</v>
      </c>
    </row>
    <row r="1237" spans="1:18" ht="43.2" x14ac:dyDescent="0.3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 s="7">
        <f>E1237/D1237</f>
        <v>1.0900000000000001</v>
      </c>
      <c r="P1237">
        <f>IF(L1237&gt;0, E1237/L1237, 0)</f>
        <v>40.073529411764703</v>
      </c>
      <c r="Q1237" t="str">
        <f t="shared" si="38"/>
        <v>theater</v>
      </c>
      <c r="R1237" t="str">
        <f t="shared" si="39"/>
        <v>plays</v>
      </c>
    </row>
    <row r="1238" spans="1:18" ht="28.8" x14ac:dyDescent="0.3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 s="7">
        <f>E1238/D1238</f>
        <v>1.089324126984127</v>
      </c>
      <c r="P1238">
        <f>IF(L1238&gt;0, E1238/L1238, 0)</f>
        <v>56.344351395730705</v>
      </c>
      <c r="Q1238" t="str">
        <f t="shared" si="38"/>
        <v>film &amp; video</v>
      </c>
      <c r="R1238" t="str">
        <f t="shared" si="39"/>
        <v>documentary</v>
      </c>
    </row>
    <row r="1239" spans="1:18" ht="43.2" x14ac:dyDescent="0.3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 s="7">
        <f>E1239/D1239</f>
        <v>1.0888888888888888</v>
      </c>
      <c r="P1239">
        <f>IF(L1239&gt;0, E1239/L1239, 0)</f>
        <v>75.384615384615387</v>
      </c>
      <c r="Q1239" t="str">
        <f t="shared" si="38"/>
        <v>music</v>
      </c>
      <c r="R1239" t="str">
        <f t="shared" si="39"/>
        <v>rock</v>
      </c>
    </row>
    <row r="1240" spans="1:18" ht="43.2" x14ac:dyDescent="0.3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 s="7">
        <f>E1240/D1240</f>
        <v>1.0888</v>
      </c>
      <c r="P1240">
        <f>IF(L1240&gt;0, E1240/L1240, 0)</f>
        <v>75.611111111111114</v>
      </c>
      <c r="Q1240" t="str">
        <f t="shared" si="38"/>
        <v>music</v>
      </c>
      <c r="R1240" t="str">
        <f t="shared" si="39"/>
        <v>classical music</v>
      </c>
    </row>
    <row r="1241" spans="1:18" ht="43.2" x14ac:dyDescent="0.3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 s="7">
        <f>E1241/D1241</f>
        <v>1.0883333333333334</v>
      </c>
      <c r="P1241">
        <f>IF(L1241&gt;0, E1241/L1241, 0)</f>
        <v>94.637681159420296</v>
      </c>
      <c r="Q1241" t="str">
        <f t="shared" si="38"/>
        <v>theater</v>
      </c>
      <c r="R1241" t="str">
        <f t="shared" si="39"/>
        <v>spaces</v>
      </c>
    </row>
    <row r="1242" spans="1:18" ht="57.6" x14ac:dyDescent="0.3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 s="7">
        <f>E1242/D1242</f>
        <v>1.0881428571428571</v>
      </c>
      <c r="P1242">
        <f>IF(L1242&gt;0, E1242/L1242, 0)</f>
        <v>65.102564102564102</v>
      </c>
      <c r="Q1242" t="str">
        <f t="shared" si="38"/>
        <v>theater</v>
      </c>
      <c r="R1242" t="str">
        <f t="shared" si="39"/>
        <v>plays</v>
      </c>
    </row>
    <row r="1243" spans="1:18" ht="28.8" x14ac:dyDescent="0.3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 s="7">
        <f>E1243/D1243</f>
        <v>1.0880768571428572</v>
      </c>
      <c r="P1243">
        <f>IF(L1243&gt;0, E1243/L1243, 0)</f>
        <v>66.346149825783982</v>
      </c>
      <c r="Q1243" t="str">
        <f t="shared" si="38"/>
        <v>film &amp; video</v>
      </c>
      <c r="R1243" t="str">
        <f t="shared" si="39"/>
        <v>television</v>
      </c>
    </row>
    <row r="1244" spans="1:18" ht="43.2" x14ac:dyDescent="0.3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 s="7">
        <f>E1244/D1244</f>
        <v>1.0880000000000001</v>
      </c>
      <c r="P1244">
        <f>IF(L1244&gt;0, E1244/L1244, 0)</f>
        <v>26.536585365853657</v>
      </c>
      <c r="Q1244" t="str">
        <f t="shared" si="38"/>
        <v>theater</v>
      </c>
      <c r="R1244" t="str">
        <f t="shared" si="39"/>
        <v>plays</v>
      </c>
    </row>
    <row r="1245" spans="1:18" ht="28.8" x14ac:dyDescent="0.3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 s="7">
        <f>E1245/D1245</f>
        <v>1.0878684000000001</v>
      </c>
      <c r="P1245">
        <f>IF(L1245&gt;0, E1245/L1245, 0)</f>
        <v>88.588631921824103</v>
      </c>
      <c r="Q1245" t="str">
        <f t="shared" si="38"/>
        <v>theater</v>
      </c>
      <c r="R1245" t="str">
        <f t="shared" si="39"/>
        <v>spaces</v>
      </c>
    </row>
    <row r="1246" spans="1:18" ht="28.8" x14ac:dyDescent="0.3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 s="7">
        <f>E1246/D1246</f>
        <v>1.0874999999999999</v>
      </c>
      <c r="P1246">
        <f>IF(L1246&gt;0, E1246/L1246, 0)</f>
        <v>31.071428571428573</v>
      </c>
      <c r="Q1246" t="str">
        <f t="shared" si="38"/>
        <v>music</v>
      </c>
      <c r="R1246" t="str">
        <f t="shared" si="39"/>
        <v>rock</v>
      </c>
    </row>
    <row r="1247" spans="1:18" ht="43.2" x14ac:dyDescent="0.3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 s="7">
        <f>E1247/D1247</f>
        <v>1.0874999999999999</v>
      </c>
      <c r="P1247">
        <f>IF(L1247&gt;0, E1247/L1247, 0)</f>
        <v>63.970588235294116</v>
      </c>
      <c r="Q1247" t="str">
        <f t="shared" si="38"/>
        <v>photography</v>
      </c>
      <c r="R1247" t="str">
        <f t="shared" si="39"/>
        <v>photobooks</v>
      </c>
    </row>
    <row r="1248" spans="1:18" ht="57.6" x14ac:dyDescent="0.3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 s="7">
        <f>E1248/D1248</f>
        <v>1.0874800874800874</v>
      </c>
      <c r="P1248">
        <f>IF(L1248&gt;0, E1248/L1248, 0)</f>
        <v>40.547315436241611</v>
      </c>
      <c r="Q1248" t="str">
        <f t="shared" si="38"/>
        <v>music</v>
      </c>
      <c r="R1248" t="str">
        <f t="shared" si="39"/>
        <v>rock</v>
      </c>
    </row>
    <row r="1249" spans="1:18" ht="43.2" x14ac:dyDescent="0.3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 s="7">
        <f>E1249/D1249</f>
        <v>1.0871389999999999</v>
      </c>
      <c r="P1249">
        <f>IF(L1249&gt;0, E1249/L1249, 0)</f>
        <v>92.130423728813554</v>
      </c>
      <c r="Q1249" t="str">
        <f t="shared" si="38"/>
        <v>theater</v>
      </c>
      <c r="R1249" t="str">
        <f t="shared" si="39"/>
        <v>spaces</v>
      </c>
    </row>
    <row r="1250" spans="1:18" ht="57.6" x14ac:dyDescent="0.3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 s="7">
        <f>E1250/D1250</f>
        <v>1.0870406189555126</v>
      </c>
      <c r="P1250">
        <f>IF(L1250&gt;0, E1250/L1250, 0)</f>
        <v>34.408163265306122</v>
      </c>
      <c r="Q1250" t="str">
        <f t="shared" si="38"/>
        <v>theater</v>
      </c>
      <c r="R1250" t="str">
        <f t="shared" si="39"/>
        <v>plays</v>
      </c>
    </row>
    <row r="1251" spans="1:18" ht="43.2" x14ac:dyDescent="0.3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 s="7">
        <f>E1251/D1251</f>
        <v>1.0867285714285715</v>
      </c>
      <c r="P1251">
        <f>IF(L1251&gt;0, E1251/L1251, 0)</f>
        <v>29.258076923076924</v>
      </c>
      <c r="Q1251" t="str">
        <f t="shared" si="38"/>
        <v>theater</v>
      </c>
      <c r="R1251" t="str">
        <f t="shared" si="39"/>
        <v>plays</v>
      </c>
    </row>
    <row r="1252" spans="1:18" ht="57.6" x14ac:dyDescent="0.3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 s="7">
        <f>E1252/D1252</f>
        <v>1.0866</v>
      </c>
      <c r="P1252">
        <f>IF(L1252&gt;0, E1252/L1252, 0)</f>
        <v>61.044943820224717</v>
      </c>
      <c r="Q1252" t="str">
        <f t="shared" si="38"/>
        <v>music</v>
      </c>
      <c r="R1252" t="str">
        <f t="shared" si="39"/>
        <v>indie rock</v>
      </c>
    </row>
    <row r="1253" spans="1:18" ht="43.2" x14ac:dyDescent="0.3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 s="7">
        <f>E1253/D1253</f>
        <v>1.0865882352941176</v>
      </c>
      <c r="P1253">
        <f>IF(L1253&gt;0, E1253/L1253, 0)</f>
        <v>159.24137931034483</v>
      </c>
      <c r="Q1253" t="str">
        <f t="shared" si="38"/>
        <v>photography</v>
      </c>
      <c r="R1253" t="str">
        <f t="shared" si="39"/>
        <v>photobooks</v>
      </c>
    </row>
    <row r="1254" spans="1:18" ht="43.2" x14ac:dyDescent="0.3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 s="7">
        <f>E1254/D1254</f>
        <v>1.0864893617021276</v>
      </c>
      <c r="P1254">
        <f>IF(L1254&gt;0, E1254/L1254, 0)</f>
        <v>99.15533980582525</v>
      </c>
      <c r="Q1254" t="str">
        <f t="shared" si="38"/>
        <v>music</v>
      </c>
      <c r="R1254" t="str">
        <f t="shared" si="39"/>
        <v>rock</v>
      </c>
    </row>
    <row r="1255" spans="1:18" ht="43.2" x14ac:dyDescent="0.3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 s="7">
        <f>E1255/D1255</f>
        <v>1.0861819426615318</v>
      </c>
      <c r="P1255">
        <f>IF(L1255&gt;0, E1255/L1255, 0)</f>
        <v>103.52394779771615</v>
      </c>
      <c r="Q1255" t="str">
        <f t="shared" si="38"/>
        <v>film &amp; video</v>
      </c>
      <c r="R1255" t="str">
        <f t="shared" si="39"/>
        <v>documentary</v>
      </c>
    </row>
    <row r="1256" spans="1:18" ht="43.2" x14ac:dyDescent="0.3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 s="7">
        <f>E1256/D1256</f>
        <v>1.0860666666666667</v>
      </c>
      <c r="P1256">
        <f>IF(L1256&gt;0, E1256/L1256, 0)</f>
        <v>139.23931623931625</v>
      </c>
      <c r="Q1256" t="str">
        <f t="shared" si="38"/>
        <v>theater</v>
      </c>
      <c r="R1256" t="str">
        <f t="shared" si="39"/>
        <v>plays</v>
      </c>
    </row>
    <row r="1257" spans="1:18" ht="43.2" x14ac:dyDescent="0.3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 s="7">
        <f>E1257/D1257</f>
        <v>1.0860000000000001</v>
      </c>
      <c r="P1257">
        <f>IF(L1257&gt;0, E1257/L1257, 0)</f>
        <v>53.409836065573771</v>
      </c>
      <c r="Q1257" t="str">
        <f t="shared" si="38"/>
        <v>food</v>
      </c>
      <c r="R1257" t="str">
        <f t="shared" si="39"/>
        <v>small batch</v>
      </c>
    </row>
    <row r="1258" spans="1:18" ht="57.6" x14ac:dyDescent="0.3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 s="7">
        <f>E1258/D1258</f>
        <v>1.0860000000000001</v>
      </c>
      <c r="P1258">
        <f>IF(L1258&gt;0, E1258/L1258, 0)</f>
        <v>54.3</v>
      </c>
      <c r="Q1258" t="str">
        <f t="shared" si="38"/>
        <v>theater</v>
      </c>
      <c r="R1258" t="str">
        <f t="shared" si="39"/>
        <v>plays</v>
      </c>
    </row>
    <row r="1259" spans="1:18" ht="28.8" x14ac:dyDescent="0.3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 s="7">
        <f>E1259/D1259</f>
        <v>1.0857142857142856</v>
      </c>
      <c r="P1259">
        <f>IF(L1259&gt;0, E1259/L1259, 0)</f>
        <v>44.186046511627907</v>
      </c>
      <c r="Q1259" t="str">
        <f t="shared" si="38"/>
        <v>theater</v>
      </c>
      <c r="R1259" t="str">
        <f t="shared" si="39"/>
        <v>plays</v>
      </c>
    </row>
    <row r="1260" spans="1:18" ht="43.2" x14ac:dyDescent="0.3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 s="7">
        <f>E1260/D1260</f>
        <v>1.0854949999999999</v>
      </c>
      <c r="P1260">
        <f>IF(L1260&gt;0, E1260/L1260, 0)</f>
        <v>30.152638888888887</v>
      </c>
      <c r="Q1260" t="str">
        <f t="shared" si="38"/>
        <v>theater</v>
      </c>
      <c r="R1260" t="str">
        <f t="shared" si="39"/>
        <v>plays</v>
      </c>
    </row>
    <row r="1261" spans="1:18" ht="28.8" x14ac:dyDescent="0.3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 s="7">
        <f>E1261/D1261</f>
        <v>1.085175</v>
      </c>
      <c r="P1261">
        <f>IF(L1261&gt;0, E1261/L1261, 0)</f>
        <v>28.937999999999999</v>
      </c>
      <c r="Q1261" t="str">
        <f t="shared" si="38"/>
        <v>publishing</v>
      </c>
      <c r="R1261" t="str">
        <f t="shared" si="39"/>
        <v>radio &amp; podcasts</v>
      </c>
    </row>
    <row r="1262" spans="1:18" ht="43.2" x14ac:dyDescent="0.3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 s="7">
        <f>E1262/D1262</f>
        <v>1.0851428571428572</v>
      </c>
      <c r="P1262">
        <f>IF(L1262&gt;0, E1262/L1262, 0)</f>
        <v>75.959999999999994</v>
      </c>
      <c r="Q1262" t="str">
        <f t="shared" si="38"/>
        <v>theater</v>
      </c>
      <c r="R1262" t="str">
        <f t="shared" si="39"/>
        <v>musical</v>
      </c>
    </row>
    <row r="1263" spans="1:18" ht="28.8" x14ac:dyDescent="0.3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 s="7">
        <f>E1263/D1263</f>
        <v>1.0850614285714286</v>
      </c>
      <c r="P1263">
        <f>IF(L1263&gt;0, E1263/L1263, 0)</f>
        <v>73.032980769230775</v>
      </c>
      <c r="Q1263" t="str">
        <f t="shared" si="38"/>
        <v>theater</v>
      </c>
      <c r="R1263" t="str">
        <f t="shared" si="39"/>
        <v>spaces</v>
      </c>
    </row>
    <row r="1264" spans="1:18" ht="43.2" x14ac:dyDescent="0.3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 s="7">
        <f>E1264/D1264</f>
        <v>1.085</v>
      </c>
      <c r="P1264">
        <f>IF(L1264&gt;0, E1264/L1264, 0)</f>
        <v>81.375</v>
      </c>
      <c r="Q1264" t="str">
        <f t="shared" si="38"/>
        <v>theater</v>
      </c>
      <c r="R1264" t="str">
        <f t="shared" si="39"/>
        <v>plays</v>
      </c>
    </row>
    <row r="1265" spans="1:18" ht="43.2" x14ac:dyDescent="0.3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 s="7">
        <f>E1265/D1265</f>
        <v>1.085</v>
      </c>
      <c r="P1265">
        <f>IF(L1265&gt;0, E1265/L1265, 0)</f>
        <v>135.625</v>
      </c>
      <c r="Q1265" t="str">
        <f t="shared" si="38"/>
        <v>theater</v>
      </c>
      <c r="R1265" t="str">
        <f t="shared" si="39"/>
        <v>plays</v>
      </c>
    </row>
    <row r="1266" spans="1:18" x14ac:dyDescent="0.3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 s="7">
        <f>E1266/D1266</f>
        <v>1.0849703703703704</v>
      </c>
      <c r="P1266">
        <f>IF(L1266&gt;0, E1266/L1266, 0)</f>
        <v>61.029583333333335</v>
      </c>
      <c r="Q1266" t="str">
        <f t="shared" si="38"/>
        <v>music</v>
      </c>
      <c r="R1266" t="str">
        <f t="shared" si="39"/>
        <v>electronic music</v>
      </c>
    </row>
    <row r="1267" spans="1:18" ht="43.2" x14ac:dyDescent="0.3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 s="7">
        <f>E1267/D1267</f>
        <v>1.0846283333333333</v>
      </c>
      <c r="P1267">
        <f>IF(L1267&gt;0, E1267/L1267, 0)</f>
        <v>60.820280373831778</v>
      </c>
      <c r="Q1267" t="str">
        <f t="shared" si="38"/>
        <v>games</v>
      </c>
      <c r="R1267" t="str">
        <f t="shared" si="39"/>
        <v>tabletop games</v>
      </c>
    </row>
    <row r="1268" spans="1:18" ht="43.2" x14ac:dyDescent="0.3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 s="7">
        <f>E1268/D1268</f>
        <v>1.0843750000000001</v>
      </c>
      <c r="P1268">
        <f>IF(L1268&gt;0, E1268/L1268, 0)</f>
        <v>46.891891891891895</v>
      </c>
      <c r="Q1268" t="str">
        <f t="shared" si="38"/>
        <v>theater</v>
      </c>
      <c r="R1268" t="str">
        <f t="shared" si="39"/>
        <v>plays</v>
      </c>
    </row>
    <row r="1269" spans="1:18" ht="43.2" x14ac:dyDescent="0.3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 s="7">
        <f>E1269/D1269</f>
        <v>1.0842485875706214</v>
      </c>
      <c r="P1269">
        <f>IF(L1269&gt;0, E1269/L1269, 0)</f>
        <v>149.46417445482865</v>
      </c>
      <c r="Q1269" t="str">
        <f t="shared" si="38"/>
        <v>publishing</v>
      </c>
      <c r="R1269" t="str">
        <f t="shared" si="39"/>
        <v>radio &amp; podcasts</v>
      </c>
    </row>
    <row r="1270" spans="1:18" ht="43.2" x14ac:dyDescent="0.3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 s="7">
        <f>E1270/D1270</f>
        <v>1.084090909090909</v>
      </c>
      <c r="P1270">
        <f>IF(L1270&gt;0, E1270/L1270, 0)</f>
        <v>58.170731707317074</v>
      </c>
      <c r="Q1270" t="str">
        <f t="shared" si="38"/>
        <v>film &amp; video</v>
      </c>
      <c r="R1270" t="str">
        <f t="shared" si="39"/>
        <v>shorts</v>
      </c>
    </row>
    <row r="1271" spans="1:18" ht="43.2" x14ac:dyDescent="0.3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 s="7">
        <f>E1271/D1271</f>
        <v>1.0840000000000001</v>
      </c>
      <c r="P1271">
        <f>IF(L1271&gt;0, E1271/L1271, 0)</f>
        <v>54.2</v>
      </c>
      <c r="Q1271" t="str">
        <f t="shared" si="38"/>
        <v>music</v>
      </c>
      <c r="R1271" t="str">
        <f t="shared" si="39"/>
        <v>indie rock</v>
      </c>
    </row>
    <row r="1272" spans="1:18" ht="43.2" x14ac:dyDescent="0.3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 s="7">
        <f>E1272/D1272</f>
        <v>1.08395</v>
      </c>
      <c r="P1272">
        <f>IF(L1272&gt;0, E1272/L1272, 0)</f>
        <v>65.298192771084331</v>
      </c>
      <c r="Q1272" t="str">
        <f t="shared" si="38"/>
        <v>film &amp; video</v>
      </c>
      <c r="R1272" t="str">
        <f t="shared" si="39"/>
        <v>documentary</v>
      </c>
    </row>
    <row r="1273" spans="1:18" ht="43.2" x14ac:dyDescent="0.3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 s="7">
        <f>E1273/D1273</f>
        <v>1.0833333333333333</v>
      </c>
      <c r="P1273">
        <f>IF(L1273&gt;0, E1273/L1273, 0)</f>
        <v>81.25</v>
      </c>
      <c r="Q1273" t="str">
        <f t="shared" si="38"/>
        <v>theater</v>
      </c>
      <c r="R1273" t="str">
        <f t="shared" si="39"/>
        <v>plays</v>
      </c>
    </row>
    <row r="1274" spans="1:18" ht="43.2" x14ac:dyDescent="0.3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 s="7">
        <f>E1274/D1274</f>
        <v>1.0833333333333333</v>
      </c>
      <c r="P1274">
        <f>IF(L1274&gt;0, E1274/L1274, 0)</f>
        <v>70.652173913043484</v>
      </c>
      <c r="Q1274" t="str">
        <f t="shared" si="38"/>
        <v>music</v>
      </c>
      <c r="R1274" t="str">
        <f t="shared" si="39"/>
        <v>indie rock</v>
      </c>
    </row>
    <row r="1275" spans="1:18" x14ac:dyDescent="0.3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 s="7">
        <f>E1275/D1275</f>
        <v>1.0825925925925926</v>
      </c>
      <c r="P1275">
        <f>IF(L1275&gt;0, E1275/L1275, 0)</f>
        <v>83.51428571428572</v>
      </c>
      <c r="Q1275" t="str">
        <f t="shared" si="38"/>
        <v>theater</v>
      </c>
      <c r="R1275" t="str">
        <f t="shared" si="39"/>
        <v>plays</v>
      </c>
    </row>
    <row r="1276" spans="1:18" ht="43.2" x14ac:dyDescent="0.3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 s="7">
        <f>E1276/D1276</f>
        <v>1.0825</v>
      </c>
      <c r="P1276">
        <f>IF(L1276&gt;0, E1276/L1276, 0)</f>
        <v>30.928571428571427</v>
      </c>
      <c r="Q1276" t="str">
        <f t="shared" si="38"/>
        <v>theater</v>
      </c>
      <c r="R1276" t="str">
        <f t="shared" si="39"/>
        <v>plays</v>
      </c>
    </row>
    <row r="1277" spans="1:18" ht="43.2" x14ac:dyDescent="0.3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 s="7">
        <f>E1277/D1277</f>
        <v>1.082492</v>
      </c>
      <c r="P1277">
        <f>IF(L1277&gt;0, E1277/L1277, 0)</f>
        <v>48.325535714285714</v>
      </c>
      <c r="Q1277" t="str">
        <f t="shared" si="38"/>
        <v>music</v>
      </c>
      <c r="R1277" t="str">
        <f t="shared" si="39"/>
        <v>rock</v>
      </c>
    </row>
    <row r="1278" spans="1:18" ht="28.8" x14ac:dyDescent="0.3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 s="7">
        <f>E1278/D1278</f>
        <v>1.0823529411764705</v>
      </c>
      <c r="P1278">
        <f>IF(L1278&gt;0, E1278/L1278, 0)</f>
        <v>34.074074074074076</v>
      </c>
      <c r="Q1278" t="str">
        <f t="shared" si="38"/>
        <v>music</v>
      </c>
      <c r="R1278" t="str">
        <f t="shared" si="39"/>
        <v>rock</v>
      </c>
    </row>
    <row r="1279" spans="1:18" ht="43.2" x14ac:dyDescent="0.3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 s="7">
        <f>E1279/D1279</f>
        <v>1.0821333333333334</v>
      </c>
      <c r="P1279">
        <f>IF(L1279&gt;0, E1279/L1279, 0)</f>
        <v>90.177777777777777</v>
      </c>
      <c r="Q1279" t="str">
        <f t="shared" si="38"/>
        <v>technology</v>
      </c>
      <c r="R1279" t="str">
        <f t="shared" si="39"/>
        <v>hardware</v>
      </c>
    </row>
    <row r="1280" spans="1:18" ht="43.2" x14ac:dyDescent="0.3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>
        <v>1398828064</v>
      </c>
      <c r="K1280" t="b">
        <v>0</v>
      </c>
      <c r="L1280">
        <v>57</v>
      </c>
      <c r="M1280" t="b">
        <v>1</v>
      </c>
      <c r="N1280" t="s">
        <v>8271</v>
      </c>
      <c r="O1280" s="7">
        <f>E1280/D1280</f>
        <v>1.0820000000000001</v>
      </c>
      <c r="P1280">
        <f>IF(L1280&gt;0, E1280/L1280, 0)</f>
        <v>47.456140350877192</v>
      </c>
      <c r="Q1280" t="str">
        <f t="shared" si="38"/>
        <v>theater</v>
      </c>
      <c r="R1280" t="str">
        <f t="shared" si="39"/>
        <v>plays</v>
      </c>
    </row>
    <row r="1281" spans="1:18" ht="43.2" x14ac:dyDescent="0.3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>
        <v>1421092725</v>
      </c>
      <c r="K1281" t="b">
        <v>0</v>
      </c>
      <c r="L1281">
        <v>25</v>
      </c>
      <c r="M1281" t="b">
        <v>1</v>
      </c>
      <c r="N1281" t="s">
        <v>8271</v>
      </c>
      <c r="O1281" s="7">
        <f>E1281/D1281</f>
        <v>1.0820000000000001</v>
      </c>
      <c r="P1281">
        <f>IF(L1281&gt;0, E1281/L1281, 0)</f>
        <v>43.28</v>
      </c>
      <c r="Q1281" t="str">
        <f t="shared" si="38"/>
        <v>theater</v>
      </c>
      <c r="R1281" t="str">
        <f t="shared" si="39"/>
        <v>plays</v>
      </c>
    </row>
    <row r="1282" spans="1:18" ht="28.8" x14ac:dyDescent="0.3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 s="7">
        <f>E1282/D1282</f>
        <v>1.0820000000000001</v>
      </c>
      <c r="P1282">
        <f>IF(L1282&gt;0, E1282/L1282, 0)</f>
        <v>94.912280701754383</v>
      </c>
      <c r="Q1282" t="str">
        <f t="shared" si="38"/>
        <v>theater</v>
      </c>
      <c r="R1282" t="str">
        <f t="shared" si="39"/>
        <v>musical</v>
      </c>
    </row>
    <row r="1283" spans="1:18" ht="43.2" x14ac:dyDescent="0.3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 s="7">
        <f>E1283/D1283</f>
        <v>1.0813333333333333</v>
      </c>
      <c r="P1283">
        <f>IF(L1283&gt;0, E1283/L1283, 0)</f>
        <v>46.609195402298852</v>
      </c>
      <c r="Q1283" t="str">
        <f t="shared" ref="Q1283:Q1346" si="40">LEFT(N1283,FIND("/",N1283)-1)</f>
        <v>theater</v>
      </c>
      <c r="R1283" t="str">
        <f t="shared" ref="R1283:R1346" si="41">RIGHT(N1283,LEN(N1283)-FIND("/",N1283))</f>
        <v>plays</v>
      </c>
    </row>
    <row r="1284" spans="1:18" ht="43.2" x14ac:dyDescent="0.3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 s="7">
        <f>E1284/D1284</f>
        <v>1.0811999999999999</v>
      </c>
      <c r="P1284">
        <f>IF(L1284&gt;0, E1284/L1284, 0)</f>
        <v>37.197247706422019</v>
      </c>
      <c r="Q1284" t="str">
        <f t="shared" si="40"/>
        <v>games</v>
      </c>
      <c r="R1284" t="str">
        <f t="shared" si="41"/>
        <v>tabletop games</v>
      </c>
    </row>
    <row r="1285" spans="1:18" ht="43.2" x14ac:dyDescent="0.3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 s="7">
        <f>E1285/D1285</f>
        <v>1.0808333333333333</v>
      </c>
      <c r="P1285">
        <f>IF(L1285&gt;0, E1285/L1285, 0)</f>
        <v>72.865168539325836</v>
      </c>
      <c r="Q1285" t="str">
        <f t="shared" si="40"/>
        <v>film &amp; video</v>
      </c>
      <c r="R1285" t="str">
        <f t="shared" si="41"/>
        <v>documentary</v>
      </c>
    </row>
    <row r="1286" spans="1:18" ht="43.2" x14ac:dyDescent="0.3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 s="7">
        <f>E1286/D1286</f>
        <v>1.0804450000000001</v>
      </c>
      <c r="P1286">
        <f>IF(L1286&gt;0, E1286/L1286, 0)</f>
        <v>58.719836956521746</v>
      </c>
      <c r="Q1286" t="str">
        <f t="shared" si="40"/>
        <v>film &amp; video</v>
      </c>
      <c r="R1286" t="str">
        <f t="shared" si="41"/>
        <v>documentary</v>
      </c>
    </row>
    <row r="1287" spans="1:18" ht="43.2" x14ac:dyDescent="0.3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>
        <v>1420158707</v>
      </c>
      <c r="K1287" t="b">
        <v>0</v>
      </c>
      <c r="L1287">
        <v>32</v>
      </c>
      <c r="M1287" t="b">
        <v>1</v>
      </c>
      <c r="N1287" t="s">
        <v>8292</v>
      </c>
      <c r="O1287" s="7">
        <f>E1287/D1287</f>
        <v>1.08</v>
      </c>
      <c r="P1287">
        <f>IF(L1287&gt;0, E1287/L1287, 0)</f>
        <v>33.75</v>
      </c>
      <c r="Q1287" t="str">
        <f t="shared" si="40"/>
        <v>music</v>
      </c>
      <c r="R1287" t="str">
        <f t="shared" si="41"/>
        <v>pop</v>
      </c>
    </row>
    <row r="1288" spans="1:18" ht="43.2" x14ac:dyDescent="0.3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>
        <v>1455991168</v>
      </c>
      <c r="K1288" t="b">
        <v>0</v>
      </c>
      <c r="L1288">
        <v>35</v>
      </c>
      <c r="M1288" t="b">
        <v>1</v>
      </c>
      <c r="N1288" t="s">
        <v>8285</v>
      </c>
      <c r="O1288" s="7">
        <f>E1288/D1288</f>
        <v>1.08</v>
      </c>
      <c r="P1288">
        <f>IF(L1288&gt;0, E1288/L1288, 0)</f>
        <v>462.85714285714283</v>
      </c>
      <c r="Q1288" t="str">
        <f t="shared" si="40"/>
        <v>photography</v>
      </c>
      <c r="R1288" t="str">
        <f t="shared" si="41"/>
        <v>photobooks</v>
      </c>
    </row>
    <row r="1289" spans="1:18" ht="43.2" x14ac:dyDescent="0.3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>
        <v>1414725915</v>
      </c>
      <c r="K1289" t="b">
        <v>0</v>
      </c>
      <c r="L1289">
        <v>120</v>
      </c>
      <c r="M1289" t="b">
        <v>1</v>
      </c>
      <c r="N1289" t="s">
        <v>8298</v>
      </c>
      <c r="O1289" s="7">
        <f>E1289/D1289</f>
        <v>1.08</v>
      </c>
      <c r="P1289">
        <f>IF(L1289&gt;0, E1289/L1289, 0)</f>
        <v>90</v>
      </c>
      <c r="Q1289" t="str">
        <f t="shared" si="40"/>
        <v>food</v>
      </c>
      <c r="R1289" t="str">
        <f t="shared" si="41"/>
        <v>small batch</v>
      </c>
    </row>
    <row r="1290" spans="1:18" ht="43.2" x14ac:dyDescent="0.3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>
        <v>1400253364</v>
      </c>
      <c r="K1290" t="b">
        <v>0</v>
      </c>
      <c r="L1290">
        <v>37</v>
      </c>
      <c r="M1290" t="b">
        <v>1</v>
      </c>
      <c r="N1290" t="s">
        <v>8305</v>
      </c>
      <c r="O1290" s="7">
        <f>E1290/D1290</f>
        <v>1.08</v>
      </c>
      <c r="P1290">
        <f>IF(L1290&gt;0, E1290/L1290, 0)</f>
        <v>72.972972972972968</v>
      </c>
      <c r="Q1290" t="str">
        <f t="shared" si="40"/>
        <v>theater</v>
      </c>
      <c r="R1290" t="str">
        <f t="shared" si="41"/>
        <v>musical</v>
      </c>
    </row>
    <row r="1291" spans="1:18" ht="43.2" x14ac:dyDescent="0.3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>
        <v>1487770434</v>
      </c>
      <c r="K1291" t="b">
        <v>0</v>
      </c>
      <c r="L1291">
        <v>16</v>
      </c>
      <c r="M1291" t="b">
        <v>0</v>
      </c>
      <c r="N1291" t="s">
        <v>8271</v>
      </c>
      <c r="O1291" s="7">
        <f>E1291/D1291</f>
        <v>1.08</v>
      </c>
      <c r="P1291">
        <f>IF(L1291&gt;0, E1291/L1291, 0)</f>
        <v>33.75</v>
      </c>
      <c r="Q1291" t="str">
        <f t="shared" si="40"/>
        <v>theater</v>
      </c>
      <c r="R1291" t="str">
        <f t="shared" si="41"/>
        <v>plays</v>
      </c>
    </row>
    <row r="1292" spans="1:18" ht="43.2" x14ac:dyDescent="0.3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>
        <v>1418824986</v>
      </c>
      <c r="K1292" t="b">
        <v>0</v>
      </c>
      <c r="L1292">
        <v>16</v>
      </c>
      <c r="M1292" t="b">
        <v>1</v>
      </c>
      <c r="N1292" t="s">
        <v>8271</v>
      </c>
      <c r="O1292" s="7">
        <f>E1292/D1292</f>
        <v>1.08</v>
      </c>
      <c r="P1292">
        <f>IF(L1292&gt;0, E1292/L1292, 0)</f>
        <v>33.75</v>
      </c>
      <c r="Q1292" t="str">
        <f t="shared" si="40"/>
        <v>theater</v>
      </c>
      <c r="R1292" t="str">
        <f t="shared" si="41"/>
        <v>plays</v>
      </c>
    </row>
    <row r="1293" spans="1:18" ht="43.2" x14ac:dyDescent="0.3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>
        <v>1461064248</v>
      </c>
      <c r="K1293" t="b">
        <v>0</v>
      </c>
      <c r="L1293">
        <v>30</v>
      </c>
      <c r="M1293" t="b">
        <v>1</v>
      </c>
      <c r="N1293" t="s">
        <v>8271</v>
      </c>
      <c r="O1293" s="7">
        <f>E1293/D1293</f>
        <v>1.08</v>
      </c>
      <c r="P1293">
        <f>IF(L1293&gt;0, E1293/L1293, 0)</f>
        <v>72</v>
      </c>
      <c r="Q1293" t="str">
        <f t="shared" si="40"/>
        <v>theater</v>
      </c>
      <c r="R1293" t="str">
        <f t="shared" si="41"/>
        <v>plays</v>
      </c>
    </row>
    <row r="1294" spans="1:18" ht="43.2" x14ac:dyDescent="0.3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>
        <v>1469026903</v>
      </c>
      <c r="K1294" t="b">
        <v>0</v>
      </c>
      <c r="L1294">
        <v>7</v>
      </c>
      <c r="M1294" t="b">
        <v>1</v>
      </c>
      <c r="N1294" t="s">
        <v>8271</v>
      </c>
      <c r="O1294" s="7">
        <f>E1294/D1294</f>
        <v>1.08</v>
      </c>
      <c r="P1294">
        <f>IF(L1294&gt;0, E1294/L1294, 0)</f>
        <v>38.571428571428569</v>
      </c>
      <c r="Q1294" t="str">
        <f t="shared" si="40"/>
        <v>theater</v>
      </c>
      <c r="R1294" t="str">
        <f t="shared" si="41"/>
        <v>plays</v>
      </c>
    </row>
    <row r="1295" spans="1:18" ht="43.2" x14ac:dyDescent="0.3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 s="7">
        <f>E1295/D1295</f>
        <v>1.0794999999999999</v>
      </c>
      <c r="P1295">
        <f>IF(L1295&gt;0, E1295/L1295, 0)</f>
        <v>56.815789473684212</v>
      </c>
      <c r="Q1295" t="str">
        <f t="shared" si="40"/>
        <v>film &amp; video</v>
      </c>
      <c r="R1295" t="str">
        <f t="shared" si="41"/>
        <v>television</v>
      </c>
    </row>
    <row r="1296" spans="1:18" ht="43.2" x14ac:dyDescent="0.3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 s="7">
        <f>E1296/D1296</f>
        <v>1.0791999999999999</v>
      </c>
      <c r="P1296">
        <f>IF(L1296&gt;0, E1296/L1296, 0)</f>
        <v>154.17142857142858</v>
      </c>
      <c r="Q1296" t="str">
        <f t="shared" si="40"/>
        <v>technology</v>
      </c>
      <c r="R1296" t="str">
        <f t="shared" si="41"/>
        <v>hardware</v>
      </c>
    </row>
    <row r="1297" spans="1:18" ht="43.2" x14ac:dyDescent="0.3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 s="7">
        <f>E1297/D1297</f>
        <v>1.0791200000000001</v>
      </c>
      <c r="P1297">
        <f>IF(L1297&gt;0, E1297/L1297, 0)</f>
        <v>145.04301075268816</v>
      </c>
      <c r="Q1297" t="str">
        <f t="shared" si="40"/>
        <v>film &amp; video</v>
      </c>
      <c r="R1297" t="str">
        <f t="shared" si="41"/>
        <v>documentary</v>
      </c>
    </row>
    <row r="1298" spans="1:18" ht="43.2" x14ac:dyDescent="0.3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 s="7">
        <f>E1298/D1298</f>
        <v>1.0789146666666667</v>
      </c>
      <c r="P1298">
        <f>IF(L1298&gt;0, E1298/L1298, 0)</f>
        <v>56.98492957746479</v>
      </c>
      <c r="Q1298" t="str">
        <f t="shared" si="40"/>
        <v>photography</v>
      </c>
      <c r="R1298" t="str">
        <f t="shared" si="41"/>
        <v>photobooks</v>
      </c>
    </row>
    <row r="1299" spans="1:18" ht="28.8" x14ac:dyDescent="0.3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 s="7">
        <f>E1299/D1299</f>
        <v>1.0788</v>
      </c>
      <c r="P1299">
        <f>IF(L1299&gt;0, E1299/L1299, 0)</f>
        <v>74.22935779816514</v>
      </c>
      <c r="Q1299" t="str">
        <f t="shared" si="40"/>
        <v>food</v>
      </c>
      <c r="R1299" t="str">
        <f t="shared" si="41"/>
        <v>small batch</v>
      </c>
    </row>
    <row r="1300" spans="1:18" ht="43.2" x14ac:dyDescent="0.3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 s="7">
        <f>E1300/D1300</f>
        <v>1.0787731249999999</v>
      </c>
      <c r="P1300">
        <f>IF(L1300&gt;0, E1300/L1300, 0)</f>
        <v>69.598266129032254</v>
      </c>
      <c r="Q1300" t="str">
        <f t="shared" si="40"/>
        <v>publishing</v>
      </c>
      <c r="R1300" t="str">
        <f t="shared" si="41"/>
        <v>radio &amp; podcasts</v>
      </c>
    </row>
    <row r="1301" spans="1:18" ht="43.2" x14ac:dyDescent="0.3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 s="7">
        <f>E1301/D1301</f>
        <v>1.0786666666666667</v>
      </c>
      <c r="P1301">
        <f>IF(L1301&gt;0, E1301/L1301, 0)</f>
        <v>40.962025316455694</v>
      </c>
      <c r="Q1301" t="str">
        <f t="shared" si="40"/>
        <v>music</v>
      </c>
      <c r="R1301" t="str">
        <f t="shared" si="41"/>
        <v>indie rock</v>
      </c>
    </row>
    <row r="1302" spans="1:18" ht="43.2" x14ac:dyDescent="0.3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 s="7">
        <f>E1302/D1302</f>
        <v>1.0786500000000001</v>
      </c>
      <c r="P1302">
        <f>IF(L1302&gt;0, E1302/L1302, 0)</f>
        <v>106.79702970297029</v>
      </c>
      <c r="Q1302" t="str">
        <f t="shared" si="40"/>
        <v>theater</v>
      </c>
      <c r="R1302" t="str">
        <f t="shared" si="41"/>
        <v>plays</v>
      </c>
    </row>
    <row r="1303" spans="1:18" ht="43.2" x14ac:dyDescent="0.3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 s="7">
        <f>E1303/D1303</f>
        <v>1.0783333333333334</v>
      </c>
      <c r="P1303">
        <f>IF(L1303&gt;0, E1303/L1303, 0)</f>
        <v>60.65625</v>
      </c>
      <c r="Q1303" t="str">
        <f t="shared" si="40"/>
        <v>music</v>
      </c>
      <c r="R1303" t="str">
        <f t="shared" si="41"/>
        <v>rock</v>
      </c>
    </row>
    <row r="1304" spans="1:18" ht="28.8" x14ac:dyDescent="0.3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 s="7">
        <f>E1304/D1304</f>
        <v>1.0780000000000001</v>
      </c>
      <c r="P1304">
        <f>IF(L1304&gt;0, E1304/L1304, 0)</f>
        <v>77</v>
      </c>
      <c r="Q1304" t="str">
        <f t="shared" si="40"/>
        <v>theater</v>
      </c>
      <c r="R1304" t="str">
        <f t="shared" si="41"/>
        <v>plays</v>
      </c>
    </row>
    <row r="1305" spans="1:18" ht="43.2" x14ac:dyDescent="0.3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 s="7">
        <f>E1305/D1305</f>
        <v>1.0778267254038179</v>
      </c>
      <c r="P1305">
        <f>IF(L1305&gt;0, E1305/L1305, 0)</f>
        <v>126.55172413793103</v>
      </c>
      <c r="Q1305" t="str">
        <f t="shared" si="40"/>
        <v>theater</v>
      </c>
      <c r="R1305" t="str">
        <f t="shared" si="41"/>
        <v>plays</v>
      </c>
    </row>
    <row r="1306" spans="1:18" ht="43.2" x14ac:dyDescent="0.3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>
        <v>1465428595</v>
      </c>
      <c r="K1306" t="b">
        <v>0</v>
      </c>
      <c r="L1306">
        <v>86</v>
      </c>
      <c r="M1306" t="b">
        <v>1</v>
      </c>
      <c r="N1306" t="s">
        <v>8285</v>
      </c>
      <c r="O1306" s="7">
        <f>E1306/D1306</f>
        <v>1.0777777777777777</v>
      </c>
      <c r="P1306">
        <f>IF(L1306&gt;0, E1306/L1306, 0)</f>
        <v>112.79069767441861</v>
      </c>
      <c r="Q1306" t="str">
        <f t="shared" si="40"/>
        <v>photography</v>
      </c>
      <c r="R1306" t="str">
        <f t="shared" si="41"/>
        <v>photobooks</v>
      </c>
    </row>
    <row r="1307" spans="1:18" ht="57.6" x14ac:dyDescent="0.3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>
        <v>1484115418</v>
      </c>
      <c r="K1307" t="b">
        <v>0</v>
      </c>
      <c r="L1307">
        <v>11</v>
      </c>
      <c r="M1307" t="b">
        <v>1</v>
      </c>
      <c r="N1307" t="s">
        <v>8271</v>
      </c>
      <c r="O1307" s="7">
        <f>E1307/D1307</f>
        <v>1.0777777777777777</v>
      </c>
      <c r="P1307">
        <f>IF(L1307&gt;0, E1307/L1307, 0)</f>
        <v>44.090909090909093</v>
      </c>
      <c r="Q1307" t="str">
        <f t="shared" si="40"/>
        <v>theater</v>
      </c>
      <c r="R1307" t="str">
        <f t="shared" si="41"/>
        <v>plays</v>
      </c>
    </row>
    <row r="1308" spans="1:18" ht="43.2" x14ac:dyDescent="0.3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 s="7">
        <f>E1308/D1308</f>
        <v>1.077758</v>
      </c>
      <c r="P1308">
        <f>IF(L1308&gt;0, E1308/L1308, 0)</f>
        <v>45.667711864406776</v>
      </c>
      <c r="Q1308" t="str">
        <f t="shared" si="40"/>
        <v>film &amp; video</v>
      </c>
      <c r="R1308" t="str">
        <f t="shared" si="41"/>
        <v>documentary</v>
      </c>
    </row>
    <row r="1309" spans="1:18" ht="57.6" x14ac:dyDescent="0.3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 s="7">
        <f>E1309/D1309</f>
        <v>1.0774999999999999</v>
      </c>
      <c r="P1309">
        <f>IF(L1309&gt;0, E1309/L1309, 0)</f>
        <v>113.42105263157895</v>
      </c>
      <c r="Q1309" t="str">
        <f t="shared" si="40"/>
        <v>theater</v>
      </c>
      <c r="R1309" t="str">
        <f t="shared" si="41"/>
        <v>plays</v>
      </c>
    </row>
    <row r="1310" spans="1:18" ht="28.8" x14ac:dyDescent="0.3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 s="7">
        <f>E1310/D1310</f>
        <v>1.0774999999999999</v>
      </c>
      <c r="P1310">
        <f>IF(L1310&gt;0, E1310/L1310, 0)</f>
        <v>88.865979381443296</v>
      </c>
      <c r="Q1310" t="str">
        <f t="shared" si="40"/>
        <v>theater</v>
      </c>
      <c r="R1310" t="str">
        <f t="shared" si="41"/>
        <v>spaces</v>
      </c>
    </row>
    <row r="1311" spans="1:18" ht="43.2" x14ac:dyDescent="0.3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 s="7">
        <f>E1311/D1311</f>
        <v>1.0773333333333333</v>
      </c>
      <c r="P1311">
        <f>IF(L1311&gt;0, E1311/L1311, 0)</f>
        <v>25.25</v>
      </c>
      <c r="Q1311" t="str">
        <f t="shared" si="40"/>
        <v>theater</v>
      </c>
      <c r="R1311" t="str">
        <f t="shared" si="41"/>
        <v>plays</v>
      </c>
    </row>
    <row r="1312" spans="1:18" ht="43.2" x14ac:dyDescent="0.3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 s="7">
        <f>E1312/D1312</f>
        <v>1.0773299999999999</v>
      </c>
      <c r="P1312">
        <f>IF(L1312&gt;0, E1312/L1312, 0)</f>
        <v>37.149310344827583</v>
      </c>
      <c r="Q1312" t="str">
        <f t="shared" si="40"/>
        <v>music</v>
      </c>
      <c r="R1312" t="str">
        <f t="shared" si="41"/>
        <v>indie rock</v>
      </c>
    </row>
    <row r="1313" spans="1:18" ht="43.2" x14ac:dyDescent="0.3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 s="7">
        <f>E1313/D1313</f>
        <v>1.0772727272727274</v>
      </c>
      <c r="P1313">
        <f>IF(L1313&gt;0, E1313/L1313, 0)</f>
        <v>79</v>
      </c>
      <c r="Q1313" t="str">
        <f t="shared" si="40"/>
        <v>theater</v>
      </c>
      <c r="R1313" t="str">
        <f t="shared" si="41"/>
        <v>plays</v>
      </c>
    </row>
    <row r="1314" spans="1:18" ht="43.2" x14ac:dyDescent="0.3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 s="7">
        <f>E1314/D1314</f>
        <v>1.0770464285714285</v>
      </c>
      <c r="P1314">
        <f>IF(L1314&gt;0, E1314/L1314, 0)</f>
        <v>86.163714285714292</v>
      </c>
      <c r="Q1314" t="str">
        <f t="shared" si="40"/>
        <v>film &amp; video</v>
      </c>
      <c r="R1314" t="str">
        <f t="shared" si="41"/>
        <v>documentary</v>
      </c>
    </row>
    <row r="1315" spans="1:18" ht="43.2" x14ac:dyDescent="0.3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 s="7">
        <f>E1315/D1315</f>
        <v>1.077</v>
      </c>
      <c r="P1315">
        <f>IF(L1315&gt;0, E1315/L1315, 0)</f>
        <v>41.961038961038959</v>
      </c>
      <c r="Q1315" t="str">
        <f t="shared" si="40"/>
        <v>music</v>
      </c>
      <c r="R1315" t="str">
        <f t="shared" si="41"/>
        <v>indie rock</v>
      </c>
    </row>
    <row r="1316" spans="1:18" ht="28.8" x14ac:dyDescent="0.3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 s="7">
        <f>E1316/D1316</f>
        <v>1.0765957446808512</v>
      </c>
      <c r="P1316">
        <f>IF(L1316&gt;0, E1316/L1316, 0)</f>
        <v>55.2</v>
      </c>
      <c r="Q1316" t="str">
        <f t="shared" si="40"/>
        <v>film &amp; video</v>
      </c>
      <c r="R1316" t="str">
        <f t="shared" si="41"/>
        <v>documentary</v>
      </c>
    </row>
    <row r="1317" spans="1:18" ht="43.2" x14ac:dyDescent="0.3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 s="7">
        <f>E1317/D1317</f>
        <v>1.0765274999999999</v>
      </c>
      <c r="P1317">
        <f>IF(L1317&gt;0, E1317/L1317, 0)</f>
        <v>74.243275862068955</v>
      </c>
      <c r="Q1317" t="str">
        <f t="shared" si="40"/>
        <v>theater</v>
      </c>
      <c r="R1317" t="str">
        <f t="shared" si="41"/>
        <v>musical</v>
      </c>
    </row>
    <row r="1318" spans="1:18" ht="43.2" x14ac:dyDescent="0.3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 s="7">
        <f>E1318/D1318</f>
        <v>1.0765217391304347</v>
      </c>
      <c r="P1318">
        <f>IF(L1318&gt;0, E1318/L1318, 0)</f>
        <v>65.15789473684211</v>
      </c>
      <c r="Q1318" t="str">
        <f t="shared" si="40"/>
        <v>music</v>
      </c>
      <c r="R1318" t="str">
        <f t="shared" si="41"/>
        <v>electronic music</v>
      </c>
    </row>
    <row r="1319" spans="1:18" ht="43.2" x14ac:dyDescent="0.3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 s="7">
        <f>E1319/D1319</f>
        <v>1.0763636363636364</v>
      </c>
      <c r="P1319">
        <f>IF(L1319&gt;0, E1319/L1319, 0)</f>
        <v>28.19047619047619</v>
      </c>
      <c r="Q1319" t="str">
        <f t="shared" si="40"/>
        <v>theater</v>
      </c>
      <c r="R1319" t="str">
        <f t="shared" si="41"/>
        <v>plays</v>
      </c>
    </row>
    <row r="1320" spans="1:18" ht="57.6" x14ac:dyDescent="0.3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 s="7">
        <f>E1320/D1320</f>
        <v>1.0763413333333334</v>
      </c>
      <c r="P1320">
        <f>IF(L1320&gt;0, E1320/L1320, 0)</f>
        <v>117.84759124087591</v>
      </c>
      <c r="Q1320" t="str">
        <f t="shared" si="40"/>
        <v>film &amp; video</v>
      </c>
      <c r="R1320" t="str">
        <f t="shared" si="41"/>
        <v>documentary</v>
      </c>
    </row>
    <row r="1321" spans="1:18" ht="57.6" x14ac:dyDescent="0.3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 s="7">
        <f>E1321/D1321</f>
        <v>1.0761100000000001</v>
      </c>
      <c r="P1321">
        <f>IF(L1321&gt;0, E1321/L1321, 0)</f>
        <v>76.865000000000009</v>
      </c>
      <c r="Q1321" t="str">
        <f t="shared" si="40"/>
        <v>film &amp; video</v>
      </c>
      <c r="R1321" t="str">
        <f t="shared" si="41"/>
        <v>television</v>
      </c>
    </row>
    <row r="1322" spans="1:18" ht="43.2" x14ac:dyDescent="0.3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 s="7">
        <f>E1322/D1322</f>
        <v>1.0760000000000001</v>
      </c>
      <c r="P1322">
        <f>IF(L1322&gt;0, E1322/L1322, 0)</f>
        <v>89.666666666666671</v>
      </c>
      <c r="Q1322" t="str">
        <f t="shared" si="40"/>
        <v>theater</v>
      </c>
      <c r="R1322" t="str">
        <f t="shared" si="41"/>
        <v>plays</v>
      </c>
    </row>
    <row r="1323" spans="1:18" ht="43.2" x14ac:dyDescent="0.3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 s="7">
        <f>E1323/D1323</f>
        <v>1.0755999999999999</v>
      </c>
      <c r="P1323">
        <f>IF(L1323&gt;0, E1323/L1323, 0)</f>
        <v>70.763157894736835</v>
      </c>
      <c r="Q1323" t="str">
        <f t="shared" si="40"/>
        <v>theater</v>
      </c>
      <c r="R1323" t="str">
        <f t="shared" si="41"/>
        <v>plays</v>
      </c>
    </row>
    <row r="1324" spans="1:18" ht="43.2" x14ac:dyDescent="0.3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 s="7">
        <f>E1324/D1324</f>
        <v>1.07538</v>
      </c>
      <c r="P1324">
        <f>IF(L1324&gt;0, E1324/L1324, 0)</f>
        <v>451.84033613445376</v>
      </c>
      <c r="Q1324" t="str">
        <f t="shared" si="40"/>
        <v>technology</v>
      </c>
      <c r="R1324" t="str">
        <f t="shared" si="41"/>
        <v>hardware</v>
      </c>
    </row>
    <row r="1325" spans="1:18" ht="43.2" x14ac:dyDescent="0.3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 s="7">
        <f>E1325/D1325</f>
        <v>1.0753333333333333</v>
      </c>
      <c r="P1325">
        <f>IF(L1325&gt;0, E1325/L1325, 0)</f>
        <v>45.436619718309856</v>
      </c>
      <c r="Q1325" t="str">
        <f t="shared" si="40"/>
        <v>music</v>
      </c>
      <c r="R1325" t="str">
        <f t="shared" si="41"/>
        <v>rock</v>
      </c>
    </row>
    <row r="1326" spans="1:18" ht="43.2" x14ac:dyDescent="0.3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 s="7">
        <f>E1326/D1326</f>
        <v>1.0752857142857142</v>
      </c>
      <c r="P1326">
        <f>IF(L1326&gt;0, E1326/L1326, 0)</f>
        <v>132.05263157894737</v>
      </c>
      <c r="Q1326" t="str">
        <f t="shared" si="40"/>
        <v>film &amp; video</v>
      </c>
      <c r="R1326" t="str">
        <f t="shared" si="41"/>
        <v>shorts</v>
      </c>
    </row>
    <row r="1327" spans="1:18" ht="43.2" x14ac:dyDescent="0.3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 s="7">
        <f>E1327/D1327</f>
        <v>1.0751999999999999</v>
      </c>
      <c r="P1327">
        <f>IF(L1327&gt;0, E1327/L1327, 0)</f>
        <v>76.8</v>
      </c>
      <c r="Q1327" t="str">
        <f t="shared" si="40"/>
        <v>theater</v>
      </c>
      <c r="R1327" t="str">
        <f t="shared" si="41"/>
        <v>plays</v>
      </c>
    </row>
    <row r="1328" spans="1:18" ht="43.2" x14ac:dyDescent="0.3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 s="7">
        <f>E1328/D1328</f>
        <v>1.075</v>
      </c>
      <c r="P1328">
        <f>IF(L1328&gt;0, E1328/L1328, 0)</f>
        <v>47.777777777777779</v>
      </c>
      <c r="Q1328" t="str">
        <f t="shared" si="40"/>
        <v>food</v>
      </c>
      <c r="R1328" t="str">
        <f t="shared" si="41"/>
        <v>small batch</v>
      </c>
    </row>
    <row r="1329" spans="1:18" ht="43.2" x14ac:dyDescent="0.3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 s="7">
        <f>E1329/D1329</f>
        <v>1.075</v>
      </c>
      <c r="P1329">
        <f>IF(L1329&gt;0, E1329/L1329, 0)</f>
        <v>76.785714285714292</v>
      </c>
      <c r="Q1329" t="str">
        <f t="shared" si="40"/>
        <v>theater</v>
      </c>
      <c r="R1329" t="str">
        <f t="shared" si="41"/>
        <v>spaces</v>
      </c>
    </row>
    <row r="1330" spans="1:18" ht="57.6" x14ac:dyDescent="0.3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 s="7">
        <f>E1330/D1330</f>
        <v>1.0742857142857143</v>
      </c>
      <c r="P1330">
        <f>IF(L1330&gt;0, E1330/L1330, 0)</f>
        <v>62.666666666666664</v>
      </c>
      <c r="Q1330" t="str">
        <f t="shared" si="40"/>
        <v>theater</v>
      </c>
      <c r="R1330" t="str">
        <f t="shared" si="41"/>
        <v>plays</v>
      </c>
    </row>
    <row r="1331" spans="1:18" ht="43.2" x14ac:dyDescent="0.3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 s="7">
        <f>E1331/D1331</f>
        <v>1.0742157000000001</v>
      </c>
      <c r="P1331">
        <f>IF(L1331&gt;0, E1331/L1331, 0)</f>
        <v>60.965703745743475</v>
      </c>
      <c r="Q1331" t="str">
        <f t="shared" si="40"/>
        <v>technology</v>
      </c>
      <c r="R1331" t="str">
        <f t="shared" si="41"/>
        <v>space exploration</v>
      </c>
    </row>
    <row r="1332" spans="1:18" ht="43.2" x14ac:dyDescent="0.3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 s="7">
        <f>E1332/D1332</f>
        <v>1.074090909090909</v>
      </c>
      <c r="P1332">
        <f>IF(L1332&gt;0, E1332/L1332, 0)</f>
        <v>39.383333333333333</v>
      </c>
      <c r="Q1332" t="str">
        <f t="shared" si="40"/>
        <v>film &amp; video</v>
      </c>
      <c r="R1332" t="str">
        <f t="shared" si="41"/>
        <v>shorts</v>
      </c>
    </row>
    <row r="1333" spans="1:18" ht="28.8" x14ac:dyDescent="0.3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>
        <v>1334783704</v>
      </c>
      <c r="K1333" t="b">
        <v>1</v>
      </c>
      <c r="L1333">
        <v>220</v>
      </c>
      <c r="M1333" t="b">
        <v>1</v>
      </c>
      <c r="N1333" t="s">
        <v>8269</v>
      </c>
      <c r="O1333" s="7">
        <f>E1333/D1333</f>
        <v>1.0740000000000001</v>
      </c>
      <c r="P1333">
        <f>IF(L1333&gt;0, E1333/L1333, 0)</f>
        <v>97.63636363636364</v>
      </c>
      <c r="Q1333" t="str">
        <f t="shared" si="40"/>
        <v>film &amp; video</v>
      </c>
      <c r="R1333" t="str">
        <f t="shared" si="41"/>
        <v>documentary</v>
      </c>
    </row>
    <row r="1334" spans="1:18" ht="57.6" x14ac:dyDescent="0.3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>
        <v>1433647882</v>
      </c>
      <c r="K1334" t="b">
        <v>0</v>
      </c>
      <c r="L1334">
        <v>19</v>
      </c>
      <c r="M1334" t="b">
        <v>1</v>
      </c>
      <c r="N1334" t="s">
        <v>8274</v>
      </c>
      <c r="O1334" s="7">
        <f>E1334/D1334</f>
        <v>1.0740000000000001</v>
      </c>
      <c r="P1334">
        <f>IF(L1334&gt;0, E1334/L1334, 0)</f>
        <v>169.57894736842104</v>
      </c>
      <c r="Q1334" t="str">
        <f t="shared" si="40"/>
        <v>publishing</v>
      </c>
      <c r="R1334" t="str">
        <f t="shared" si="41"/>
        <v>nonfiction</v>
      </c>
    </row>
    <row r="1335" spans="1:18" ht="57.6" x14ac:dyDescent="0.3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>
        <v>1447698010</v>
      </c>
      <c r="K1335" t="b">
        <v>0</v>
      </c>
      <c r="L1335">
        <v>99</v>
      </c>
      <c r="M1335" t="b">
        <v>1</v>
      </c>
      <c r="N1335" t="s">
        <v>8280</v>
      </c>
      <c r="O1335" s="7">
        <f>E1335/D1335</f>
        <v>1.0740000000000001</v>
      </c>
      <c r="P1335">
        <f>IF(L1335&gt;0, E1335/L1335, 0)</f>
        <v>108.48484848484848</v>
      </c>
      <c r="Q1335" t="str">
        <f t="shared" si="40"/>
        <v>music</v>
      </c>
      <c r="R1335" t="str">
        <f t="shared" si="41"/>
        <v>electronic music</v>
      </c>
    </row>
    <row r="1336" spans="1:18" ht="43.2" x14ac:dyDescent="0.3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>
        <v>1382659060</v>
      </c>
      <c r="K1336" t="b">
        <v>0</v>
      </c>
      <c r="L1336">
        <v>25</v>
      </c>
      <c r="M1336" t="b">
        <v>1</v>
      </c>
      <c r="N1336" t="s">
        <v>8276</v>
      </c>
      <c r="O1336" s="7">
        <f>E1336/D1336</f>
        <v>1.0740000000000001</v>
      </c>
      <c r="P1336">
        <f>IF(L1336&gt;0, E1336/L1336, 0)</f>
        <v>64.44</v>
      </c>
      <c r="Q1336" t="str">
        <f t="shared" si="40"/>
        <v>music</v>
      </c>
      <c r="R1336" t="str">
        <f t="shared" si="41"/>
        <v>rock</v>
      </c>
    </row>
    <row r="1337" spans="1:18" ht="57.6" x14ac:dyDescent="0.3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>
        <v>1472498042</v>
      </c>
      <c r="K1337" t="b">
        <v>1</v>
      </c>
      <c r="L1337">
        <v>21</v>
      </c>
      <c r="M1337" t="b">
        <v>1</v>
      </c>
      <c r="N1337" t="s">
        <v>8271</v>
      </c>
      <c r="O1337" s="7">
        <f>E1337/D1337</f>
        <v>1.0740000000000001</v>
      </c>
      <c r="P1337">
        <f>IF(L1337&gt;0, E1337/L1337, 0)</f>
        <v>204.57142857142858</v>
      </c>
      <c r="Q1337" t="str">
        <f t="shared" si="40"/>
        <v>theater</v>
      </c>
      <c r="R1337" t="str">
        <f t="shared" si="41"/>
        <v>plays</v>
      </c>
    </row>
    <row r="1338" spans="1:18" ht="57.6" x14ac:dyDescent="0.3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>
        <v>1412216665</v>
      </c>
      <c r="K1338" t="b">
        <v>0</v>
      </c>
      <c r="L1338">
        <v>15</v>
      </c>
      <c r="M1338" t="b">
        <v>1</v>
      </c>
      <c r="N1338" t="s">
        <v>8271</v>
      </c>
      <c r="O1338" s="7">
        <f>E1338/D1338</f>
        <v>1.0740000000000001</v>
      </c>
      <c r="P1338">
        <f>IF(L1338&gt;0, E1338/L1338, 0)</f>
        <v>35.799999999999997</v>
      </c>
      <c r="Q1338" t="str">
        <f t="shared" si="40"/>
        <v>theater</v>
      </c>
      <c r="R1338" t="str">
        <f t="shared" si="41"/>
        <v>plays</v>
      </c>
    </row>
    <row r="1339" spans="1:18" ht="43.2" x14ac:dyDescent="0.3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 s="7">
        <f>E1339/D1339</f>
        <v>1.0736666666666668</v>
      </c>
      <c r="P1339">
        <f>IF(L1339&gt;0, E1339/L1339, 0)</f>
        <v>134.20833333333334</v>
      </c>
      <c r="Q1339" t="str">
        <f t="shared" si="40"/>
        <v>music</v>
      </c>
      <c r="R1339" t="str">
        <f t="shared" si="41"/>
        <v>rock</v>
      </c>
    </row>
    <row r="1340" spans="1:18" ht="57.6" x14ac:dyDescent="0.3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 s="7">
        <f>E1340/D1340</f>
        <v>1.0734999999999999</v>
      </c>
      <c r="P1340">
        <f>IF(L1340&gt;0, E1340/L1340, 0)</f>
        <v>61.342857142857142</v>
      </c>
      <c r="Q1340" t="str">
        <f t="shared" si="40"/>
        <v>music</v>
      </c>
      <c r="R1340" t="str">
        <f t="shared" si="41"/>
        <v>classical music</v>
      </c>
    </row>
    <row r="1341" spans="1:18" ht="57.6" x14ac:dyDescent="0.3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 s="7">
        <f>E1341/D1341</f>
        <v>1.0731250000000001</v>
      </c>
      <c r="P1341">
        <f>IF(L1341&gt;0, E1341/L1341, 0)</f>
        <v>89.895287958115176</v>
      </c>
      <c r="Q1341" t="str">
        <f t="shared" si="40"/>
        <v>music</v>
      </c>
      <c r="R1341" t="str">
        <f t="shared" si="41"/>
        <v>indie rock</v>
      </c>
    </row>
    <row r="1342" spans="1:18" ht="43.2" x14ac:dyDescent="0.3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 s="7">
        <f>E1342/D1342</f>
        <v>1.073</v>
      </c>
      <c r="P1342">
        <f>IF(L1342&gt;0, E1342/L1342, 0)</f>
        <v>88.191780821917803</v>
      </c>
      <c r="Q1342" t="str">
        <f t="shared" si="40"/>
        <v>music</v>
      </c>
      <c r="R1342" t="str">
        <f t="shared" si="41"/>
        <v>rock</v>
      </c>
    </row>
    <row r="1343" spans="1:18" ht="28.8" x14ac:dyDescent="0.3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 s="7">
        <f>E1343/D1343</f>
        <v>1.0726249999999999</v>
      </c>
      <c r="P1343">
        <f>IF(L1343&gt;0, E1343/L1343, 0)</f>
        <v>49.316091954022987</v>
      </c>
      <c r="Q1343" t="str">
        <f t="shared" si="40"/>
        <v>film &amp; video</v>
      </c>
      <c r="R1343" t="str">
        <f t="shared" si="41"/>
        <v>television</v>
      </c>
    </row>
    <row r="1344" spans="1:18" ht="43.2" x14ac:dyDescent="0.3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 s="7">
        <f>E1344/D1344</f>
        <v>1.072505</v>
      </c>
      <c r="P1344">
        <f>IF(L1344&gt;0, E1344/L1344, 0)</f>
        <v>46.630652173913049</v>
      </c>
      <c r="Q1344" t="str">
        <f t="shared" si="40"/>
        <v>music</v>
      </c>
      <c r="R1344" t="str">
        <f t="shared" si="41"/>
        <v>rock</v>
      </c>
    </row>
    <row r="1345" spans="1:18" ht="43.2" x14ac:dyDescent="0.3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>
        <v>1383616856</v>
      </c>
      <c r="K1345" t="b">
        <v>0</v>
      </c>
      <c r="L1345">
        <v>47</v>
      </c>
      <c r="M1345" t="b">
        <v>1</v>
      </c>
      <c r="N1345" t="s">
        <v>8266</v>
      </c>
      <c r="O1345" s="7">
        <f>E1345/D1345</f>
        <v>1.0725</v>
      </c>
      <c r="P1345">
        <f>IF(L1345&gt;0, E1345/L1345, 0)</f>
        <v>273.82978723404256</v>
      </c>
      <c r="Q1345" t="str">
        <f t="shared" si="40"/>
        <v>film &amp; video</v>
      </c>
      <c r="R1345" t="str">
        <f t="shared" si="41"/>
        <v>shorts</v>
      </c>
    </row>
    <row r="1346" spans="1:18" ht="43.2" x14ac:dyDescent="0.3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>
        <v>1444236216</v>
      </c>
      <c r="K1346" t="b">
        <v>0</v>
      </c>
      <c r="L1346">
        <v>20</v>
      </c>
      <c r="M1346" t="b">
        <v>1</v>
      </c>
      <c r="N1346" t="s">
        <v>8271</v>
      </c>
      <c r="O1346" s="7">
        <f>E1346/D1346</f>
        <v>1.0725</v>
      </c>
      <c r="P1346">
        <f>IF(L1346&gt;0, E1346/L1346, 0)</f>
        <v>107.25</v>
      </c>
      <c r="Q1346" t="str">
        <f t="shared" si="40"/>
        <v>theater</v>
      </c>
      <c r="R1346" t="str">
        <f t="shared" si="41"/>
        <v>plays</v>
      </c>
    </row>
    <row r="1347" spans="1:18" ht="43.2" x14ac:dyDescent="0.3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 s="7">
        <f>E1347/D1347</f>
        <v>1.0724974999999999</v>
      </c>
      <c r="P1347">
        <f>IF(L1347&gt;0, E1347/L1347, 0)</f>
        <v>52.962839506172834</v>
      </c>
      <c r="Q1347" t="str">
        <f t="shared" ref="Q1347:Q1410" si="42">LEFT(N1347,FIND("/",N1347)-1)</f>
        <v>music</v>
      </c>
      <c r="R1347" t="str">
        <f t="shared" ref="R1347:R1410" si="43">RIGHT(N1347,LEN(N1347)-FIND("/",N1347))</f>
        <v>classical music</v>
      </c>
    </row>
    <row r="1348" spans="1:18" ht="43.2" x14ac:dyDescent="0.3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 s="7">
        <f>E1348/D1348</f>
        <v>1.0724</v>
      </c>
      <c r="P1348">
        <f>IF(L1348&gt;0, E1348/L1348, 0)</f>
        <v>81.242424242424249</v>
      </c>
      <c r="Q1348" t="str">
        <f t="shared" si="42"/>
        <v>theater</v>
      </c>
      <c r="R1348" t="str">
        <f t="shared" si="43"/>
        <v>musical</v>
      </c>
    </row>
    <row r="1349" spans="1:18" ht="43.2" x14ac:dyDescent="0.3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 s="7">
        <f>E1349/D1349</f>
        <v>1.0721700000000001</v>
      </c>
      <c r="P1349">
        <f>IF(L1349&gt;0, E1349/L1349, 0)</f>
        <v>36.97137931034483</v>
      </c>
      <c r="Q1349" t="str">
        <f t="shared" si="42"/>
        <v>music</v>
      </c>
      <c r="R1349" t="str">
        <f t="shared" si="43"/>
        <v>indie rock</v>
      </c>
    </row>
    <row r="1350" spans="1:18" ht="43.2" x14ac:dyDescent="0.3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 s="7">
        <f>E1350/D1350</f>
        <v>1.0721428571428571</v>
      </c>
      <c r="P1350">
        <f>IF(L1350&gt;0, E1350/L1350, 0)</f>
        <v>58.6328125</v>
      </c>
      <c r="Q1350" t="str">
        <f t="shared" si="42"/>
        <v>games</v>
      </c>
      <c r="R1350" t="str">
        <f t="shared" si="43"/>
        <v>tabletop games</v>
      </c>
    </row>
    <row r="1351" spans="1:18" ht="43.2" x14ac:dyDescent="0.3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 s="7">
        <f>E1351/D1351</f>
        <v>1.0720930232558139</v>
      </c>
      <c r="P1351">
        <f>IF(L1351&gt;0, E1351/L1351, 0)</f>
        <v>100.21739130434783</v>
      </c>
      <c r="Q1351" t="str">
        <f t="shared" si="42"/>
        <v>theater</v>
      </c>
      <c r="R1351" t="str">
        <f t="shared" si="43"/>
        <v>plays</v>
      </c>
    </row>
    <row r="1352" spans="1:18" ht="28.8" x14ac:dyDescent="0.3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 s="7">
        <f>E1352/D1352</f>
        <v>1.071842</v>
      </c>
      <c r="P1352">
        <f>IF(L1352&gt;0, E1352/L1352, 0)</f>
        <v>68.707820512820518</v>
      </c>
      <c r="Q1352" t="str">
        <f t="shared" si="42"/>
        <v>music</v>
      </c>
      <c r="R1352" t="str">
        <f t="shared" si="43"/>
        <v>rock</v>
      </c>
    </row>
    <row r="1353" spans="1:18" ht="57.6" x14ac:dyDescent="0.3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8276</v>
      </c>
      <c r="O1353" s="7">
        <f>E1353/D1353</f>
        <v>1.071</v>
      </c>
      <c r="P1353">
        <f>IF(L1353&gt;0, E1353/L1353, 0)</f>
        <v>73.356164383561648</v>
      </c>
      <c r="Q1353" t="str">
        <f t="shared" si="42"/>
        <v>music</v>
      </c>
      <c r="R1353" t="str">
        <f t="shared" si="43"/>
        <v>rock</v>
      </c>
    </row>
    <row r="1354" spans="1:18" ht="57.6" x14ac:dyDescent="0.3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>
        <v>1402049289</v>
      </c>
      <c r="K1354" t="b">
        <v>0</v>
      </c>
      <c r="L1354">
        <v>67</v>
      </c>
      <c r="M1354" t="b">
        <v>1</v>
      </c>
      <c r="N1354" t="s">
        <v>8271</v>
      </c>
      <c r="O1354" s="7">
        <f>E1354/D1354</f>
        <v>1.071</v>
      </c>
      <c r="P1354">
        <f>IF(L1354&gt;0, E1354/L1354, 0)</f>
        <v>31.970149253731343</v>
      </c>
      <c r="Q1354" t="str">
        <f t="shared" si="42"/>
        <v>theater</v>
      </c>
      <c r="R1354" t="str">
        <f t="shared" si="43"/>
        <v>plays</v>
      </c>
    </row>
    <row r="1355" spans="1:18" ht="43.2" x14ac:dyDescent="0.3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 s="7">
        <f>E1355/D1355</f>
        <v>1.0708672667523933</v>
      </c>
      <c r="P1355">
        <f>IF(L1355&gt;0, E1355/L1355, 0)</f>
        <v>107.07142857142857</v>
      </c>
      <c r="Q1355" t="str">
        <f t="shared" si="42"/>
        <v>music</v>
      </c>
      <c r="R1355" t="str">
        <f t="shared" si="43"/>
        <v>rock</v>
      </c>
    </row>
    <row r="1356" spans="1:18" ht="43.2" x14ac:dyDescent="0.3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 s="7">
        <f>E1356/D1356</f>
        <v>1.0705</v>
      </c>
      <c r="P1356">
        <f>IF(L1356&gt;0, E1356/L1356, 0)</f>
        <v>125.94117647058823</v>
      </c>
      <c r="Q1356" t="str">
        <f t="shared" si="42"/>
        <v>technology</v>
      </c>
      <c r="R1356" t="str">
        <f t="shared" si="43"/>
        <v>wearables</v>
      </c>
    </row>
    <row r="1357" spans="1:18" ht="43.2" x14ac:dyDescent="0.3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 s="7">
        <f>E1357/D1357</f>
        <v>1.0704545454545455</v>
      </c>
      <c r="P1357">
        <f>IF(L1357&gt;0, E1357/L1357, 0)</f>
        <v>53.522727272727273</v>
      </c>
      <c r="Q1357" t="str">
        <f t="shared" si="42"/>
        <v>music</v>
      </c>
      <c r="R1357" t="str">
        <f t="shared" si="43"/>
        <v>indie rock</v>
      </c>
    </row>
    <row r="1358" spans="1:18" ht="57.6" x14ac:dyDescent="0.3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 s="7">
        <f>E1358/D1358</f>
        <v>1.0702857142857143</v>
      </c>
      <c r="P1358">
        <f>IF(L1358&gt;0, E1358/L1358, 0)</f>
        <v>59.460317460317462</v>
      </c>
      <c r="Q1358" t="str">
        <f t="shared" si="42"/>
        <v>music</v>
      </c>
      <c r="R1358" t="str">
        <f t="shared" si="43"/>
        <v>classical music</v>
      </c>
    </row>
    <row r="1359" spans="1:18" ht="28.8" x14ac:dyDescent="0.3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>
        <v>1412287303</v>
      </c>
      <c r="K1359" t="b">
        <v>0</v>
      </c>
      <c r="L1359">
        <v>43</v>
      </c>
      <c r="M1359" t="b">
        <v>1</v>
      </c>
      <c r="N1359" t="s">
        <v>8276</v>
      </c>
      <c r="O1359" s="7">
        <f>E1359/D1359</f>
        <v>1.07</v>
      </c>
      <c r="P1359">
        <f>IF(L1359&gt;0, E1359/L1359, 0)</f>
        <v>99.534883720930239</v>
      </c>
      <c r="Q1359" t="str">
        <f t="shared" si="42"/>
        <v>music</v>
      </c>
      <c r="R1359" t="str">
        <f t="shared" si="43"/>
        <v>rock</v>
      </c>
    </row>
    <row r="1360" spans="1:18" ht="57.6" x14ac:dyDescent="0.3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>
        <v>1339549982</v>
      </c>
      <c r="K1360" t="b">
        <v>0</v>
      </c>
      <c r="L1360">
        <v>38</v>
      </c>
      <c r="M1360" t="b">
        <v>1</v>
      </c>
      <c r="N1360" t="s">
        <v>8276</v>
      </c>
      <c r="O1360" s="7">
        <f>E1360/D1360</f>
        <v>1.07</v>
      </c>
      <c r="P1360">
        <f>IF(L1360&gt;0, E1360/L1360, 0)</f>
        <v>36.60526315789474</v>
      </c>
      <c r="Q1360" t="str">
        <f t="shared" si="42"/>
        <v>music</v>
      </c>
      <c r="R1360" t="str">
        <f t="shared" si="43"/>
        <v>rock</v>
      </c>
    </row>
    <row r="1361" spans="1:18" ht="57.6" x14ac:dyDescent="0.3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 s="7">
        <f>E1361/D1361</f>
        <v>1.0699047619047619</v>
      </c>
      <c r="P1361">
        <f>IF(L1361&gt;0, E1361/L1361, 0)</f>
        <v>70.212500000000006</v>
      </c>
      <c r="Q1361" t="str">
        <f t="shared" si="42"/>
        <v>music</v>
      </c>
      <c r="R1361" t="str">
        <f t="shared" si="43"/>
        <v>indie rock</v>
      </c>
    </row>
    <row r="1362" spans="1:18" ht="43.2" x14ac:dyDescent="0.3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 s="7">
        <f>E1362/D1362</f>
        <v>1.0686</v>
      </c>
      <c r="P1362">
        <f>IF(L1362&gt;0, E1362/L1362, 0)</f>
        <v>74.208333333333329</v>
      </c>
      <c r="Q1362" t="str">
        <f t="shared" si="42"/>
        <v>theater</v>
      </c>
      <c r="R1362" t="str">
        <f t="shared" si="43"/>
        <v>plays</v>
      </c>
    </row>
    <row r="1363" spans="1:18" ht="57.6" x14ac:dyDescent="0.3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 s="7">
        <f>E1363/D1363</f>
        <v>1.0685</v>
      </c>
      <c r="P1363">
        <f>IF(L1363&gt;0, E1363/L1363, 0)</f>
        <v>109.03061224489795</v>
      </c>
      <c r="Q1363" t="str">
        <f t="shared" si="42"/>
        <v>theater</v>
      </c>
      <c r="R1363" t="str">
        <f t="shared" si="43"/>
        <v>plays</v>
      </c>
    </row>
    <row r="1364" spans="1:18" ht="43.2" x14ac:dyDescent="0.3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 s="7">
        <f>E1364/D1364</f>
        <v>1.0681333333333334</v>
      </c>
      <c r="P1364">
        <f>IF(L1364&gt;0, E1364/L1364, 0)</f>
        <v>170.44680851063831</v>
      </c>
      <c r="Q1364" t="str">
        <f t="shared" si="42"/>
        <v>photography</v>
      </c>
      <c r="R1364" t="str">
        <f t="shared" si="43"/>
        <v>photobooks</v>
      </c>
    </row>
    <row r="1365" spans="1:18" ht="43.2" x14ac:dyDescent="0.3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 s="7">
        <f>E1365/D1365</f>
        <v>1.0680499999999999</v>
      </c>
      <c r="P1365">
        <f>IF(L1365&gt;0, E1365/L1365, 0)</f>
        <v>224.85263157894738</v>
      </c>
      <c r="Q1365" t="str">
        <f t="shared" si="42"/>
        <v>film &amp; video</v>
      </c>
      <c r="R1365" t="str">
        <f t="shared" si="43"/>
        <v>documentary</v>
      </c>
    </row>
    <row r="1366" spans="1:18" ht="43.2" x14ac:dyDescent="0.3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>
        <v>1437587713</v>
      </c>
      <c r="K1366" t="b">
        <v>0</v>
      </c>
      <c r="L1366">
        <v>80</v>
      </c>
      <c r="M1366" t="b">
        <v>1</v>
      </c>
      <c r="N1366" t="s">
        <v>8302</v>
      </c>
      <c r="O1366" s="7">
        <f>E1366/D1366</f>
        <v>1.0680000000000001</v>
      </c>
      <c r="P1366">
        <f>IF(L1366&gt;0, E1366/L1366, 0)</f>
        <v>267</v>
      </c>
      <c r="Q1366" t="str">
        <f t="shared" si="42"/>
        <v>technology</v>
      </c>
      <c r="R1366" t="str">
        <f t="shared" si="43"/>
        <v>makerspaces</v>
      </c>
    </row>
    <row r="1367" spans="1:18" ht="43.2" x14ac:dyDescent="0.3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>
        <v>1447164896</v>
      </c>
      <c r="K1367" t="b">
        <v>0</v>
      </c>
      <c r="L1367">
        <v>72</v>
      </c>
      <c r="M1367" t="b">
        <v>1</v>
      </c>
      <c r="N1367" t="s">
        <v>8271</v>
      </c>
      <c r="O1367" s="7">
        <f>E1367/D1367</f>
        <v>1.0680000000000001</v>
      </c>
      <c r="P1367">
        <f>IF(L1367&gt;0, E1367/L1367, 0)</f>
        <v>37.083333333333336</v>
      </c>
      <c r="Q1367" t="str">
        <f t="shared" si="42"/>
        <v>theater</v>
      </c>
      <c r="R1367" t="str">
        <f t="shared" si="43"/>
        <v>plays</v>
      </c>
    </row>
    <row r="1368" spans="1:18" ht="57.6" x14ac:dyDescent="0.3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 s="7">
        <f>E1368/D1368</f>
        <v>1.0676000000000001</v>
      </c>
      <c r="P1368">
        <f>IF(L1368&gt;0, E1368/L1368, 0)</f>
        <v>37.591549295774648</v>
      </c>
      <c r="Q1368" t="str">
        <f t="shared" si="42"/>
        <v>theater</v>
      </c>
      <c r="R1368" t="str">
        <f t="shared" si="43"/>
        <v>plays</v>
      </c>
    </row>
    <row r="1369" spans="1:18" ht="43.2" x14ac:dyDescent="0.3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 s="7">
        <f>E1369/D1369</f>
        <v>1.0675857142857144</v>
      </c>
      <c r="P1369">
        <f>IF(L1369&gt;0, E1369/L1369, 0)</f>
        <v>51.185616438356163</v>
      </c>
      <c r="Q1369" t="str">
        <f t="shared" si="42"/>
        <v>music</v>
      </c>
      <c r="R1369" t="str">
        <f t="shared" si="43"/>
        <v>indie rock</v>
      </c>
    </row>
    <row r="1370" spans="1:18" ht="28.8" x14ac:dyDescent="0.3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 s="7">
        <f>E1370/D1370</f>
        <v>1.0673333333333332</v>
      </c>
      <c r="P1370">
        <f>IF(L1370&gt;0, E1370/L1370, 0)</f>
        <v>39.048780487804876</v>
      </c>
      <c r="Q1370" t="str">
        <f t="shared" si="42"/>
        <v>publishing</v>
      </c>
      <c r="R1370" t="str">
        <f t="shared" si="43"/>
        <v>nonfiction</v>
      </c>
    </row>
    <row r="1371" spans="1:18" ht="43.2" x14ac:dyDescent="0.3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 s="7">
        <f>E1371/D1371</f>
        <v>1.0673333333333332</v>
      </c>
      <c r="P1371">
        <f>IF(L1371&gt;0, E1371/L1371, 0)</f>
        <v>65.081300813008127</v>
      </c>
      <c r="Q1371" t="str">
        <f t="shared" si="42"/>
        <v>photography</v>
      </c>
      <c r="R1371" t="str">
        <f t="shared" si="43"/>
        <v>photobooks</v>
      </c>
    </row>
    <row r="1372" spans="1:18" ht="28.8" x14ac:dyDescent="0.3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 s="7">
        <f>E1372/D1372</f>
        <v>1.0673325</v>
      </c>
      <c r="P1372">
        <f>IF(L1372&gt;0, E1372/L1372, 0)</f>
        <v>45.418404255319146</v>
      </c>
      <c r="Q1372" t="str">
        <f t="shared" si="42"/>
        <v>film &amp; video</v>
      </c>
      <c r="R1372" t="str">
        <f t="shared" si="43"/>
        <v>documentary</v>
      </c>
    </row>
    <row r="1373" spans="1:18" ht="43.2" x14ac:dyDescent="0.3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 s="7">
        <f>E1373/D1373</f>
        <v>1.0672648571428571</v>
      </c>
      <c r="P1373">
        <f>IF(L1373&gt;0, E1373/L1373, 0)</f>
        <v>66.70405357142856</v>
      </c>
      <c r="Q1373" t="str">
        <f t="shared" si="42"/>
        <v>film &amp; video</v>
      </c>
      <c r="R1373" t="str">
        <f t="shared" si="43"/>
        <v>documentary</v>
      </c>
    </row>
    <row r="1374" spans="1:18" ht="43.2" x14ac:dyDescent="0.3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 s="7">
        <f>E1374/D1374</f>
        <v>1.0671428571428572</v>
      </c>
      <c r="P1374">
        <f>IF(L1374&gt;0, E1374/L1374, 0)</f>
        <v>67.909090909090907</v>
      </c>
      <c r="Q1374" t="str">
        <f t="shared" si="42"/>
        <v>film &amp; video</v>
      </c>
      <c r="R1374" t="str">
        <f t="shared" si="43"/>
        <v>documentary</v>
      </c>
    </row>
    <row r="1375" spans="1:18" ht="57.6" x14ac:dyDescent="0.3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 s="7">
        <f>E1375/D1375</f>
        <v>1.0671250000000001</v>
      </c>
      <c r="P1375">
        <f>IF(L1375&gt;0, E1375/L1375, 0)</f>
        <v>90.819148936170208</v>
      </c>
      <c r="Q1375" t="str">
        <f t="shared" si="42"/>
        <v>theater</v>
      </c>
      <c r="R1375" t="str">
        <f t="shared" si="43"/>
        <v>musical</v>
      </c>
    </row>
    <row r="1376" spans="1:18" ht="57.6" x14ac:dyDescent="0.3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 s="7">
        <f>E1376/D1376</f>
        <v>1.0669999999999999</v>
      </c>
      <c r="P1376">
        <f>IF(L1376&gt;0, E1376/L1376, 0)</f>
        <v>49.246153846153845</v>
      </c>
      <c r="Q1376" t="str">
        <f t="shared" si="42"/>
        <v>music</v>
      </c>
      <c r="R1376" t="str">
        <f t="shared" si="43"/>
        <v>indie rock</v>
      </c>
    </row>
    <row r="1377" spans="1:18" ht="43.2" x14ac:dyDescent="0.3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 s="7">
        <f>E1377/D1377</f>
        <v>1.0668571428571429</v>
      </c>
      <c r="P1377">
        <f>IF(L1377&gt;0, E1377/L1377, 0)</f>
        <v>45.536585365853661</v>
      </c>
      <c r="Q1377" t="str">
        <f t="shared" si="42"/>
        <v>theater</v>
      </c>
      <c r="R1377" t="str">
        <f t="shared" si="43"/>
        <v>spaces</v>
      </c>
    </row>
    <row r="1378" spans="1:18" ht="28.8" x14ac:dyDescent="0.3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 s="7">
        <f>E1378/D1378</f>
        <v>1.0668444444444445</v>
      </c>
      <c r="P1378">
        <f>IF(L1378&gt;0, E1378/L1378, 0)</f>
        <v>28.576190476190476</v>
      </c>
      <c r="Q1378" t="str">
        <f t="shared" si="42"/>
        <v>film &amp; video</v>
      </c>
      <c r="R1378" t="str">
        <f t="shared" si="43"/>
        <v>documentary</v>
      </c>
    </row>
    <row r="1379" spans="1:18" ht="43.2" x14ac:dyDescent="0.3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 s="7">
        <f>E1379/D1379</f>
        <v>1.0668</v>
      </c>
      <c r="P1379">
        <f>IF(L1379&gt;0, E1379/L1379, 0)</f>
        <v>53.339999999999996</v>
      </c>
      <c r="Q1379" t="str">
        <f t="shared" si="42"/>
        <v>theater</v>
      </c>
      <c r="R1379" t="str">
        <f t="shared" si="43"/>
        <v>plays</v>
      </c>
    </row>
    <row r="1380" spans="1:18" ht="43.2" x14ac:dyDescent="0.3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 s="7">
        <f>E1380/D1380</f>
        <v>1.0667450000000001</v>
      </c>
      <c r="P1380">
        <f>IF(L1380&gt;0, E1380/L1380, 0)</f>
        <v>59.817476635514019</v>
      </c>
      <c r="Q1380" t="str">
        <f t="shared" si="42"/>
        <v>music</v>
      </c>
      <c r="R1380" t="str">
        <f t="shared" si="43"/>
        <v>indie rock</v>
      </c>
    </row>
    <row r="1381" spans="1:18" ht="43.2" x14ac:dyDescent="0.3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>
        <v>1340056398</v>
      </c>
      <c r="K1381" t="b">
        <v>0</v>
      </c>
      <c r="L1381">
        <v>89</v>
      </c>
      <c r="M1381" t="b">
        <v>1</v>
      </c>
      <c r="N1381" t="s">
        <v>8269</v>
      </c>
      <c r="O1381" s="7">
        <f>E1381/D1381</f>
        <v>1.0666666666666667</v>
      </c>
      <c r="P1381">
        <f>IF(L1381&gt;0, E1381/L1381, 0)</f>
        <v>89.887640449438209</v>
      </c>
      <c r="Q1381" t="str">
        <f t="shared" si="42"/>
        <v>film &amp; video</v>
      </c>
      <c r="R1381" t="str">
        <f t="shared" si="43"/>
        <v>documentary</v>
      </c>
    </row>
    <row r="1382" spans="1:18" ht="43.2" x14ac:dyDescent="0.3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>
        <v>1340372006</v>
      </c>
      <c r="K1382" t="b">
        <v>0</v>
      </c>
      <c r="L1382">
        <v>196</v>
      </c>
      <c r="M1382" t="b">
        <v>1</v>
      </c>
      <c r="N1382" t="s">
        <v>8269</v>
      </c>
      <c r="O1382" s="7">
        <f>E1382/D1382</f>
        <v>1.0666666666666667</v>
      </c>
      <c r="P1382">
        <f>IF(L1382&gt;0, E1382/L1382, 0)</f>
        <v>81.632653061224488</v>
      </c>
      <c r="Q1382" t="str">
        <f t="shared" si="42"/>
        <v>film &amp; video</v>
      </c>
      <c r="R1382" t="str">
        <f t="shared" si="43"/>
        <v>documentary</v>
      </c>
    </row>
    <row r="1383" spans="1:18" ht="57.6" x14ac:dyDescent="0.3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8303</v>
      </c>
      <c r="O1383" s="7">
        <f>E1383/D1383</f>
        <v>1.0666666666666667</v>
      </c>
      <c r="P1383">
        <f>IF(L1383&gt;0, E1383/L1383, 0)</f>
        <v>74.074074074074076</v>
      </c>
      <c r="Q1383" t="str">
        <f t="shared" si="42"/>
        <v>theater</v>
      </c>
      <c r="R1383" t="str">
        <f t="shared" si="43"/>
        <v>spaces</v>
      </c>
    </row>
    <row r="1384" spans="1:18" ht="43.2" x14ac:dyDescent="0.3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 s="7">
        <f>E1384/D1384</f>
        <v>1.0665777537961894</v>
      </c>
      <c r="P1384">
        <f>IF(L1384&gt;0, E1384/L1384, 0)</f>
        <v>27.936800000000002</v>
      </c>
      <c r="Q1384" t="str">
        <f t="shared" si="42"/>
        <v>music</v>
      </c>
      <c r="R1384" t="str">
        <f t="shared" si="43"/>
        <v>indie rock</v>
      </c>
    </row>
    <row r="1385" spans="1:18" ht="43.2" x14ac:dyDescent="0.3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 s="7">
        <f>E1385/D1385</f>
        <v>1.0663570159857905</v>
      </c>
      <c r="P1385">
        <f>IF(L1385&gt;0, E1385/L1385, 0)</f>
        <v>71.899281437125751</v>
      </c>
      <c r="Q1385" t="str">
        <f t="shared" si="42"/>
        <v>film &amp; video</v>
      </c>
      <c r="R1385" t="str">
        <f t="shared" si="43"/>
        <v>documentary</v>
      </c>
    </row>
    <row r="1386" spans="1:18" ht="43.2" x14ac:dyDescent="0.3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 s="7">
        <f>E1386/D1386</f>
        <v>1.0660499999999999</v>
      </c>
      <c r="P1386">
        <f>IF(L1386&gt;0, E1386/L1386, 0)</f>
        <v>97.356164383561648</v>
      </c>
      <c r="Q1386" t="str">
        <f t="shared" si="42"/>
        <v>film &amp; video</v>
      </c>
      <c r="R1386" t="str">
        <f t="shared" si="43"/>
        <v>documentary</v>
      </c>
    </row>
    <row r="1387" spans="1:18" ht="43.2" x14ac:dyDescent="0.3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 s="7">
        <f>E1387/D1387</f>
        <v>1.0660000000000001</v>
      </c>
      <c r="P1387">
        <f>IF(L1387&gt;0, E1387/L1387, 0)</f>
        <v>21.755102040816325</v>
      </c>
      <c r="Q1387" t="str">
        <f t="shared" si="42"/>
        <v>film &amp; video</v>
      </c>
      <c r="R1387" t="str">
        <f t="shared" si="43"/>
        <v>television</v>
      </c>
    </row>
    <row r="1388" spans="1:18" ht="28.8" x14ac:dyDescent="0.3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>
        <v>1425585229</v>
      </c>
      <c r="K1388" t="b">
        <v>0</v>
      </c>
      <c r="L1388">
        <v>49</v>
      </c>
      <c r="M1388" t="b">
        <v>1</v>
      </c>
      <c r="N1388" t="s">
        <v>8285</v>
      </c>
      <c r="O1388" s="7">
        <f>E1388/D1388</f>
        <v>1.0660000000000001</v>
      </c>
      <c r="P1388">
        <f>IF(L1388&gt;0, E1388/L1388, 0)</f>
        <v>108.77551020408163</v>
      </c>
      <c r="Q1388" t="str">
        <f t="shared" si="42"/>
        <v>photography</v>
      </c>
      <c r="R1388" t="str">
        <f t="shared" si="43"/>
        <v>photobooks</v>
      </c>
    </row>
    <row r="1389" spans="1:18" ht="43.2" x14ac:dyDescent="0.3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>
        <v>1359140546</v>
      </c>
      <c r="K1389" t="b">
        <v>0</v>
      </c>
      <c r="L1389">
        <v>44</v>
      </c>
      <c r="M1389" t="b">
        <v>1</v>
      </c>
      <c r="N1389" t="s">
        <v>8279</v>
      </c>
      <c r="O1389" s="7">
        <f>E1389/D1389</f>
        <v>1.0660000000000001</v>
      </c>
      <c r="P1389">
        <f>IF(L1389&gt;0, E1389/L1389, 0)</f>
        <v>48.454545454545453</v>
      </c>
      <c r="Q1389" t="str">
        <f t="shared" si="42"/>
        <v>music</v>
      </c>
      <c r="R1389" t="str">
        <f t="shared" si="43"/>
        <v>indie rock</v>
      </c>
    </row>
    <row r="1390" spans="1:18" ht="43.2" x14ac:dyDescent="0.3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 s="7">
        <f>E1390/D1390</f>
        <v>1.0658000000000001</v>
      </c>
      <c r="P1390">
        <f>IF(L1390&gt;0, E1390/L1390, 0)</f>
        <v>134.91139240506328</v>
      </c>
      <c r="Q1390" t="str">
        <f t="shared" si="42"/>
        <v>film &amp; video</v>
      </c>
      <c r="R1390" t="str">
        <f t="shared" si="43"/>
        <v>documentary</v>
      </c>
    </row>
    <row r="1391" spans="1:18" ht="43.2" x14ac:dyDescent="0.3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 s="7">
        <f>E1391/D1391</f>
        <v>1.0657142857142856</v>
      </c>
      <c r="P1391">
        <f>IF(L1391&gt;0, E1391/L1391, 0)</f>
        <v>71.730769230769226</v>
      </c>
      <c r="Q1391" t="str">
        <f t="shared" si="42"/>
        <v>theater</v>
      </c>
      <c r="R1391" t="str">
        <f t="shared" si="43"/>
        <v>plays</v>
      </c>
    </row>
    <row r="1392" spans="1:18" ht="57.6" x14ac:dyDescent="0.3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 s="7">
        <f>E1392/D1392</f>
        <v>1.0654545454545454</v>
      </c>
      <c r="P1392">
        <f>IF(L1392&gt;0, E1392/L1392, 0)</f>
        <v>63.695652173913047</v>
      </c>
      <c r="Q1392" t="str">
        <f t="shared" si="42"/>
        <v>theater</v>
      </c>
      <c r="R1392" t="str">
        <f t="shared" si="43"/>
        <v>plays</v>
      </c>
    </row>
    <row r="1393" spans="1:18" ht="43.2" x14ac:dyDescent="0.3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 s="7">
        <f>E1393/D1393</f>
        <v>1.06525</v>
      </c>
      <c r="P1393">
        <f>IF(L1393&gt;0, E1393/L1393, 0)</f>
        <v>106.52500000000001</v>
      </c>
      <c r="Q1393" t="str">
        <f t="shared" si="42"/>
        <v>music</v>
      </c>
      <c r="R1393" t="str">
        <f t="shared" si="43"/>
        <v>indie rock</v>
      </c>
    </row>
    <row r="1394" spans="1:18" ht="43.2" x14ac:dyDescent="0.3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 s="7">
        <f>E1394/D1394</f>
        <v>1.0651999999999999</v>
      </c>
      <c r="P1394">
        <f>IF(L1394&gt;0, E1394/L1394, 0)</f>
        <v>35.039473684210527</v>
      </c>
      <c r="Q1394" t="str">
        <f t="shared" si="42"/>
        <v>theater</v>
      </c>
      <c r="R1394" t="str">
        <f t="shared" si="43"/>
        <v>plays</v>
      </c>
    </row>
    <row r="1395" spans="1:18" ht="43.2" x14ac:dyDescent="0.3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 s="7">
        <f>E1395/D1395</f>
        <v>1.0649999999999999</v>
      </c>
      <c r="P1395">
        <f>IF(L1395&gt;0, E1395/L1395, 0)</f>
        <v>54.615384615384613</v>
      </c>
      <c r="Q1395" t="str">
        <f t="shared" si="42"/>
        <v>music</v>
      </c>
      <c r="R1395" t="str">
        <f t="shared" si="43"/>
        <v>indie rock</v>
      </c>
    </row>
    <row r="1396" spans="1:18" ht="43.2" x14ac:dyDescent="0.3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 s="7">
        <f>E1396/D1396</f>
        <v>1.0649999999999999</v>
      </c>
      <c r="P1396">
        <f>IF(L1396&gt;0, E1396/L1396, 0)</f>
        <v>177.5</v>
      </c>
      <c r="Q1396" t="str">
        <f t="shared" si="42"/>
        <v>music</v>
      </c>
      <c r="R1396" t="str">
        <f t="shared" si="43"/>
        <v>classical music</v>
      </c>
    </row>
    <row r="1397" spans="1:18" ht="43.2" x14ac:dyDescent="0.3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 s="7">
        <f>E1397/D1397</f>
        <v>1.064875</v>
      </c>
      <c r="P1397">
        <f>IF(L1397&gt;0, E1397/L1397, 0)</f>
        <v>146.87931034482759</v>
      </c>
      <c r="Q1397" t="str">
        <f t="shared" si="42"/>
        <v>film &amp; video</v>
      </c>
      <c r="R1397" t="str">
        <f t="shared" si="43"/>
        <v>television</v>
      </c>
    </row>
    <row r="1398" spans="1:18" ht="43.2" x14ac:dyDescent="0.3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 s="7">
        <f>E1398/D1398</f>
        <v>1.0647599999999999</v>
      </c>
      <c r="P1398">
        <f>IF(L1398&gt;0, E1398/L1398, 0)</f>
        <v>151.24431818181819</v>
      </c>
      <c r="Q1398" t="str">
        <f t="shared" si="42"/>
        <v>photography</v>
      </c>
      <c r="R1398" t="str">
        <f t="shared" si="43"/>
        <v>photobooks</v>
      </c>
    </row>
    <row r="1399" spans="1:18" ht="57.6" x14ac:dyDescent="0.3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 s="7">
        <f>E1399/D1399</f>
        <v>1.0646666666666667</v>
      </c>
      <c r="P1399">
        <f>IF(L1399&gt;0, E1399/L1399, 0)</f>
        <v>375.76470588235293</v>
      </c>
      <c r="Q1399" t="str">
        <f t="shared" si="42"/>
        <v>film &amp; video</v>
      </c>
      <c r="R1399" t="str">
        <f t="shared" si="43"/>
        <v>shorts</v>
      </c>
    </row>
    <row r="1400" spans="1:18" ht="43.2" x14ac:dyDescent="0.3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>
        <v>1275415679</v>
      </c>
      <c r="K1400" t="b">
        <v>1</v>
      </c>
      <c r="L1400">
        <v>88</v>
      </c>
      <c r="M1400" t="b">
        <v>1</v>
      </c>
      <c r="N1400" t="s">
        <v>8269</v>
      </c>
      <c r="O1400" s="7">
        <f>E1400/D1400</f>
        <v>1.0640000000000001</v>
      </c>
      <c r="P1400">
        <f>IF(L1400&gt;0, E1400/L1400, 0)</f>
        <v>120.90909090909091</v>
      </c>
      <c r="Q1400" t="str">
        <f t="shared" si="42"/>
        <v>film &amp; video</v>
      </c>
      <c r="R1400" t="str">
        <f t="shared" si="43"/>
        <v>documentary</v>
      </c>
    </row>
    <row r="1401" spans="1:18" ht="43.2" x14ac:dyDescent="0.3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>
        <v>1435554104</v>
      </c>
      <c r="K1401" t="b">
        <v>0</v>
      </c>
      <c r="L1401">
        <v>26</v>
      </c>
      <c r="M1401" t="b">
        <v>1</v>
      </c>
      <c r="N1401" t="s">
        <v>8271</v>
      </c>
      <c r="O1401" s="7">
        <f>E1401/D1401</f>
        <v>1.0640000000000001</v>
      </c>
      <c r="P1401">
        <f>IF(L1401&gt;0, E1401/L1401, 0)</f>
        <v>40.92307692307692</v>
      </c>
      <c r="Q1401" t="str">
        <f t="shared" si="42"/>
        <v>theater</v>
      </c>
      <c r="R1401" t="str">
        <f t="shared" si="43"/>
        <v>plays</v>
      </c>
    </row>
    <row r="1402" spans="1:18" ht="43.2" x14ac:dyDescent="0.3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 s="7">
        <f>E1402/D1402</f>
        <v>1.0633333333333332</v>
      </c>
      <c r="P1402">
        <f>IF(L1402&gt;0, E1402/L1402, 0)</f>
        <v>96.666666666666671</v>
      </c>
      <c r="Q1402" t="str">
        <f t="shared" si="42"/>
        <v>theater</v>
      </c>
      <c r="R1402" t="str">
        <f t="shared" si="43"/>
        <v>plays</v>
      </c>
    </row>
    <row r="1403" spans="1:18" ht="43.2" x14ac:dyDescent="0.3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 s="7">
        <f>E1403/D1403</f>
        <v>1.0632110000000001</v>
      </c>
      <c r="P1403">
        <f>IF(L1403&gt;0, E1403/L1403, 0)</f>
        <v>93.264122807017543</v>
      </c>
      <c r="Q1403" t="str">
        <f t="shared" si="42"/>
        <v>film &amp; video</v>
      </c>
      <c r="R1403" t="str">
        <f t="shared" si="43"/>
        <v>television</v>
      </c>
    </row>
    <row r="1404" spans="1:18" ht="43.2" x14ac:dyDescent="0.3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 s="7">
        <f>E1404/D1404</f>
        <v>1.06308</v>
      </c>
      <c r="P1404">
        <f>IF(L1404&gt;0, E1404/L1404, 0)</f>
        <v>75.502840909090907</v>
      </c>
      <c r="Q1404" t="str">
        <f t="shared" si="42"/>
        <v>food</v>
      </c>
      <c r="R1404" t="str">
        <f t="shared" si="43"/>
        <v>small batch</v>
      </c>
    </row>
    <row r="1405" spans="1:18" ht="57.6" x14ac:dyDescent="0.3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 s="7">
        <f>E1405/D1405</f>
        <v>1.0629999999999999</v>
      </c>
      <c r="P1405">
        <f>IF(L1405&gt;0, E1405/L1405, 0)</f>
        <v>25.30952380952381</v>
      </c>
      <c r="Q1405" t="str">
        <f t="shared" si="42"/>
        <v>theater</v>
      </c>
      <c r="R1405" t="str">
        <f t="shared" si="43"/>
        <v>plays</v>
      </c>
    </row>
    <row r="1406" spans="1:18" ht="43.2" x14ac:dyDescent="0.3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 s="7">
        <f>E1406/D1406</f>
        <v>1.0629949999999999</v>
      </c>
      <c r="P1406">
        <f>IF(L1406&gt;0, E1406/L1406, 0)</f>
        <v>51.853414634146333</v>
      </c>
      <c r="Q1406" t="str">
        <f t="shared" si="42"/>
        <v>theater</v>
      </c>
      <c r="R1406" t="str">
        <f t="shared" si="43"/>
        <v>plays</v>
      </c>
    </row>
    <row r="1407" spans="1:18" ht="43.2" x14ac:dyDescent="0.3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 s="7">
        <f>E1407/D1407</f>
        <v>1.0627272727272727</v>
      </c>
      <c r="P1407">
        <f>IF(L1407&gt;0, E1407/L1407, 0)</f>
        <v>56.20192307692308</v>
      </c>
      <c r="Q1407" t="str">
        <f t="shared" si="42"/>
        <v>theater</v>
      </c>
      <c r="R1407" t="str">
        <f t="shared" si="43"/>
        <v>plays</v>
      </c>
    </row>
    <row r="1408" spans="1:18" ht="43.2" x14ac:dyDescent="0.3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 s="7">
        <f>E1408/D1408</f>
        <v>1.0626666666666666</v>
      </c>
      <c r="P1408">
        <f>IF(L1408&gt;0, E1408/L1408, 0)</f>
        <v>23.10144927536232</v>
      </c>
      <c r="Q1408" t="str">
        <f t="shared" si="42"/>
        <v>theater</v>
      </c>
      <c r="R1408" t="str">
        <f t="shared" si="43"/>
        <v>plays</v>
      </c>
    </row>
    <row r="1409" spans="1:18" ht="43.2" x14ac:dyDescent="0.3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 s="7">
        <f>E1409/D1409</f>
        <v>1.0625</v>
      </c>
      <c r="P1409">
        <f>IF(L1409&gt;0, E1409/L1409, 0)</f>
        <v>53.125</v>
      </c>
      <c r="Q1409" t="str">
        <f t="shared" si="42"/>
        <v>film &amp; video</v>
      </c>
      <c r="R1409" t="str">
        <f t="shared" si="43"/>
        <v>shorts</v>
      </c>
    </row>
    <row r="1410" spans="1:18" ht="43.2" x14ac:dyDescent="0.3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 s="7">
        <f>E1410/D1410</f>
        <v>1.0625</v>
      </c>
      <c r="P1410">
        <f>IF(L1410&gt;0, E1410/L1410, 0)</f>
        <v>56.666666666666664</v>
      </c>
      <c r="Q1410" t="str">
        <f t="shared" si="42"/>
        <v>film &amp; video</v>
      </c>
      <c r="R1410" t="str">
        <f t="shared" si="43"/>
        <v>shorts</v>
      </c>
    </row>
    <row r="1411" spans="1:18" ht="43.2" x14ac:dyDescent="0.3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 s="7">
        <f>E1411/D1411</f>
        <v>1.0625</v>
      </c>
      <c r="P1411">
        <f>IF(L1411&gt;0, E1411/L1411, 0)</f>
        <v>184.78260869565219</v>
      </c>
      <c r="Q1411" t="str">
        <f t="shared" ref="Q1411:Q1474" si="44">LEFT(N1411,FIND("/",N1411)-1)</f>
        <v>theater</v>
      </c>
      <c r="R1411" t="str">
        <f t="shared" ref="R1411:R1474" si="45">RIGHT(N1411,LEN(N1411)-FIND("/",N1411))</f>
        <v>plays</v>
      </c>
    </row>
    <row r="1412" spans="1:18" ht="43.2" x14ac:dyDescent="0.3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 s="7">
        <f>E1412/D1412</f>
        <v>1.0624</v>
      </c>
      <c r="P1412">
        <f>IF(L1412&gt;0, E1412/L1412, 0)</f>
        <v>47.428571428571431</v>
      </c>
      <c r="Q1412" t="str">
        <f t="shared" si="44"/>
        <v>theater</v>
      </c>
      <c r="R1412" t="str">
        <f t="shared" si="45"/>
        <v>musical</v>
      </c>
    </row>
    <row r="1413" spans="1:18" ht="28.8" x14ac:dyDescent="0.3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 s="7">
        <f>E1413/D1413</f>
        <v>1.0622116666666668</v>
      </c>
      <c r="P1413">
        <f>IF(L1413&gt;0, E1413/L1413, 0)</f>
        <v>108.02152542372882</v>
      </c>
      <c r="Q1413" t="str">
        <f t="shared" si="44"/>
        <v>music</v>
      </c>
      <c r="R1413" t="str">
        <f t="shared" si="45"/>
        <v>rock</v>
      </c>
    </row>
    <row r="1414" spans="1:18" ht="43.2" x14ac:dyDescent="0.3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 s="7">
        <f>E1414/D1414</f>
        <v>1.0619047619047619</v>
      </c>
      <c r="P1414">
        <f>IF(L1414&gt;0, E1414/L1414, 0)</f>
        <v>61.944444444444443</v>
      </c>
      <c r="Q1414" t="str">
        <f t="shared" si="44"/>
        <v>theater</v>
      </c>
      <c r="R1414" t="str">
        <f t="shared" si="45"/>
        <v>plays</v>
      </c>
    </row>
    <row r="1415" spans="1:18" ht="43.2" x14ac:dyDescent="0.3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 s="7">
        <f>E1415/D1415</f>
        <v>1.0616782608695652</v>
      </c>
      <c r="P1415">
        <f>IF(L1415&gt;0, E1415/L1415, 0)</f>
        <v>251.7381443298969</v>
      </c>
      <c r="Q1415" t="str">
        <f t="shared" si="44"/>
        <v>theater</v>
      </c>
      <c r="R1415" t="str">
        <f t="shared" si="45"/>
        <v>plays</v>
      </c>
    </row>
    <row r="1416" spans="1:18" ht="43.2" x14ac:dyDescent="0.3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 s="7">
        <f>E1416/D1416</f>
        <v>1.0612433333333333</v>
      </c>
      <c r="P1416">
        <f>IF(L1416&gt;0, E1416/L1416, 0)</f>
        <v>38.543946731234868</v>
      </c>
      <c r="Q1416" t="str">
        <f t="shared" si="44"/>
        <v>music</v>
      </c>
      <c r="R1416" t="str">
        <f t="shared" si="45"/>
        <v>rock</v>
      </c>
    </row>
    <row r="1417" spans="1:18" ht="43.2" x14ac:dyDescent="0.3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 s="7">
        <f>E1417/D1417</f>
        <v>1.0612068965517241</v>
      </c>
      <c r="P1417">
        <f>IF(L1417&gt;0, E1417/L1417, 0)</f>
        <v>136.77777777777777</v>
      </c>
      <c r="Q1417" t="str">
        <f t="shared" si="44"/>
        <v>theater</v>
      </c>
      <c r="R1417" t="str">
        <f t="shared" si="45"/>
        <v>plays</v>
      </c>
    </row>
    <row r="1418" spans="1:18" ht="43.2" x14ac:dyDescent="0.3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 s="7">
        <f>E1418/D1418</f>
        <v>1.0607500000000001</v>
      </c>
      <c r="P1418">
        <f>IF(L1418&gt;0, E1418/L1418, 0)</f>
        <v>90.276595744680847</v>
      </c>
      <c r="Q1418" t="str">
        <f t="shared" si="44"/>
        <v>music</v>
      </c>
      <c r="R1418" t="str">
        <f t="shared" si="45"/>
        <v>rock</v>
      </c>
    </row>
    <row r="1419" spans="1:18" ht="43.2" x14ac:dyDescent="0.3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 s="7">
        <f>E1419/D1419</f>
        <v>1.0603</v>
      </c>
      <c r="P1419">
        <f>IF(L1419&gt;0, E1419/L1419, 0)</f>
        <v>103.95098039215686</v>
      </c>
      <c r="Q1419" t="str">
        <f t="shared" si="44"/>
        <v>theater</v>
      </c>
      <c r="R1419" t="str">
        <f t="shared" si="45"/>
        <v>plays</v>
      </c>
    </row>
    <row r="1420" spans="1:18" ht="57.6" x14ac:dyDescent="0.3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 s="7">
        <f>E1420/D1420</f>
        <v>1.0602199999999999</v>
      </c>
      <c r="P1420">
        <f>IF(L1420&gt;0, E1420/L1420, 0)</f>
        <v>58.901111111111113</v>
      </c>
      <c r="Q1420" t="str">
        <f t="shared" si="44"/>
        <v>theater</v>
      </c>
      <c r="R1420" t="str">
        <f t="shared" si="45"/>
        <v>plays</v>
      </c>
    </row>
    <row r="1421" spans="1:18" ht="43.2" x14ac:dyDescent="0.3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 s="7">
        <f>E1421/D1421</f>
        <v>1.0602150537634409</v>
      </c>
      <c r="P1421">
        <f>IF(L1421&gt;0, E1421/L1421, 0)</f>
        <v>39.44</v>
      </c>
      <c r="Q1421" t="str">
        <f t="shared" si="44"/>
        <v>technology</v>
      </c>
      <c r="R1421" t="str">
        <f t="shared" si="45"/>
        <v>space exploration</v>
      </c>
    </row>
    <row r="1422" spans="1:18" ht="28.8" x14ac:dyDescent="0.3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 s="7">
        <f>E1422/D1422</f>
        <v>1.0601933333333333</v>
      </c>
      <c r="P1422">
        <f>IF(L1422&gt;0, E1422/L1422, 0)</f>
        <v>40.776666666666664</v>
      </c>
      <c r="Q1422" t="str">
        <f t="shared" si="44"/>
        <v>film &amp; video</v>
      </c>
      <c r="R1422" t="str">
        <f t="shared" si="45"/>
        <v>shorts</v>
      </c>
    </row>
    <row r="1423" spans="1:18" ht="43.2" x14ac:dyDescent="0.3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 s="7">
        <f>E1423/D1423</f>
        <v>1.0600260000000001</v>
      </c>
      <c r="P1423">
        <f>IF(L1423&gt;0, E1423/L1423, 0)</f>
        <v>56.204984093319197</v>
      </c>
      <c r="Q1423" t="str">
        <f t="shared" si="44"/>
        <v>technology</v>
      </c>
      <c r="R1423" t="str">
        <f t="shared" si="45"/>
        <v>hardware</v>
      </c>
    </row>
    <row r="1424" spans="1:18" ht="43.2" x14ac:dyDescent="0.3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>
        <v>1485461905</v>
      </c>
      <c r="K1424" t="b">
        <v>0</v>
      </c>
      <c r="L1424">
        <v>46</v>
      </c>
      <c r="M1424" t="b">
        <v>1</v>
      </c>
      <c r="N1424" t="s">
        <v>8285</v>
      </c>
      <c r="O1424" s="7">
        <f>E1424/D1424</f>
        <v>1.06</v>
      </c>
      <c r="P1424">
        <f>IF(L1424&gt;0, E1424/L1424, 0)</f>
        <v>138.2608695652174</v>
      </c>
      <c r="Q1424" t="str">
        <f t="shared" si="44"/>
        <v>photography</v>
      </c>
      <c r="R1424" t="str">
        <f t="shared" si="45"/>
        <v>photobooks</v>
      </c>
    </row>
    <row r="1425" spans="1:18" ht="57.6" x14ac:dyDescent="0.3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>
        <v>1270576379</v>
      </c>
      <c r="K1425" t="b">
        <v>1</v>
      </c>
      <c r="L1425">
        <v>28</v>
      </c>
      <c r="M1425" t="b">
        <v>1</v>
      </c>
      <c r="N1425" t="s">
        <v>8276</v>
      </c>
      <c r="O1425" s="7">
        <f>E1425/D1425</f>
        <v>1.06</v>
      </c>
      <c r="P1425">
        <f>IF(L1425&gt;0, E1425/L1425, 0)</f>
        <v>189.28571428571428</v>
      </c>
      <c r="Q1425" t="str">
        <f t="shared" si="44"/>
        <v>music</v>
      </c>
      <c r="R1425" t="str">
        <f t="shared" si="45"/>
        <v>rock</v>
      </c>
    </row>
    <row r="1426" spans="1:18" ht="43.2" x14ac:dyDescent="0.3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 s="7">
        <f>E1426/D1426</f>
        <v>1.06</v>
      </c>
      <c r="P1426">
        <f>IF(L1426&gt;0, E1426/L1426, 0)</f>
        <v>88.333333333333329</v>
      </c>
      <c r="Q1426" t="str">
        <f t="shared" si="44"/>
        <v>theater</v>
      </c>
      <c r="R1426" t="str">
        <f t="shared" si="45"/>
        <v>musical</v>
      </c>
    </row>
    <row r="1427" spans="1:18" ht="28.8" x14ac:dyDescent="0.3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>
        <v>1470227660</v>
      </c>
      <c r="K1427" t="b">
        <v>0</v>
      </c>
      <c r="L1427">
        <v>47</v>
      </c>
      <c r="M1427" t="b">
        <v>1</v>
      </c>
      <c r="N1427" t="s">
        <v>8271</v>
      </c>
      <c r="O1427" s="7">
        <f>E1427/D1427</f>
        <v>1.06</v>
      </c>
      <c r="P1427">
        <f>IF(L1427&gt;0, E1427/L1427, 0)</f>
        <v>78.936170212765958</v>
      </c>
      <c r="Q1427" t="str">
        <f t="shared" si="44"/>
        <v>theater</v>
      </c>
      <c r="R1427" t="str">
        <f t="shared" si="45"/>
        <v>plays</v>
      </c>
    </row>
    <row r="1428" spans="1:18" ht="43.2" x14ac:dyDescent="0.3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>
        <v>1403107451</v>
      </c>
      <c r="K1428" t="b">
        <v>0</v>
      </c>
      <c r="L1428">
        <v>91</v>
      </c>
      <c r="M1428" t="b">
        <v>1</v>
      </c>
      <c r="N1428" t="s">
        <v>8271</v>
      </c>
      <c r="O1428" s="7">
        <f>E1428/D1428</f>
        <v>1.06</v>
      </c>
      <c r="P1428">
        <f>IF(L1428&gt;0, E1428/L1428, 0)</f>
        <v>69.890109890109883</v>
      </c>
      <c r="Q1428" t="str">
        <f t="shared" si="44"/>
        <v>theater</v>
      </c>
      <c r="R1428" t="str">
        <f t="shared" si="45"/>
        <v>plays</v>
      </c>
    </row>
    <row r="1429" spans="1:18" ht="28.8" x14ac:dyDescent="0.3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>
        <v>1459828960</v>
      </c>
      <c r="K1429" t="b">
        <v>0</v>
      </c>
      <c r="L1429">
        <v>9</v>
      </c>
      <c r="M1429" t="b">
        <v>1</v>
      </c>
      <c r="N1429" t="s">
        <v>8303</v>
      </c>
      <c r="O1429" s="7">
        <f>E1429/D1429</f>
        <v>1.06</v>
      </c>
      <c r="P1429">
        <f>IF(L1429&gt;0, E1429/L1429, 0)</f>
        <v>70.666666666666671</v>
      </c>
      <c r="Q1429" t="str">
        <f t="shared" si="44"/>
        <v>theater</v>
      </c>
      <c r="R1429" t="str">
        <f t="shared" si="45"/>
        <v>spaces</v>
      </c>
    </row>
    <row r="1430" spans="1:18" ht="43.2" x14ac:dyDescent="0.3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>
        <v>1438188106</v>
      </c>
      <c r="K1430" t="b">
        <v>0</v>
      </c>
      <c r="L1430">
        <v>7</v>
      </c>
      <c r="M1430" t="b">
        <v>1</v>
      </c>
      <c r="N1430" t="s">
        <v>8271</v>
      </c>
      <c r="O1430" s="7">
        <f>E1430/D1430</f>
        <v>1.06</v>
      </c>
      <c r="P1430">
        <f>IF(L1430&gt;0, E1430/L1430, 0)</f>
        <v>75.714285714285708</v>
      </c>
      <c r="Q1430" t="str">
        <f t="shared" si="44"/>
        <v>theater</v>
      </c>
      <c r="R1430" t="str">
        <f t="shared" si="45"/>
        <v>plays</v>
      </c>
    </row>
    <row r="1431" spans="1:18" ht="43.2" x14ac:dyDescent="0.3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>
        <v>1434405044</v>
      </c>
      <c r="K1431" t="b">
        <v>0</v>
      </c>
      <c r="L1431">
        <v>41</v>
      </c>
      <c r="M1431" t="b">
        <v>1</v>
      </c>
      <c r="N1431" t="s">
        <v>8271</v>
      </c>
      <c r="O1431" s="7">
        <f>E1431/D1431</f>
        <v>1.06</v>
      </c>
      <c r="P1431">
        <f>IF(L1431&gt;0, E1431/L1431, 0)</f>
        <v>64.634146341463421</v>
      </c>
      <c r="Q1431" t="str">
        <f t="shared" si="44"/>
        <v>theater</v>
      </c>
      <c r="R1431" t="str">
        <f t="shared" si="45"/>
        <v>plays</v>
      </c>
    </row>
    <row r="1432" spans="1:18" ht="43.2" x14ac:dyDescent="0.3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 s="7">
        <f>E1432/D1432</f>
        <v>1.05982</v>
      </c>
      <c r="P1432">
        <f>IF(L1432&gt;0, E1432/L1432, 0)</f>
        <v>111.79535864978902</v>
      </c>
      <c r="Q1432" t="str">
        <f t="shared" si="44"/>
        <v>film &amp; video</v>
      </c>
      <c r="R1432" t="str">
        <f t="shared" si="45"/>
        <v>documentary</v>
      </c>
    </row>
    <row r="1433" spans="1:18" ht="43.2" x14ac:dyDescent="0.3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 s="7">
        <f>E1433/D1433</f>
        <v>1.0595918367346939</v>
      </c>
      <c r="P1433">
        <f>IF(L1433&gt;0, E1433/L1433, 0)</f>
        <v>54.083333333333336</v>
      </c>
      <c r="Q1433" t="str">
        <f t="shared" si="44"/>
        <v>film &amp; video</v>
      </c>
      <c r="R1433" t="str">
        <f t="shared" si="45"/>
        <v>documentary</v>
      </c>
    </row>
    <row r="1434" spans="1:18" ht="43.2" x14ac:dyDescent="0.3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 s="7">
        <f>E1434/D1434</f>
        <v>1.0595454545454546</v>
      </c>
      <c r="P1434">
        <f>IF(L1434&gt;0, E1434/L1434, 0)</f>
        <v>34.791044776119406</v>
      </c>
      <c r="Q1434" t="str">
        <f t="shared" si="44"/>
        <v>theater</v>
      </c>
      <c r="R1434" t="str">
        <f t="shared" si="45"/>
        <v>plays</v>
      </c>
    </row>
    <row r="1435" spans="1:18" ht="43.2" x14ac:dyDescent="0.3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 s="7">
        <f>E1435/D1435</f>
        <v>1.0593333333333332</v>
      </c>
      <c r="P1435">
        <f>IF(L1435&gt;0, E1435/L1435, 0)</f>
        <v>44.138888888888886</v>
      </c>
      <c r="Q1435" t="str">
        <f t="shared" si="44"/>
        <v>theater</v>
      </c>
      <c r="R1435" t="str">
        <f t="shared" si="45"/>
        <v>plays</v>
      </c>
    </row>
    <row r="1436" spans="1:18" ht="43.2" x14ac:dyDescent="0.3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 s="7">
        <f>E1436/D1436</f>
        <v>1.0591999999999999</v>
      </c>
      <c r="P1436">
        <f>IF(L1436&gt;0, E1436/L1436, 0)</f>
        <v>211.84</v>
      </c>
      <c r="Q1436" t="str">
        <f t="shared" si="44"/>
        <v>food</v>
      </c>
      <c r="R1436" t="str">
        <f t="shared" si="45"/>
        <v>small batch</v>
      </c>
    </row>
    <row r="1437" spans="1:18" ht="57.6" x14ac:dyDescent="0.3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 s="7">
        <f>E1437/D1437</f>
        <v>1.0591914022517912</v>
      </c>
      <c r="P1437">
        <f>IF(L1437&gt;0, E1437/L1437, 0)</f>
        <v>59.701730769230764</v>
      </c>
      <c r="Q1437" t="str">
        <f t="shared" si="44"/>
        <v>theater</v>
      </c>
      <c r="R1437" t="str">
        <f t="shared" si="45"/>
        <v>plays</v>
      </c>
    </row>
    <row r="1438" spans="1:18" ht="43.2" x14ac:dyDescent="0.3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 s="7">
        <f>E1438/D1438</f>
        <v>1.0589999999999999</v>
      </c>
      <c r="P1438">
        <f>IF(L1438&gt;0, E1438/L1438, 0)</f>
        <v>143.1081081081081</v>
      </c>
      <c r="Q1438" t="str">
        <f t="shared" si="44"/>
        <v>theater</v>
      </c>
      <c r="R1438" t="str">
        <f t="shared" si="45"/>
        <v>plays</v>
      </c>
    </row>
    <row r="1439" spans="1:18" ht="43.2" x14ac:dyDescent="0.3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 s="7">
        <f>E1439/D1439</f>
        <v>1.0586</v>
      </c>
      <c r="P1439">
        <f>IF(L1439&gt;0, E1439/L1439, 0)</f>
        <v>46.429824561403507</v>
      </c>
      <c r="Q1439" t="str">
        <f t="shared" si="44"/>
        <v>theater</v>
      </c>
      <c r="R1439" t="str">
        <f t="shared" si="45"/>
        <v>plays</v>
      </c>
    </row>
    <row r="1440" spans="1:18" ht="43.2" x14ac:dyDescent="0.3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 s="7">
        <f>E1440/D1440</f>
        <v>1.0584090909090909</v>
      </c>
      <c r="P1440">
        <f>IF(L1440&gt;0, E1440/L1440, 0)</f>
        <v>146.44654088050314</v>
      </c>
      <c r="Q1440" t="str">
        <f t="shared" si="44"/>
        <v>theater</v>
      </c>
      <c r="R1440" t="str">
        <f t="shared" si="45"/>
        <v>spaces</v>
      </c>
    </row>
    <row r="1441" spans="1:18" ht="43.2" x14ac:dyDescent="0.3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 s="7">
        <f>E1441/D1441</f>
        <v>1.0582</v>
      </c>
      <c r="P1441">
        <f>IF(L1441&gt;0, E1441/L1441, 0)</f>
        <v>115.02173913043478</v>
      </c>
      <c r="Q1441" t="str">
        <f t="shared" si="44"/>
        <v>theater</v>
      </c>
      <c r="R1441" t="str">
        <f t="shared" si="45"/>
        <v>plays</v>
      </c>
    </row>
    <row r="1442" spans="1:18" ht="57.6" x14ac:dyDescent="0.3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 s="7">
        <f>E1442/D1442</f>
        <v>1.0581826105905425</v>
      </c>
      <c r="P1442">
        <f>IF(L1442&gt;0, E1442/L1442, 0)</f>
        <v>64.74666666666667</v>
      </c>
      <c r="Q1442" t="str">
        <f t="shared" si="44"/>
        <v>games</v>
      </c>
      <c r="R1442" t="str">
        <f t="shared" si="45"/>
        <v>tabletop games</v>
      </c>
    </row>
    <row r="1443" spans="1:18" ht="43.2" x14ac:dyDescent="0.3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 s="7">
        <f>E1443/D1443</f>
        <v>1.0580799999999999</v>
      </c>
      <c r="P1443">
        <f>IF(L1443&gt;0, E1443/L1443, 0)</f>
        <v>174.02631578947367</v>
      </c>
      <c r="Q1443" t="str">
        <f t="shared" si="44"/>
        <v>technology</v>
      </c>
      <c r="R1443" t="str">
        <f t="shared" si="45"/>
        <v>wearables</v>
      </c>
    </row>
    <row r="1444" spans="1:18" ht="57.6" x14ac:dyDescent="0.3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>
        <v>1432826568</v>
      </c>
      <c r="K1444" t="b">
        <v>0</v>
      </c>
      <c r="L1444">
        <v>100</v>
      </c>
      <c r="M1444" t="b">
        <v>1</v>
      </c>
      <c r="N1444" t="s">
        <v>8297</v>
      </c>
      <c r="O1444" s="7">
        <f>E1444/D1444</f>
        <v>1.0580000000000001</v>
      </c>
      <c r="P1444">
        <f>IF(L1444&gt;0, E1444/L1444, 0)</f>
        <v>206.31</v>
      </c>
      <c r="Q1444" t="str">
        <f t="shared" si="44"/>
        <v>games</v>
      </c>
      <c r="R1444" t="str">
        <f t="shared" si="45"/>
        <v>tabletop games</v>
      </c>
    </row>
    <row r="1445" spans="1:18" ht="43.2" x14ac:dyDescent="0.3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t="s">
        <v>8271</v>
      </c>
      <c r="O1445" s="7">
        <f>E1445/D1445</f>
        <v>1.0580000000000001</v>
      </c>
      <c r="P1445">
        <f>IF(L1445&gt;0, E1445/L1445, 0)</f>
        <v>36.06818181818182</v>
      </c>
      <c r="Q1445" t="str">
        <f t="shared" si="44"/>
        <v>theater</v>
      </c>
      <c r="R1445" t="str">
        <f t="shared" si="45"/>
        <v>plays</v>
      </c>
    </row>
    <row r="1446" spans="1:18" ht="43.2" x14ac:dyDescent="0.3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 s="7">
        <f>E1446/D1446</f>
        <v>1.0577749999999999</v>
      </c>
      <c r="P1446">
        <f>IF(L1446&gt;0, E1446/L1446, 0)</f>
        <v>104.99007444168734</v>
      </c>
      <c r="Q1446" t="str">
        <f t="shared" si="44"/>
        <v>food</v>
      </c>
      <c r="R1446" t="str">
        <f t="shared" si="45"/>
        <v>small batch</v>
      </c>
    </row>
    <row r="1447" spans="1:18" x14ac:dyDescent="0.3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 s="7">
        <f>E1447/D1447</f>
        <v>1.05745</v>
      </c>
      <c r="P1447">
        <f>IF(L1447&gt;0, E1447/L1447, 0)</f>
        <v>261.74504950495049</v>
      </c>
      <c r="Q1447" t="str">
        <f t="shared" si="44"/>
        <v>technology</v>
      </c>
      <c r="R1447" t="str">
        <f t="shared" si="45"/>
        <v>hardware</v>
      </c>
    </row>
    <row r="1448" spans="1:18" ht="43.2" x14ac:dyDescent="0.3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 s="7">
        <f>E1448/D1448</f>
        <v>1.0569999999999999</v>
      </c>
      <c r="P1448">
        <f>IF(L1448&gt;0, E1448/L1448, 0)</f>
        <v>41.944444444444443</v>
      </c>
      <c r="Q1448" t="str">
        <f t="shared" si="44"/>
        <v>theater</v>
      </c>
      <c r="R1448" t="str">
        <f t="shared" si="45"/>
        <v>plays</v>
      </c>
    </row>
    <row r="1449" spans="1:18" ht="43.2" x14ac:dyDescent="0.3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 s="7">
        <f>E1449/D1449</f>
        <v>1.0566666666666666</v>
      </c>
      <c r="P1449">
        <f>IF(L1449&gt;0, E1449/L1449, 0)</f>
        <v>22.642857142857142</v>
      </c>
      <c r="Q1449" t="str">
        <f t="shared" si="44"/>
        <v>music</v>
      </c>
      <c r="R1449" t="str">
        <f t="shared" si="45"/>
        <v>electronic music</v>
      </c>
    </row>
    <row r="1450" spans="1:18" ht="57.6" x14ac:dyDescent="0.3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 s="7">
        <f>E1450/D1450</f>
        <v>1.0566666666666666</v>
      </c>
      <c r="P1450">
        <f>IF(L1450&gt;0, E1450/L1450, 0)</f>
        <v>45.94202898550725</v>
      </c>
      <c r="Q1450" t="str">
        <f t="shared" si="44"/>
        <v>technology</v>
      </c>
      <c r="R1450" t="str">
        <f t="shared" si="45"/>
        <v>space exploration</v>
      </c>
    </row>
    <row r="1451" spans="1:18" ht="43.2" x14ac:dyDescent="0.3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 s="7">
        <f>E1451/D1451</f>
        <v>1.056</v>
      </c>
      <c r="P1451">
        <f>IF(L1451&gt;0, E1451/L1451, 0)</f>
        <v>52.8</v>
      </c>
      <c r="Q1451" t="str">
        <f t="shared" si="44"/>
        <v>music</v>
      </c>
      <c r="R1451" t="str">
        <f t="shared" si="45"/>
        <v>indie rock</v>
      </c>
    </row>
    <row r="1452" spans="1:18" ht="43.2" x14ac:dyDescent="0.3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 s="7">
        <f>E1452/D1452</f>
        <v>1.0558333333333334</v>
      </c>
      <c r="P1452">
        <f>IF(L1452&gt;0, E1452/L1452, 0)</f>
        <v>72.482837528604122</v>
      </c>
      <c r="Q1452" t="str">
        <f t="shared" si="44"/>
        <v>film &amp; video</v>
      </c>
      <c r="R1452" t="str">
        <f t="shared" si="45"/>
        <v>documentary</v>
      </c>
    </row>
    <row r="1453" spans="1:18" ht="43.2" x14ac:dyDescent="0.3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 s="7">
        <f>E1453/D1453</f>
        <v>1.0556666666666668</v>
      </c>
      <c r="P1453">
        <f>IF(L1453&gt;0, E1453/L1453, 0)</f>
        <v>62.712871287128714</v>
      </c>
      <c r="Q1453" t="str">
        <f t="shared" si="44"/>
        <v>film &amp; video</v>
      </c>
      <c r="R1453" t="str">
        <f t="shared" si="45"/>
        <v>documentary</v>
      </c>
    </row>
    <row r="1454" spans="1:18" ht="43.2" x14ac:dyDescent="0.3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 s="7">
        <f>E1454/D1454</f>
        <v>1.05566</v>
      </c>
      <c r="P1454">
        <f>IF(L1454&gt;0, E1454/L1454, 0)</f>
        <v>60.903461538461535</v>
      </c>
      <c r="Q1454" t="str">
        <f t="shared" si="44"/>
        <v>publishing</v>
      </c>
      <c r="R1454" t="str">
        <f t="shared" si="45"/>
        <v>nonfiction</v>
      </c>
    </row>
    <row r="1455" spans="1:18" ht="43.2" x14ac:dyDescent="0.3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 s="7">
        <f>E1455/D1455</f>
        <v>1.0556000000000001</v>
      </c>
      <c r="P1455">
        <f>IF(L1455&gt;0, E1455/L1455, 0)</f>
        <v>95.963636363636368</v>
      </c>
      <c r="Q1455" t="str">
        <f t="shared" si="44"/>
        <v>publishing</v>
      </c>
      <c r="R1455" t="str">
        <f t="shared" si="45"/>
        <v>nonfiction</v>
      </c>
    </row>
    <row r="1456" spans="1:18" ht="57.6" x14ac:dyDescent="0.3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 s="7">
        <f>E1456/D1456</f>
        <v>1.0555000000000001</v>
      </c>
      <c r="P1456">
        <f>IF(L1456&gt;0, E1456/L1456, 0)</f>
        <v>87.958333333333329</v>
      </c>
      <c r="Q1456" t="str">
        <f t="shared" si="44"/>
        <v>music</v>
      </c>
      <c r="R1456" t="str">
        <f t="shared" si="45"/>
        <v>indie rock</v>
      </c>
    </row>
    <row r="1457" spans="1:18" ht="43.2" x14ac:dyDescent="0.3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 s="7">
        <f>E1457/D1457</f>
        <v>1.0555000000000001</v>
      </c>
      <c r="P1457">
        <f>IF(L1457&gt;0, E1457/L1457, 0)</f>
        <v>62.827380952380949</v>
      </c>
      <c r="Q1457" t="str">
        <f t="shared" si="44"/>
        <v>theater</v>
      </c>
      <c r="R1457" t="str">
        <f t="shared" si="45"/>
        <v>plays</v>
      </c>
    </row>
    <row r="1458" spans="1:18" ht="43.2" x14ac:dyDescent="0.3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 s="7">
        <f>E1458/D1458</f>
        <v>1.0550335570469798</v>
      </c>
      <c r="P1458">
        <f>IF(L1458&gt;0, E1458/L1458, 0)</f>
        <v>23.117647058823529</v>
      </c>
      <c r="Q1458" t="str">
        <f t="shared" si="44"/>
        <v>music</v>
      </c>
      <c r="R1458" t="str">
        <f t="shared" si="45"/>
        <v>classical music</v>
      </c>
    </row>
    <row r="1459" spans="1:18" ht="43.2" x14ac:dyDescent="0.3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>
        <v>1444821127</v>
      </c>
      <c r="K1459" t="b">
        <v>1</v>
      </c>
      <c r="L1459">
        <v>167</v>
      </c>
      <c r="M1459" t="b">
        <v>1</v>
      </c>
      <c r="N1459" t="s">
        <v>8269</v>
      </c>
      <c r="O1459" s="7">
        <f>E1459/D1459</f>
        <v>1.0549999999999999</v>
      </c>
      <c r="P1459">
        <f>IF(L1459&gt;0, E1459/L1459, 0)</f>
        <v>63.17365269461078</v>
      </c>
      <c r="Q1459" t="str">
        <f t="shared" si="44"/>
        <v>film &amp; video</v>
      </c>
      <c r="R1459" t="str">
        <f t="shared" si="45"/>
        <v>documentary</v>
      </c>
    </row>
    <row r="1460" spans="1:18" ht="43.2" x14ac:dyDescent="0.3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 s="7">
        <f>E1460/D1460</f>
        <v>1.0549999999999999</v>
      </c>
      <c r="P1460">
        <f>IF(L1460&gt;0, E1460/L1460, 0)</f>
        <v>45.214285714285715</v>
      </c>
      <c r="Q1460" t="str">
        <f t="shared" si="44"/>
        <v>theater</v>
      </c>
      <c r="R1460" t="str">
        <f t="shared" si="45"/>
        <v>spaces</v>
      </c>
    </row>
    <row r="1461" spans="1:18" ht="43.2" x14ac:dyDescent="0.3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>
        <v>1431046325</v>
      </c>
      <c r="K1461" t="b">
        <v>0</v>
      </c>
      <c r="L1461">
        <v>35</v>
      </c>
      <c r="M1461" t="b">
        <v>1</v>
      </c>
      <c r="N1461" t="s">
        <v>8271</v>
      </c>
      <c r="O1461" s="7">
        <f>E1461/D1461</f>
        <v>1.0549999999999999</v>
      </c>
      <c r="P1461">
        <f>IF(L1461&gt;0, E1461/L1461, 0)</f>
        <v>60.285714285714285</v>
      </c>
      <c r="Q1461" t="str">
        <f t="shared" si="44"/>
        <v>theater</v>
      </c>
      <c r="R1461" t="str">
        <f t="shared" si="45"/>
        <v>plays</v>
      </c>
    </row>
    <row r="1462" spans="1:18" ht="43.2" x14ac:dyDescent="0.3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 s="7">
        <f>E1462/D1462</f>
        <v>1.0549000000000002</v>
      </c>
      <c r="P1462">
        <f>IF(L1462&gt;0, E1462/L1462, 0)</f>
        <v>21.098000000000003</v>
      </c>
      <c r="Q1462" t="str">
        <f t="shared" si="44"/>
        <v>theater</v>
      </c>
      <c r="R1462" t="str">
        <f t="shared" si="45"/>
        <v>plays</v>
      </c>
    </row>
    <row r="1463" spans="1:18" ht="43.2" x14ac:dyDescent="0.3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 s="7">
        <f>E1463/D1463</f>
        <v>1.0547157142857144</v>
      </c>
      <c r="P1463">
        <f>IF(L1463&gt;0, E1463/L1463, 0)</f>
        <v>51.62944055944056</v>
      </c>
      <c r="Q1463" t="str">
        <f t="shared" si="44"/>
        <v>publishing</v>
      </c>
      <c r="R1463" t="str">
        <f t="shared" si="45"/>
        <v>nonfiction</v>
      </c>
    </row>
    <row r="1464" spans="1:18" ht="28.8" x14ac:dyDescent="0.3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 s="7">
        <f>E1464/D1464</f>
        <v>1.0545454545454545</v>
      </c>
      <c r="P1464">
        <f>IF(L1464&gt;0, E1464/L1464, 0)</f>
        <v>29</v>
      </c>
      <c r="Q1464" t="str">
        <f t="shared" si="44"/>
        <v>theater</v>
      </c>
      <c r="R1464" t="str">
        <f t="shared" si="45"/>
        <v>plays</v>
      </c>
    </row>
    <row r="1465" spans="1:18" ht="57.6" x14ac:dyDescent="0.3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 s="7">
        <f>E1465/D1465</f>
        <v>1.0544</v>
      </c>
      <c r="P1465">
        <f>IF(L1465&gt;0, E1465/L1465, 0)</f>
        <v>118.73873873873873</v>
      </c>
      <c r="Q1465" t="str">
        <f t="shared" si="44"/>
        <v>photography</v>
      </c>
      <c r="R1465" t="str">
        <f t="shared" si="45"/>
        <v>photobooks</v>
      </c>
    </row>
    <row r="1466" spans="1:18" ht="43.2" x14ac:dyDescent="0.3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 s="7">
        <f>E1466/D1466</f>
        <v>1.0542</v>
      </c>
      <c r="P1466">
        <f>IF(L1466&gt;0, E1466/L1466, 0)</f>
        <v>107.57142857142857</v>
      </c>
      <c r="Q1466" t="str">
        <f t="shared" si="44"/>
        <v>theater</v>
      </c>
      <c r="R1466" t="str">
        <f t="shared" si="45"/>
        <v>plays</v>
      </c>
    </row>
    <row r="1467" spans="1:18" ht="43.2" x14ac:dyDescent="0.3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 s="7">
        <f>E1467/D1467</f>
        <v>1.054</v>
      </c>
      <c r="P1467">
        <f>IF(L1467&gt;0, E1467/L1467, 0)</f>
        <v>136</v>
      </c>
      <c r="Q1467" t="str">
        <f t="shared" si="44"/>
        <v>theater</v>
      </c>
      <c r="R1467" t="str">
        <f t="shared" si="45"/>
        <v>plays</v>
      </c>
    </row>
    <row r="1468" spans="1:18" ht="28.8" x14ac:dyDescent="0.3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 s="7">
        <f>E1468/D1468</f>
        <v>1.0538666666666667</v>
      </c>
      <c r="P1468">
        <f>IF(L1468&gt;0, E1468/L1468, 0)</f>
        <v>205.2987012987013</v>
      </c>
      <c r="Q1468" t="str">
        <f t="shared" si="44"/>
        <v>technology</v>
      </c>
      <c r="R1468" t="str">
        <f t="shared" si="45"/>
        <v>space exploration</v>
      </c>
    </row>
    <row r="1469" spans="1:18" ht="28.8" x14ac:dyDescent="0.3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 s="7">
        <f>E1469/D1469</f>
        <v>1.0535000000000001</v>
      </c>
      <c r="P1469">
        <f>IF(L1469&gt;0, E1469/L1469, 0)</f>
        <v>123.94117647058823</v>
      </c>
      <c r="Q1469" t="str">
        <f t="shared" si="44"/>
        <v>theater</v>
      </c>
      <c r="R1469" t="str">
        <f t="shared" si="45"/>
        <v>plays</v>
      </c>
    </row>
    <row r="1470" spans="1:18" ht="43.2" x14ac:dyDescent="0.3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 s="7">
        <f>E1470/D1470</f>
        <v>1.0534805315203954</v>
      </c>
      <c r="P1470">
        <f>IF(L1470&gt;0, E1470/L1470, 0)</f>
        <v>83.967068965517228</v>
      </c>
      <c r="Q1470" t="str">
        <f t="shared" si="44"/>
        <v>music</v>
      </c>
      <c r="R1470" t="str">
        <f t="shared" si="45"/>
        <v>rock</v>
      </c>
    </row>
    <row r="1471" spans="1:18" ht="43.2" x14ac:dyDescent="0.3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 s="7">
        <f>E1471/D1471</f>
        <v>1.0533333333333332</v>
      </c>
      <c r="P1471">
        <f>IF(L1471&gt;0, E1471/L1471, 0)</f>
        <v>47.878787878787875</v>
      </c>
      <c r="Q1471" t="str">
        <f t="shared" si="44"/>
        <v>theater</v>
      </c>
      <c r="R1471" t="str">
        <f t="shared" si="45"/>
        <v>plays</v>
      </c>
    </row>
    <row r="1472" spans="1:18" ht="43.2" x14ac:dyDescent="0.3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 s="7">
        <f>E1472/D1472</f>
        <v>1.0531250000000001</v>
      </c>
      <c r="P1472">
        <f>IF(L1472&gt;0, E1472/L1472, 0)</f>
        <v>158.96226415094338</v>
      </c>
      <c r="Q1472" t="str">
        <f t="shared" si="44"/>
        <v>music</v>
      </c>
      <c r="R1472" t="str">
        <f t="shared" si="45"/>
        <v>rock</v>
      </c>
    </row>
    <row r="1473" spans="1:18" ht="43.2" x14ac:dyDescent="0.3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 s="7">
        <f>E1473/D1473</f>
        <v>1.0528</v>
      </c>
      <c r="P1473">
        <f>IF(L1473&gt;0, E1473/L1473, 0)</f>
        <v>47</v>
      </c>
      <c r="Q1473" t="str">
        <f t="shared" si="44"/>
        <v>theater</v>
      </c>
      <c r="R1473" t="str">
        <f t="shared" si="45"/>
        <v>plays</v>
      </c>
    </row>
    <row r="1474" spans="1:18" ht="43.2" x14ac:dyDescent="0.3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 s="7">
        <f>E1474/D1474</f>
        <v>1.0526894736842105</v>
      </c>
      <c r="P1474">
        <f>IF(L1474&gt;0, E1474/L1474, 0)</f>
        <v>114.29199999999999</v>
      </c>
      <c r="Q1474" t="str">
        <f t="shared" si="44"/>
        <v>theater</v>
      </c>
      <c r="R1474" t="str">
        <f t="shared" si="45"/>
        <v>plays</v>
      </c>
    </row>
    <row r="1475" spans="1:18" ht="43.2" x14ac:dyDescent="0.3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 s="7">
        <f>E1475/D1475</f>
        <v>1.0526</v>
      </c>
      <c r="P1475">
        <f>IF(L1475&gt;0, E1475/L1475, 0)</f>
        <v>75.185714285714283</v>
      </c>
      <c r="Q1475" t="str">
        <f t="shared" ref="Q1475:Q1538" si="46">LEFT(N1475,FIND("/",N1475)-1)</f>
        <v>film &amp; video</v>
      </c>
      <c r="R1475" t="str">
        <f t="shared" ref="R1475:R1538" si="47">RIGHT(N1475,LEN(N1475)-FIND("/",N1475))</f>
        <v>documentary</v>
      </c>
    </row>
    <row r="1476" spans="1:18" ht="43.2" x14ac:dyDescent="0.3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 s="7">
        <f>E1476/D1476</f>
        <v>1.0522388</v>
      </c>
      <c r="P1476">
        <f>IF(L1476&gt;0, E1476/L1476, 0)</f>
        <v>346.13118421052633</v>
      </c>
      <c r="Q1476" t="str">
        <f t="shared" si="46"/>
        <v>technology</v>
      </c>
      <c r="R1476" t="str">
        <f t="shared" si="47"/>
        <v>hardware</v>
      </c>
    </row>
    <row r="1477" spans="1:18" ht="43.2" x14ac:dyDescent="0.3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 s="7">
        <f>E1477/D1477</f>
        <v>1.052184</v>
      </c>
      <c r="P1477">
        <f>IF(L1477&gt;0, E1477/L1477, 0)</f>
        <v>64.157560975609755</v>
      </c>
      <c r="Q1477" t="str">
        <f t="shared" si="46"/>
        <v>theater</v>
      </c>
      <c r="R1477" t="str">
        <f t="shared" si="47"/>
        <v>plays</v>
      </c>
    </row>
    <row r="1478" spans="1:18" ht="43.2" x14ac:dyDescent="0.3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 s="7">
        <f>E1478/D1478</f>
        <v>1.052142857142857</v>
      </c>
      <c r="P1478">
        <f>IF(L1478&gt;0, E1478/L1478, 0)</f>
        <v>98.2</v>
      </c>
      <c r="Q1478" t="str">
        <f t="shared" si="46"/>
        <v>theater</v>
      </c>
      <c r="R1478" t="str">
        <f t="shared" si="47"/>
        <v>plays</v>
      </c>
    </row>
    <row r="1479" spans="1:18" ht="43.2" x14ac:dyDescent="0.3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 s="7">
        <f>E1479/D1479</f>
        <v>1.052</v>
      </c>
      <c r="P1479">
        <f>IF(L1479&gt;0, E1479/L1479, 0)</f>
        <v>122.32558139534883</v>
      </c>
      <c r="Q1479" t="str">
        <f t="shared" si="46"/>
        <v>film &amp; video</v>
      </c>
      <c r="R1479" t="str">
        <f t="shared" si="47"/>
        <v>shorts</v>
      </c>
    </row>
    <row r="1480" spans="1:18" ht="43.2" x14ac:dyDescent="0.3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 s="7">
        <f>E1480/D1480</f>
        <v>1.0519047619047619</v>
      </c>
      <c r="P1480">
        <f>IF(L1480&gt;0, E1480/L1480, 0)</f>
        <v>56.065989847715734</v>
      </c>
      <c r="Q1480" t="str">
        <f t="shared" si="46"/>
        <v>theater</v>
      </c>
      <c r="R1480" t="str">
        <f t="shared" si="47"/>
        <v>plays</v>
      </c>
    </row>
    <row r="1481" spans="1:18" ht="43.2" x14ac:dyDescent="0.3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 s="7">
        <f>E1481/D1481</f>
        <v>1.0515384615384615</v>
      </c>
      <c r="P1481">
        <f>IF(L1481&gt;0, E1481/L1481, 0)</f>
        <v>27.897959183673468</v>
      </c>
      <c r="Q1481" t="str">
        <f t="shared" si="46"/>
        <v>film &amp; video</v>
      </c>
      <c r="R1481" t="str">
        <f t="shared" si="47"/>
        <v>shorts</v>
      </c>
    </row>
    <row r="1482" spans="1:18" ht="28.8" x14ac:dyDescent="0.3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 s="7">
        <f>E1482/D1482</f>
        <v>1.05125</v>
      </c>
      <c r="P1482">
        <f>IF(L1482&gt;0, E1482/L1482, 0)</f>
        <v>73.771929824561397</v>
      </c>
      <c r="Q1482" t="str">
        <f t="shared" si="46"/>
        <v>music</v>
      </c>
      <c r="R1482" t="str">
        <f t="shared" si="47"/>
        <v>rock</v>
      </c>
    </row>
    <row r="1483" spans="1:18" ht="57.6" x14ac:dyDescent="0.3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 s="7">
        <f>E1483/D1483</f>
        <v>1.0509999999999999</v>
      </c>
      <c r="P1483">
        <f>IF(L1483&gt;0, E1483/L1483, 0)</f>
        <v>28.405405405405407</v>
      </c>
      <c r="Q1483" t="str">
        <f t="shared" si="46"/>
        <v>theater</v>
      </c>
      <c r="R1483" t="str">
        <f t="shared" si="47"/>
        <v>plays</v>
      </c>
    </row>
    <row r="1484" spans="1:18" ht="43.2" x14ac:dyDescent="0.3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 s="7">
        <f>E1484/D1484</f>
        <v>1.0509677419354839</v>
      </c>
      <c r="P1484">
        <f>IF(L1484&gt;0, E1484/L1484, 0)</f>
        <v>85.736842105263165</v>
      </c>
      <c r="Q1484" t="str">
        <f t="shared" si="46"/>
        <v>theater</v>
      </c>
      <c r="R1484" t="str">
        <f t="shared" si="47"/>
        <v>musical</v>
      </c>
    </row>
    <row r="1485" spans="1:18" ht="43.2" x14ac:dyDescent="0.3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 s="7">
        <f>E1485/D1485</f>
        <v>1.0508593749999999</v>
      </c>
      <c r="P1485">
        <f>IF(L1485&gt;0, E1485/L1485, 0)</f>
        <v>78.660818713450297</v>
      </c>
      <c r="Q1485" t="str">
        <f t="shared" si="46"/>
        <v>film &amp; video</v>
      </c>
      <c r="R1485" t="str">
        <f t="shared" si="47"/>
        <v>documentary</v>
      </c>
    </row>
    <row r="1486" spans="1:18" ht="43.2" x14ac:dyDescent="0.3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 s="7">
        <f>E1486/D1486</f>
        <v>1.0507333333333333</v>
      </c>
      <c r="P1486">
        <f>IF(L1486&gt;0, E1486/L1486, 0)</f>
        <v>109.45138888888889</v>
      </c>
      <c r="Q1486" t="str">
        <f t="shared" si="46"/>
        <v>music</v>
      </c>
      <c r="R1486" t="str">
        <f t="shared" si="47"/>
        <v>rock</v>
      </c>
    </row>
    <row r="1487" spans="1:18" ht="43.2" x14ac:dyDescent="0.3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 s="7">
        <f>E1487/D1487</f>
        <v>1.0506666666666666</v>
      </c>
      <c r="P1487">
        <f>IF(L1487&gt;0, E1487/L1487, 0)</f>
        <v>58.370370370370374</v>
      </c>
      <c r="Q1487" t="str">
        <f t="shared" si="46"/>
        <v>music</v>
      </c>
      <c r="R1487" t="str">
        <f t="shared" si="47"/>
        <v>rock</v>
      </c>
    </row>
    <row r="1488" spans="1:18" ht="43.2" x14ac:dyDescent="0.3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 s="7">
        <f>E1488/D1488</f>
        <v>1.0505</v>
      </c>
      <c r="P1488">
        <f>IF(L1488&gt;0, E1488/L1488, 0)</f>
        <v>42.02</v>
      </c>
      <c r="Q1488" t="str">
        <f t="shared" si="46"/>
        <v>music</v>
      </c>
      <c r="R1488" t="str">
        <f t="shared" si="47"/>
        <v>rock</v>
      </c>
    </row>
    <row r="1489" spans="1:18" ht="28.8" x14ac:dyDescent="0.3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 s="7">
        <f>E1489/D1489</f>
        <v>1.0504166666666668</v>
      </c>
      <c r="P1489">
        <f>IF(L1489&gt;0, E1489/L1489, 0)</f>
        <v>70.027777777777771</v>
      </c>
      <c r="Q1489" t="str">
        <f t="shared" si="46"/>
        <v>theater</v>
      </c>
      <c r="R1489" t="str">
        <f t="shared" si="47"/>
        <v>musical</v>
      </c>
    </row>
    <row r="1490" spans="1:18" ht="43.2" x14ac:dyDescent="0.3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 s="7">
        <f>E1490/D1490</f>
        <v>1.050225</v>
      </c>
      <c r="P1490">
        <f>IF(L1490&gt;0, E1490/L1490, 0)</f>
        <v>61.103999999999999</v>
      </c>
      <c r="Q1490" t="str">
        <f t="shared" si="46"/>
        <v>music</v>
      </c>
      <c r="R1490" t="str">
        <f t="shared" si="47"/>
        <v>indie rock</v>
      </c>
    </row>
    <row r="1491" spans="1:18" ht="28.8" x14ac:dyDescent="0.3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 s="7">
        <f>E1491/D1491</f>
        <v>1.0501</v>
      </c>
      <c r="P1491">
        <f>IF(L1491&gt;0, E1491/L1491, 0)</f>
        <v>201.94230769230768</v>
      </c>
      <c r="Q1491" t="str">
        <f t="shared" si="46"/>
        <v>music</v>
      </c>
      <c r="R1491" t="str">
        <f t="shared" si="47"/>
        <v>rock</v>
      </c>
    </row>
    <row r="1492" spans="1:18" ht="43.2" x14ac:dyDescent="0.3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 s="7">
        <f>E1492/D1492</f>
        <v>1.05</v>
      </c>
      <c r="P1492">
        <f>IF(L1492&gt;0, E1492/L1492, 0)</f>
        <v>15</v>
      </c>
      <c r="Q1492" t="str">
        <f t="shared" si="46"/>
        <v>film &amp; video</v>
      </c>
      <c r="R1492" t="str">
        <f t="shared" si="47"/>
        <v>television</v>
      </c>
    </row>
    <row r="1493" spans="1:18" ht="43.2" x14ac:dyDescent="0.3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>
        <v>1306525512</v>
      </c>
      <c r="K1493" t="b">
        <v>0</v>
      </c>
      <c r="L1493">
        <v>54</v>
      </c>
      <c r="M1493" t="b">
        <v>1</v>
      </c>
      <c r="N1493" t="s">
        <v>8276</v>
      </c>
      <c r="O1493" s="7">
        <f>E1493/D1493</f>
        <v>1.05</v>
      </c>
      <c r="P1493">
        <f>IF(L1493&gt;0, E1493/L1493, 0)</f>
        <v>58.333333333333336</v>
      </c>
      <c r="Q1493" t="str">
        <f t="shared" si="46"/>
        <v>music</v>
      </c>
      <c r="R1493" t="str">
        <f t="shared" si="47"/>
        <v>rock</v>
      </c>
    </row>
    <row r="1494" spans="1:18" ht="43.2" x14ac:dyDescent="0.3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>
        <v>1343870462</v>
      </c>
      <c r="K1494" t="b">
        <v>0</v>
      </c>
      <c r="L1494">
        <v>27</v>
      </c>
      <c r="M1494" t="b">
        <v>1</v>
      </c>
      <c r="N1494" t="s">
        <v>8276</v>
      </c>
      <c r="O1494" s="7">
        <f>E1494/D1494</f>
        <v>1.05</v>
      </c>
      <c r="P1494">
        <f>IF(L1494&gt;0, E1494/L1494, 0)</f>
        <v>58.333333333333336</v>
      </c>
      <c r="Q1494" t="str">
        <f t="shared" si="46"/>
        <v>music</v>
      </c>
      <c r="R1494" t="str">
        <f t="shared" si="47"/>
        <v>rock</v>
      </c>
    </row>
    <row r="1495" spans="1:18" ht="28.8" x14ac:dyDescent="0.3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>
        <v>1358180968</v>
      </c>
      <c r="K1495" t="b">
        <v>0</v>
      </c>
      <c r="L1495">
        <v>27</v>
      </c>
      <c r="M1495" t="b">
        <v>1</v>
      </c>
      <c r="N1495" t="s">
        <v>8276</v>
      </c>
      <c r="O1495" s="7">
        <f>E1495/D1495</f>
        <v>1.05</v>
      </c>
      <c r="P1495">
        <f>IF(L1495&gt;0, E1495/L1495, 0)</f>
        <v>38.888888888888886</v>
      </c>
      <c r="Q1495" t="str">
        <f t="shared" si="46"/>
        <v>music</v>
      </c>
      <c r="R1495" t="str">
        <f t="shared" si="47"/>
        <v>rock</v>
      </c>
    </row>
    <row r="1496" spans="1:18" ht="57.6" x14ac:dyDescent="0.3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>
        <v>1257871712</v>
      </c>
      <c r="K1496" t="b">
        <v>0</v>
      </c>
      <c r="L1496">
        <v>14</v>
      </c>
      <c r="M1496" t="b">
        <v>1</v>
      </c>
      <c r="N1496" t="s">
        <v>8300</v>
      </c>
      <c r="O1496" s="7">
        <f>E1496/D1496</f>
        <v>1.05</v>
      </c>
      <c r="P1496">
        <f>IF(L1496&gt;0, E1496/L1496, 0)</f>
        <v>150</v>
      </c>
      <c r="Q1496" t="str">
        <f t="shared" si="46"/>
        <v>music</v>
      </c>
      <c r="R1496" t="str">
        <f t="shared" si="47"/>
        <v>classical music</v>
      </c>
    </row>
    <row r="1497" spans="1:18" ht="43.2" x14ac:dyDescent="0.3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>
        <v>1415028506</v>
      </c>
      <c r="K1497" t="b">
        <v>0</v>
      </c>
      <c r="L1497">
        <v>41</v>
      </c>
      <c r="M1497" t="b">
        <v>1</v>
      </c>
      <c r="N1497" t="s">
        <v>8271</v>
      </c>
      <c r="O1497" s="7">
        <f>E1497/D1497</f>
        <v>1.05</v>
      </c>
      <c r="P1497">
        <f>IF(L1497&gt;0, E1497/L1497, 0)</f>
        <v>51.219512195121951</v>
      </c>
      <c r="Q1497" t="str">
        <f t="shared" si="46"/>
        <v>theater</v>
      </c>
      <c r="R1497" t="str">
        <f t="shared" si="47"/>
        <v>plays</v>
      </c>
    </row>
    <row r="1498" spans="1:18" ht="43.2" x14ac:dyDescent="0.3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>
        <v>1438882275</v>
      </c>
      <c r="K1498" t="b">
        <v>0</v>
      </c>
      <c r="L1498">
        <v>32</v>
      </c>
      <c r="M1498" t="b">
        <v>1</v>
      </c>
      <c r="N1498" t="s">
        <v>8271</v>
      </c>
      <c r="O1498" s="7">
        <f>E1498/D1498</f>
        <v>1.05</v>
      </c>
      <c r="P1498">
        <f>IF(L1498&gt;0, E1498/L1498, 0)</f>
        <v>39.375</v>
      </c>
      <c r="Q1498" t="str">
        <f t="shared" si="46"/>
        <v>theater</v>
      </c>
      <c r="R1498" t="str">
        <f t="shared" si="47"/>
        <v>plays</v>
      </c>
    </row>
    <row r="1499" spans="1:18" ht="43.2" x14ac:dyDescent="0.3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>
        <v>1459220588</v>
      </c>
      <c r="K1499" t="b">
        <v>0</v>
      </c>
      <c r="L1499">
        <v>7</v>
      </c>
      <c r="M1499" t="b">
        <v>1</v>
      </c>
      <c r="N1499" t="s">
        <v>8305</v>
      </c>
      <c r="O1499" s="7">
        <f>E1499/D1499</f>
        <v>1.05</v>
      </c>
      <c r="P1499">
        <f>IF(L1499&gt;0, E1499/L1499, 0)</f>
        <v>75</v>
      </c>
      <c r="Q1499" t="str">
        <f t="shared" si="46"/>
        <v>theater</v>
      </c>
      <c r="R1499" t="str">
        <f t="shared" si="47"/>
        <v>musical</v>
      </c>
    </row>
    <row r="1500" spans="1:18" ht="28.8" x14ac:dyDescent="0.3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 s="7">
        <f>E1500/D1500</f>
        <v>1.0497142857142858</v>
      </c>
      <c r="P1500">
        <f>IF(L1500&gt;0, E1500/L1500, 0)</f>
        <v>59.258064516129032</v>
      </c>
      <c r="Q1500" t="str">
        <f t="shared" si="46"/>
        <v>music</v>
      </c>
      <c r="R1500" t="str">
        <f t="shared" si="47"/>
        <v>metal</v>
      </c>
    </row>
    <row r="1501" spans="1:18" ht="43.2" x14ac:dyDescent="0.3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 s="7">
        <f>E1501/D1501</f>
        <v>1.0496000000000001</v>
      </c>
      <c r="P1501">
        <f>IF(L1501&gt;0, E1501/L1501, 0)</f>
        <v>63.2289156626506</v>
      </c>
      <c r="Q1501" t="str">
        <f t="shared" si="46"/>
        <v>theater</v>
      </c>
      <c r="R1501" t="str">
        <f t="shared" si="47"/>
        <v>spaces</v>
      </c>
    </row>
    <row r="1502" spans="1:18" ht="43.2" x14ac:dyDescent="0.3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 s="7">
        <f>E1502/D1502</f>
        <v>1.0495555555555556</v>
      </c>
      <c r="P1502">
        <f>IF(L1502&gt;0, E1502/L1502, 0)</f>
        <v>59.408805031446541</v>
      </c>
      <c r="Q1502" t="str">
        <f t="shared" si="46"/>
        <v>photography</v>
      </c>
      <c r="R1502" t="str">
        <f t="shared" si="47"/>
        <v>photobooks</v>
      </c>
    </row>
    <row r="1503" spans="1:18" ht="43.2" x14ac:dyDescent="0.3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 s="7">
        <f>E1503/D1503</f>
        <v>1.0493636363636363</v>
      </c>
      <c r="P1503">
        <f>IF(L1503&gt;0, E1503/L1503, 0)</f>
        <v>61.562666666666665</v>
      </c>
      <c r="Q1503" t="str">
        <f t="shared" si="46"/>
        <v>photography</v>
      </c>
      <c r="R1503" t="str">
        <f t="shared" si="47"/>
        <v>photobooks</v>
      </c>
    </row>
    <row r="1504" spans="1:18" ht="43.2" x14ac:dyDescent="0.3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 s="7">
        <f>E1504/D1504</f>
        <v>1.0493380000000001</v>
      </c>
      <c r="P1504">
        <f>IF(L1504&gt;0, E1504/L1504, 0)</f>
        <v>118.70339366515837</v>
      </c>
      <c r="Q1504" t="str">
        <f t="shared" si="46"/>
        <v>music</v>
      </c>
      <c r="R1504" t="str">
        <f t="shared" si="47"/>
        <v>pop</v>
      </c>
    </row>
    <row r="1505" spans="1:18" ht="72" x14ac:dyDescent="0.3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 s="7">
        <f>E1505/D1505</f>
        <v>1.0493333333333332</v>
      </c>
      <c r="P1505">
        <f>IF(L1505&gt;0, E1505/L1505, 0)</f>
        <v>80.717948717948715</v>
      </c>
      <c r="Q1505" t="str">
        <f t="shared" si="46"/>
        <v>theater</v>
      </c>
      <c r="R1505" t="str">
        <f t="shared" si="47"/>
        <v>plays</v>
      </c>
    </row>
    <row r="1506" spans="1:18" ht="43.2" x14ac:dyDescent="0.3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 s="7">
        <f>E1506/D1506</f>
        <v>1.0492727272727274</v>
      </c>
      <c r="P1506">
        <f>IF(L1506&gt;0, E1506/L1506, 0)</f>
        <v>65.579545454545453</v>
      </c>
      <c r="Q1506" t="str">
        <f t="shared" si="46"/>
        <v>theater</v>
      </c>
      <c r="R1506" t="str">
        <f t="shared" si="47"/>
        <v>plays</v>
      </c>
    </row>
    <row r="1507" spans="1:18" ht="28.8" x14ac:dyDescent="0.3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 s="7">
        <f>E1507/D1507</f>
        <v>1.0485714285714285</v>
      </c>
      <c r="P1507">
        <f>IF(L1507&gt;0, E1507/L1507, 0)</f>
        <v>68.598130841121488</v>
      </c>
      <c r="Q1507" t="str">
        <f t="shared" si="46"/>
        <v>music</v>
      </c>
      <c r="R1507" t="str">
        <f t="shared" si="47"/>
        <v>indie rock</v>
      </c>
    </row>
    <row r="1508" spans="1:18" ht="43.2" x14ac:dyDescent="0.3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 s="7">
        <f>E1508/D1508</f>
        <v>1.0485537190082646</v>
      </c>
      <c r="P1508">
        <f>IF(L1508&gt;0, E1508/L1508, 0)</f>
        <v>84.023178807947019</v>
      </c>
      <c r="Q1508" t="str">
        <f t="shared" si="46"/>
        <v>film &amp; video</v>
      </c>
      <c r="R1508" t="str">
        <f t="shared" si="47"/>
        <v>documentary</v>
      </c>
    </row>
    <row r="1509" spans="1:18" ht="43.2" x14ac:dyDescent="0.3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 s="7">
        <f>E1509/D1509</f>
        <v>1.0482</v>
      </c>
      <c r="P1509">
        <f>IF(L1509&gt;0, E1509/L1509, 0)</f>
        <v>67.771551724137936</v>
      </c>
      <c r="Q1509" t="str">
        <f t="shared" si="46"/>
        <v>film &amp; video</v>
      </c>
      <c r="R1509" t="str">
        <f t="shared" si="47"/>
        <v>documentary</v>
      </c>
    </row>
    <row r="1510" spans="1:18" ht="43.2" x14ac:dyDescent="0.3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 s="7">
        <f>E1510/D1510</f>
        <v>1.0480480480480481</v>
      </c>
      <c r="P1510">
        <f>IF(L1510&gt;0, E1510/L1510, 0)</f>
        <v>32.71875</v>
      </c>
      <c r="Q1510" t="str">
        <f t="shared" si="46"/>
        <v>music</v>
      </c>
      <c r="R1510" t="str">
        <f t="shared" si="47"/>
        <v>indie rock</v>
      </c>
    </row>
    <row r="1511" spans="1:18" ht="43.2" x14ac:dyDescent="0.3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>
        <v>1431693409</v>
      </c>
      <c r="K1511" t="b">
        <v>0</v>
      </c>
      <c r="L1511">
        <v>104</v>
      </c>
      <c r="M1511" t="b">
        <v>1</v>
      </c>
      <c r="N1511" t="s">
        <v>8271</v>
      </c>
      <c r="O1511" s="7">
        <f>E1511/D1511</f>
        <v>1.048</v>
      </c>
      <c r="P1511">
        <f>IF(L1511&gt;0, E1511/L1511, 0)</f>
        <v>50.384615384615387</v>
      </c>
      <c r="Q1511" t="str">
        <f t="shared" si="46"/>
        <v>theater</v>
      </c>
      <c r="R1511" t="str">
        <f t="shared" si="47"/>
        <v>plays</v>
      </c>
    </row>
    <row r="1512" spans="1:18" ht="43.2" x14ac:dyDescent="0.3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>
        <v>1459632398</v>
      </c>
      <c r="K1512" t="b">
        <v>0</v>
      </c>
      <c r="L1512">
        <v>64</v>
      </c>
      <c r="M1512" t="b">
        <v>1</v>
      </c>
      <c r="N1512" t="s">
        <v>8271</v>
      </c>
      <c r="O1512" s="7">
        <f>E1512/D1512</f>
        <v>1.048</v>
      </c>
      <c r="P1512">
        <f>IF(L1512&gt;0, E1512/L1512, 0)</f>
        <v>40.9375</v>
      </c>
      <c r="Q1512" t="str">
        <f t="shared" si="46"/>
        <v>theater</v>
      </c>
      <c r="R1512" t="str">
        <f t="shared" si="47"/>
        <v>plays</v>
      </c>
    </row>
    <row r="1513" spans="1:18" ht="43.2" x14ac:dyDescent="0.3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 s="7">
        <f>E1513/D1513</f>
        <v>1.0475000000000001</v>
      </c>
      <c r="P1513">
        <f>IF(L1513&gt;0, E1513/L1513, 0)</f>
        <v>17.829787234042552</v>
      </c>
      <c r="Q1513" t="str">
        <f t="shared" si="46"/>
        <v>theater</v>
      </c>
      <c r="R1513" t="str">
        <f t="shared" si="47"/>
        <v>plays</v>
      </c>
    </row>
    <row r="1514" spans="1:18" ht="43.2" x14ac:dyDescent="0.3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 s="7">
        <f>E1514/D1514</f>
        <v>1.0475000000000001</v>
      </c>
      <c r="P1514">
        <f>IF(L1514&gt;0, E1514/L1514, 0)</f>
        <v>55.131578947368418</v>
      </c>
      <c r="Q1514" t="str">
        <f t="shared" si="46"/>
        <v>theater</v>
      </c>
      <c r="R1514" t="str">
        <f t="shared" si="47"/>
        <v>plays</v>
      </c>
    </row>
    <row r="1515" spans="1:18" ht="57.6" x14ac:dyDescent="0.3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 s="7">
        <f>E1515/D1515</f>
        <v>1.0473529411764706</v>
      </c>
      <c r="P1515">
        <f>IF(L1515&gt;0, E1515/L1515, 0)</f>
        <v>80.202702702702709</v>
      </c>
      <c r="Q1515" t="str">
        <f t="shared" si="46"/>
        <v>film &amp; video</v>
      </c>
      <c r="R1515" t="str">
        <f t="shared" si="47"/>
        <v>documentary</v>
      </c>
    </row>
    <row r="1516" spans="1:18" ht="43.2" x14ac:dyDescent="0.3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 s="7">
        <f>E1516/D1516</f>
        <v>1.0472999999999999</v>
      </c>
      <c r="P1516">
        <f>IF(L1516&gt;0, E1516/L1516, 0)</f>
        <v>104.31274900398407</v>
      </c>
      <c r="Q1516" t="str">
        <f t="shared" si="46"/>
        <v>film &amp; video</v>
      </c>
      <c r="R1516" t="str">
        <f t="shared" si="47"/>
        <v>documentary</v>
      </c>
    </row>
    <row r="1517" spans="1:18" ht="43.2" x14ac:dyDescent="0.3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>
        <v>1336643377</v>
      </c>
      <c r="K1517" t="b">
        <v>0</v>
      </c>
      <c r="L1517">
        <v>46</v>
      </c>
      <c r="M1517" t="b">
        <v>1</v>
      </c>
      <c r="N1517" t="s">
        <v>8292</v>
      </c>
      <c r="O1517" s="7">
        <f>E1517/D1517</f>
        <v>1.0471999999999999</v>
      </c>
      <c r="P1517">
        <f>IF(L1517&gt;0, E1517/L1517, 0)</f>
        <v>113.82608695652173</v>
      </c>
      <c r="Q1517" t="str">
        <f t="shared" si="46"/>
        <v>music</v>
      </c>
      <c r="R1517" t="str">
        <f t="shared" si="47"/>
        <v>pop</v>
      </c>
    </row>
    <row r="1518" spans="1:18" ht="28.8" x14ac:dyDescent="0.3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>
        <v>1273647255</v>
      </c>
      <c r="K1518" t="b">
        <v>0</v>
      </c>
      <c r="L1518">
        <v>81</v>
      </c>
      <c r="M1518" t="b">
        <v>1</v>
      </c>
      <c r="N1518" t="s">
        <v>8279</v>
      </c>
      <c r="O1518" s="7">
        <f>E1518/D1518</f>
        <v>1.0471999999999999</v>
      </c>
      <c r="P1518">
        <f>IF(L1518&gt;0, E1518/L1518, 0)</f>
        <v>32.320987654320987</v>
      </c>
      <c r="Q1518" t="str">
        <f t="shared" si="46"/>
        <v>music</v>
      </c>
      <c r="R1518" t="str">
        <f t="shared" si="47"/>
        <v>indie rock</v>
      </c>
    </row>
    <row r="1519" spans="1:18" ht="43.2" x14ac:dyDescent="0.3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 s="7">
        <f>E1519/D1519</f>
        <v>1.0469999999999999</v>
      </c>
      <c r="P1519">
        <f>IF(L1519&gt;0, E1519/L1519, 0)</f>
        <v>35.612244897959187</v>
      </c>
      <c r="Q1519" t="str">
        <f t="shared" si="46"/>
        <v>music</v>
      </c>
      <c r="R1519" t="str">
        <f t="shared" si="47"/>
        <v>indie rock</v>
      </c>
    </row>
    <row r="1520" spans="1:18" ht="43.2" x14ac:dyDescent="0.3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>
        <v>1386123861</v>
      </c>
      <c r="K1520" t="b">
        <v>1</v>
      </c>
      <c r="L1520">
        <v>287</v>
      </c>
      <c r="M1520" t="b">
        <v>1</v>
      </c>
      <c r="N1520" t="s">
        <v>8269</v>
      </c>
      <c r="O1520" s="7">
        <f>E1520/D1520</f>
        <v>1.0468</v>
      </c>
      <c r="P1520">
        <f>IF(L1520&gt;0, E1520/L1520, 0)</f>
        <v>109.42160278745645</v>
      </c>
      <c r="Q1520" t="str">
        <f t="shared" si="46"/>
        <v>film &amp; video</v>
      </c>
      <c r="R1520" t="str">
        <f t="shared" si="47"/>
        <v>documentary</v>
      </c>
    </row>
    <row r="1521" spans="1:18" ht="43.2" x14ac:dyDescent="0.3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>
        <v>1467865967</v>
      </c>
      <c r="K1521" t="b">
        <v>0</v>
      </c>
      <c r="L1521">
        <v>142</v>
      </c>
      <c r="M1521" t="b">
        <v>1</v>
      </c>
      <c r="N1521" t="s">
        <v>8271</v>
      </c>
      <c r="O1521" s="7">
        <f>E1521/D1521</f>
        <v>1.0468</v>
      </c>
      <c r="P1521">
        <f>IF(L1521&gt;0, E1521/L1521, 0)</f>
        <v>36.859154929577464</v>
      </c>
      <c r="Q1521" t="str">
        <f t="shared" si="46"/>
        <v>theater</v>
      </c>
      <c r="R1521" t="str">
        <f t="shared" si="47"/>
        <v>plays</v>
      </c>
    </row>
    <row r="1522" spans="1:18" ht="43.2" x14ac:dyDescent="0.3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 s="7">
        <f>E1522/D1522</f>
        <v>1.0467500000000001</v>
      </c>
      <c r="P1522">
        <f>IF(L1522&gt;0, E1522/L1522, 0)</f>
        <v>42.724489795918366</v>
      </c>
      <c r="Q1522" t="str">
        <f t="shared" si="46"/>
        <v>music</v>
      </c>
      <c r="R1522" t="str">
        <f t="shared" si="47"/>
        <v>metal</v>
      </c>
    </row>
    <row r="1523" spans="1:18" ht="43.2" x14ac:dyDescent="0.3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>
        <v>1443036470</v>
      </c>
      <c r="K1523" t="b">
        <v>0</v>
      </c>
      <c r="L1523">
        <v>48</v>
      </c>
      <c r="M1523" t="b">
        <v>1</v>
      </c>
      <c r="N1523" t="s">
        <v>8271</v>
      </c>
      <c r="O1523" s="7">
        <f>E1523/D1523</f>
        <v>1.0466666666666666</v>
      </c>
      <c r="P1523">
        <f>IF(L1523&gt;0, E1523/L1523, 0)</f>
        <v>327.08333333333331</v>
      </c>
      <c r="Q1523" t="str">
        <f t="shared" si="46"/>
        <v>theater</v>
      </c>
      <c r="R1523" t="str">
        <f t="shared" si="47"/>
        <v>plays</v>
      </c>
    </row>
    <row r="1524" spans="1:18" ht="43.2" x14ac:dyDescent="0.3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 s="7">
        <f>E1524/D1524</f>
        <v>1.0466666666666666</v>
      </c>
      <c r="P1524">
        <f>IF(L1524&gt;0, E1524/L1524, 0)</f>
        <v>54.137931034482762</v>
      </c>
      <c r="Q1524" t="str">
        <f t="shared" si="46"/>
        <v>theater</v>
      </c>
      <c r="R1524" t="str">
        <f t="shared" si="47"/>
        <v>plays</v>
      </c>
    </row>
    <row r="1525" spans="1:18" ht="43.2" x14ac:dyDescent="0.3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>
        <v>1452048335</v>
      </c>
      <c r="K1525" t="b">
        <v>0</v>
      </c>
      <c r="L1525">
        <v>9</v>
      </c>
      <c r="M1525" t="b">
        <v>1</v>
      </c>
      <c r="N1525" t="s">
        <v>8271</v>
      </c>
      <c r="O1525" s="7">
        <f>E1525/D1525</f>
        <v>1.0466666666666666</v>
      </c>
      <c r="P1525">
        <f>IF(L1525&gt;0, E1525/L1525, 0)</f>
        <v>139.55555555555554</v>
      </c>
      <c r="Q1525" t="str">
        <f t="shared" si="46"/>
        <v>theater</v>
      </c>
      <c r="R1525" t="str">
        <f t="shared" si="47"/>
        <v>plays</v>
      </c>
    </row>
    <row r="1526" spans="1:18" ht="43.2" x14ac:dyDescent="0.3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 s="7">
        <f>E1526/D1526</f>
        <v>1.0465</v>
      </c>
      <c r="P1526">
        <f>IF(L1526&gt;0, E1526/L1526, 0)</f>
        <v>63.424242424242422</v>
      </c>
      <c r="Q1526" t="str">
        <f t="shared" si="46"/>
        <v>theater</v>
      </c>
      <c r="R1526" t="str">
        <f t="shared" si="47"/>
        <v>plays</v>
      </c>
    </row>
    <row r="1527" spans="1:18" ht="43.2" x14ac:dyDescent="0.3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 s="7">
        <f>E1527/D1527</f>
        <v>1.0464</v>
      </c>
      <c r="P1527">
        <f>IF(L1527&gt;0, E1527/L1527, 0)</f>
        <v>93.428571428571431</v>
      </c>
      <c r="Q1527" t="str">
        <f t="shared" si="46"/>
        <v>theater</v>
      </c>
      <c r="R1527" t="str">
        <f t="shared" si="47"/>
        <v>plays</v>
      </c>
    </row>
    <row r="1528" spans="1:18" ht="43.2" x14ac:dyDescent="0.3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 s="7">
        <f>E1528/D1528</f>
        <v>1.0462615</v>
      </c>
      <c r="P1528">
        <f>IF(L1528&gt;0, E1528/L1528, 0)</f>
        <v>55.066394736842106</v>
      </c>
      <c r="Q1528" t="str">
        <f t="shared" si="46"/>
        <v>film &amp; video</v>
      </c>
      <c r="R1528" t="str">
        <f t="shared" si="47"/>
        <v>documentary</v>
      </c>
    </row>
    <row r="1529" spans="1:18" ht="43.2" x14ac:dyDescent="0.3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>
        <v>1274705803</v>
      </c>
      <c r="K1529" t="b">
        <v>0</v>
      </c>
      <c r="L1529">
        <v>25</v>
      </c>
      <c r="M1529" t="b">
        <v>1</v>
      </c>
      <c r="N1529" t="s">
        <v>8266</v>
      </c>
      <c r="O1529" s="7">
        <f>E1529/D1529</f>
        <v>1.046</v>
      </c>
      <c r="P1529">
        <f>IF(L1529&gt;0, E1529/L1529, 0)</f>
        <v>104.6</v>
      </c>
      <c r="Q1529" t="str">
        <f t="shared" si="46"/>
        <v>film &amp; video</v>
      </c>
      <c r="R1529" t="str">
        <f t="shared" si="47"/>
        <v>shorts</v>
      </c>
    </row>
    <row r="1530" spans="1:18" ht="43.2" x14ac:dyDescent="0.3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>
        <v>1416977259</v>
      </c>
      <c r="K1530" t="b">
        <v>0</v>
      </c>
      <c r="L1530">
        <v>23</v>
      </c>
      <c r="M1530" t="b">
        <v>1</v>
      </c>
      <c r="N1530" t="s">
        <v>8271</v>
      </c>
      <c r="O1530" s="7">
        <f>E1530/D1530</f>
        <v>1.046</v>
      </c>
      <c r="P1530">
        <f>IF(L1530&gt;0, E1530/L1530, 0)</f>
        <v>45.478260869565219</v>
      </c>
      <c r="Q1530" t="str">
        <f t="shared" si="46"/>
        <v>theater</v>
      </c>
      <c r="R1530" t="str">
        <f t="shared" si="47"/>
        <v>plays</v>
      </c>
    </row>
    <row r="1531" spans="1:18" ht="43.2" x14ac:dyDescent="0.3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 s="7">
        <f>E1531/D1531</f>
        <v>1.0459624999999999</v>
      </c>
      <c r="P1531">
        <f>IF(L1531&gt;0, E1531/L1531, 0)</f>
        <v>373.55803571428572</v>
      </c>
      <c r="Q1531" t="str">
        <f t="shared" si="46"/>
        <v>technology</v>
      </c>
      <c r="R1531" t="str">
        <f t="shared" si="47"/>
        <v>makerspaces</v>
      </c>
    </row>
    <row r="1532" spans="1:18" ht="43.2" x14ac:dyDescent="0.3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 s="7">
        <f>E1532/D1532</f>
        <v>1.0457142857142858</v>
      </c>
      <c r="P1532">
        <f>IF(L1532&gt;0, E1532/L1532, 0)</f>
        <v>32.972972972972975</v>
      </c>
      <c r="Q1532" t="str">
        <f t="shared" si="46"/>
        <v>theater</v>
      </c>
      <c r="R1532" t="str">
        <f t="shared" si="47"/>
        <v>plays</v>
      </c>
    </row>
    <row r="1533" spans="1:18" ht="43.2" x14ac:dyDescent="0.3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 s="7">
        <f>E1533/D1533</f>
        <v>1.0455692307692308</v>
      </c>
      <c r="P1533">
        <f>IF(L1533&gt;0, E1533/L1533, 0)</f>
        <v>91.840540540540545</v>
      </c>
      <c r="Q1533" t="str">
        <f t="shared" si="46"/>
        <v>film &amp; video</v>
      </c>
      <c r="R1533" t="str">
        <f t="shared" si="47"/>
        <v>shorts</v>
      </c>
    </row>
    <row r="1534" spans="1:18" ht="43.2" x14ac:dyDescent="0.3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 s="7">
        <f>E1534/D1534</f>
        <v>1.0454285714285714</v>
      </c>
      <c r="P1534">
        <f>IF(L1534&gt;0, E1534/L1534, 0)</f>
        <v>79.543478260869563</v>
      </c>
      <c r="Q1534" t="str">
        <f t="shared" si="46"/>
        <v>theater</v>
      </c>
      <c r="R1534" t="str">
        <f t="shared" si="47"/>
        <v>plays</v>
      </c>
    </row>
    <row r="1535" spans="1:18" ht="43.2" x14ac:dyDescent="0.3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 s="7">
        <f>E1535/D1535</f>
        <v>1.0451999999999999</v>
      </c>
      <c r="P1535">
        <f>IF(L1535&gt;0, E1535/L1535, 0)</f>
        <v>80.400000000000006</v>
      </c>
      <c r="Q1535" t="str">
        <f t="shared" si="46"/>
        <v>theater</v>
      </c>
      <c r="R1535" t="str">
        <f t="shared" si="47"/>
        <v>plays</v>
      </c>
    </row>
    <row r="1536" spans="1:18" ht="43.2" x14ac:dyDescent="0.3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 s="7">
        <f>E1536/D1536</f>
        <v>1.0451666666666666</v>
      </c>
      <c r="P1536">
        <f>IF(L1536&gt;0, E1536/L1536, 0)</f>
        <v>89.585714285714289</v>
      </c>
      <c r="Q1536" t="str">
        <f t="shared" si="46"/>
        <v>theater</v>
      </c>
      <c r="R1536" t="str">
        <f t="shared" si="47"/>
        <v>plays</v>
      </c>
    </row>
    <row r="1537" spans="1:18" ht="28.8" x14ac:dyDescent="0.3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 s="7">
        <f>E1537/D1537</f>
        <v>1.0451515151515152</v>
      </c>
      <c r="P1537">
        <f>IF(L1537&gt;0, E1537/L1537, 0)</f>
        <v>86.224999999999994</v>
      </c>
      <c r="Q1537" t="str">
        <f t="shared" si="46"/>
        <v>theater</v>
      </c>
      <c r="R1537" t="str">
        <f t="shared" si="47"/>
        <v>plays</v>
      </c>
    </row>
    <row r="1538" spans="1:18" ht="43.2" x14ac:dyDescent="0.3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 s="7">
        <f>E1538/D1538</f>
        <v>1.0449999999999999</v>
      </c>
      <c r="P1538">
        <f>IF(L1538&gt;0, E1538/L1538, 0)</f>
        <v>48.984375</v>
      </c>
      <c r="Q1538" t="str">
        <f t="shared" si="46"/>
        <v>theater</v>
      </c>
      <c r="R1538" t="str">
        <f t="shared" si="47"/>
        <v>spaces</v>
      </c>
    </row>
    <row r="1539" spans="1:18" ht="43.2" x14ac:dyDescent="0.3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 s="7">
        <f>E1539/D1539</f>
        <v>1.0446206037108834</v>
      </c>
      <c r="P1539">
        <f>IF(L1539&gt;0, E1539/L1539, 0)</f>
        <v>109.33695652173913</v>
      </c>
      <c r="Q1539" t="str">
        <f t="shared" ref="Q1539:Q1602" si="48">LEFT(N1539,FIND("/",N1539)-1)</f>
        <v>technology</v>
      </c>
      <c r="R1539" t="str">
        <f t="shared" ref="R1539:R1602" si="49">RIGHT(N1539,LEN(N1539)-FIND("/",N1539))</f>
        <v>wearables</v>
      </c>
    </row>
    <row r="1540" spans="1:18" ht="28.8" x14ac:dyDescent="0.3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 s="7">
        <f>E1540/D1540</f>
        <v>1.0445405405405406</v>
      </c>
      <c r="P1540">
        <f>IF(L1540&gt;0, E1540/L1540, 0)</f>
        <v>50.852631578947367</v>
      </c>
      <c r="Q1540" t="str">
        <f t="shared" si="48"/>
        <v>games</v>
      </c>
      <c r="R1540" t="str">
        <f t="shared" si="49"/>
        <v>tabletop games</v>
      </c>
    </row>
    <row r="1541" spans="1:18" ht="43.2" x14ac:dyDescent="0.3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 s="7">
        <f>E1541/D1541</f>
        <v>1.0444</v>
      </c>
      <c r="P1541">
        <f>IF(L1541&gt;0, E1541/L1541, 0)</f>
        <v>64.46913580246914</v>
      </c>
      <c r="Q1541" t="str">
        <f t="shared" si="48"/>
        <v>music</v>
      </c>
      <c r="R1541" t="str">
        <f t="shared" si="49"/>
        <v>rock</v>
      </c>
    </row>
    <row r="1542" spans="1:18" ht="28.8" x14ac:dyDescent="0.3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 s="7">
        <f>E1542/D1542</f>
        <v>1.0444</v>
      </c>
      <c r="P1542">
        <f>IF(L1542&gt;0, E1542/L1542, 0)</f>
        <v>340.56521739130437</v>
      </c>
      <c r="Q1542" t="str">
        <f t="shared" si="48"/>
        <v>technology</v>
      </c>
      <c r="R1542" t="str">
        <f t="shared" si="49"/>
        <v>hardware</v>
      </c>
    </row>
    <row r="1543" spans="1:18" x14ac:dyDescent="0.3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 s="7">
        <f>E1543/D1543</f>
        <v>1.0443750000000001</v>
      </c>
      <c r="P1543">
        <f>IF(L1543&gt;0, E1543/L1543, 0)</f>
        <v>117.67605633802818</v>
      </c>
      <c r="Q1543" t="str">
        <f t="shared" si="48"/>
        <v>music</v>
      </c>
      <c r="R1543" t="str">
        <f t="shared" si="49"/>
        <v>rock</v>
      </c>
    </row>
    <row r="1544" spans="1:18" ht="57.6" x14ac:dyDescent="0.3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 s="7">
        <f>E1544/D1544</f>
        <v>1.0443333333333333</v>
      </c>
      <c r="P1544">
        <f>IF(L1544&gt;0, E1544/L1544, 0)</f>
        <v>111.89285714285714</v>
      </c>
      <c r="Q1544" t="str">
        <f t="shared" si="48"/>
        <v>theater</v>
      </c>
      <c r="R1544" t="str">
        <f t="shared" si="49"/>
        <v>plays</v>
      </c>
    </row>
    <row r="1545" spans="1:18" ht="57.6" x14ac:dyDescent="0.3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 s="7">
        <f>E1545/D1545</f>
        <v>1.0442857142857143</v>
      </c>
      <c r="P1545">
        <f>IF(L1545&gt;0, E1545/L1545, 0)</f>
        <v>71.666666666666671</v>
      </c>
      <c r="Q1545" t="str">
        <f t="shared" si="48"/>
        <v>theater</v>
      </c>
      <c r="R1545" t="str">
        <f t="shared" si="49"/>
        <v>plays</v>
      </c>
    </row>
    <row r="1546" spans="1:18" ht="28.8" x14ac:dyDescent="0.3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 s="7">
        <f>E1546/D1546</f>
        <v>1.0442100000000001</v>
      </c>
      <c r="P1546">
        <f>IF(L1546&gt;0, E1546/L1546, 0)</f>
        <v>46.06808823529412</v>
      </c>
      <c r="Q1546" t="str">
        <f t="shared" si="48"/>
        <v>music</v>
      </c>
      <c r="R1546" t="str">
        <f t="shared" si="49"/>
        <v>rock</v>
      </c>
    </row>
    <row r="1547" spans="1:18" ht="43.2" x14ac:dyDescent="0.3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 s="7">
        <f>E1547/D1547</f>
        <v>1.044</v>
      </c>
      <c r="P1547">
        <f>IF(L1547&gt;0, E1547/L1547, 0)</f>
        <v>145</v>
      </c>
      <c r="Q1547" t="str">
        <f t="shared" si="48"/>
        <v>theater</v>
      </c>
      <c r="R1547" t="str">
        <f t="shared" si="49"/>
        <v>plays</v>
      </c>
    </row>
    <row r="1548" spans="1:18" ht="43.2" x14ac:dyDescent="0.3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 s="7">
        <f>E1548/D1548</f>
        <v>1.04396</v>
      </c>
      <c r="P1548">
        <f>IF(L1548&gt;0, E1548/L1548, 0)</f>
        <v>70.921195652173907</v>
      </c>
      <c r="Q1548" t="str">
        <f t="shared" si="48"/>
        <v>film &amp; video</v>
      </c>
      <c r="R1548" t="str">
        <f t="shared" si="49"/>
        <v>documentary</v>
      </c>
    </row>
    <row r="1549" spans="1:18" ht="43.2" x14ac:dyDescent="0.3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 s="7">
        <f>E1549/D1549</f>
        <v>1.043625</v>
      </c>
      <c r="P1549">
        <f>IF(L1549&gt;0, E1549/L1549, 0)</f>
        <v>56.412162162162161</v>
      </c>
      <c r="Q1549" t="str">
        <f t="shared" si="48"/>
        <v>music</v>
      </c>
      <c r="R1549" t="str">
        <f t="shared" si="49"/>
        <v>rock</v>
      </c>
    </row>
    <row r="1550" spans="1:18" ht="43.2" x14ac:dyDescent="0.3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>
        <v>1467129518</v>
      </c>
      <c r="K1550" t="b">
        <v>0</v>
      </c>
      <c r="L1550">
        <v>47</v>
      </c>
      <c r="M1550" t="b">
        <v>1</v>
      </c>
      <c r="N1550" t="s">
        <v>8271</v>
      </c>
      <c r="O1550" s="7">
        <f>E1550/D1550</f>
        <v>1.0435000000000001</v>
      </c>
      <c r="P1550">
        <f>IF(L1550&gt;0, E1550/L1550, 0)</f>
        <v>177.61702127659575</v>
      </c>
      <c r="Q1550" t="str">
        <f t="shared" si="48"/>
        <v>theater</v>
      </c>
      <c r="R1550" t="str">
        <f t="shared" si="49"/>
        <v>plays</v>
      </c>
    </row>
    <row r="1551" spans="1:18" ht="43.2" x14ac:dyDescent="0.3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>
        <v>1418860682</v>
      </c>
      <c r="K1551" t="b">
        <v>0</v>
      </c>
      <c r="L1551">
        <v>53</v>
      </c>
      <c r="M1551" t="b">
        <v>1</v>
      </c>
      <c r="N1551" t="s">
        <v>8271</v>
      </c>
      <c r="O1551" s="7">
        <f>E1551/D1551</f>
        <v>1.0435000000000001</v>
      </c>
      <c r="P1551">
        <f>IF(L1551&gt;0, E1551/L1551, 0)</f>
        <v>39.377358490566039</v>
      </c>
      <c r="Q1551" t="str">
        <f t="shared" si="48"/>
        <v>theater</v>
      </c>
      <c r="R1551" t="str">
        <f t="shared" si="49"/>
        <v>plays</v>
      </c>
    </row>
    <row r="1552" spans="1:18" ht="43.2" x14ac:dyDescent="0.3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 s="7">
        <f>E1552/D1552</f>
        <v>1.0433333333333332</v>
      </c>
      <c r="P1552">
        <f>IF(L1552&gt;0, E1552/L1552, 0)</f>
        <v>55.892857142857146</v>
      </c>
      <c r="Q1552" t="str">
        <f t="shared" si="48"/>
        <v>theater</v>
      </c>
      <c r="R1552" t="str">
        <f t="shared" si="49"/>
        <v>plays</v>
      </c>
    </row>
    <row r="1553" spans="1:18" ht="43.2" x14ac:dyDescent="0.3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 s="7">
        <f>E1553/D1553</f>
        <v>1.0431999999999999</v>
      </c>
      <c r="P1553">
        <f>IF(L1553&gt;0, E1553/L1553, 0)</f>
        <v>66.871794871794876</v>
      </c>
      <c r="Q1553" t="str">
        <f t="shared" si="48"/>
        <v>music</v>
      </c>
      <c r="R1553" t="str">
        <f t="shared" si="49"/>
        <v>metal</v>
      </c>
    </row>
    <row r="1554" spans="1:18" ht="43.2" x14ac:dyDescent="0.3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 s="7">
        <f>E1554/D1554</f>
        <v>1.043047619047619</v>
      </c>
      <c r="P1554">
        <f>IF(L1554&gt;0, E1554/L1554, 0)</f>
        <v>81.125925925925927</v>
      </c>
      <c r="Q1554" t="str">
        <f t="shared" si="48"/>
        <v>theater</v>
      </c>
      <c r="R1554" t="str">
        <f t="shared" si="49"/>
        <v>plays</v>
      </c>
    </row>
    <row r="1555" spans="1:18" ht="57.6" x14ac:dyDescent="0.3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 s="7">
        <f>E1555/D1555</f>
        <v>1.0430333333333333</v>
      </c>
      <c r="P1555">
        <f>IF(L1555&gt;0, E1555/L1555, 0)</f>
        <v>845.70270270270271</v>
      </c>
      <c r="Q1555" t="str">
        <f t="shared" si="48"/>
        <v>technology</v>
      </c>
      <c r="R1555" t="str">
        <f t="shared" si="49"/>
        <v>hardware</v>
      </c>
    </row>
    <row r="1556" spans="1:18" ht="43.2" x14ac:dyDescent="0.3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 s="7">
        <f>E1556/D1556</f>
        <v>1.0428571428571429</v>
      </c>
      <c r="P1556">
        <f>IF(L1556&gt;0, E1556/L1556, 0)</f>
        <v>36.5</v>
      </c>
      <c r="Q1556" t="str">
        <f t="shared" si="48"/>
        <v>theater</v>
      </c>
      <c r="R1556" t="str">
        <f t="shared" si="49"/>
        <v>plays</v>
      </c>
    </row>
    <row r="1557" spans="1:18" ht="28.8" x14ac:dyDescent="0.3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 s="7">
        <f>E1557/D1557</f>
        <v>1.0428333333333333</v>
      </c>
      <c r="P1557">
        <f>IF(L1557&gt;0, E1557/L1557, 0)</f>
        <v>82.328947368421055</v>
      </c>
      <c r="Q1557" t="str">
        <f t="shared" si="48"/>
        <v>music</v>
      </c>
      <c r="R1557" t="str">
        <f t="shared" si="49"/>
        <v>classical music</v>
      </c>
    </row>
    <row r="1558" spans="1:18" ht="43.2" x14ac:dyDescent="0.3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 s="7">
        <f>E1558/D1558</f>
        <v>1.0424</v>
      </c>
      <c r="P1558">
        <f>IF(L1558&gt;0, E1558/L1558, 0)</f>
        <v>27.145833333333332</v>
      </c>
      <c r="Q1558" t="str">
        <f t="shared" si="48"/>
        <v>music</v>
      </c>
      <c r="R1558" t="str">
        <f t="shared" si="49"/>
        <v>rock</v>
      </c>
    </row>
    <row r="1559" spans="1:18" ht="43.2" x14ac:dyDescent="0.3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 s="7">
        <f>E1559/D1559</f>
        <v>1.0421799999999999</v>
      </c>
      <c r="P1559">
        <f>IF(L1559&gt;0, E1559/L1559, 0)</f>
        <v>64.933333333333323</v>
      </c>
      <c r="Q1559" t="str">
        <f t="shared" si="48"/>
        <v>technology</v>
      </c>
      <c r="R1559" t="str">
        <f t="shared" si="49"/>
        <v>space exploration</v>
      </c>
    </row>
    <row r="1560" spans="1:18" ht="43.2" x14ac:dyDescent="0.3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>
        <v>1350061821</v>
      </c>
      <c r="K1560" t="b">
        <v>0</v>
      </c>
      <c r="L1560">
        <v>157</v>
      </c>
      <c r="M1560" t="b">
        <v>1</v>
      </c>
      <c r="N1560" t="s">
        <v>8276</v>
      </c>
      <c r="O1560" s="7">
        <f>E1560/D1560</f>
        <v>1.042</v>
      </c>
      <c r="P1560">
        <f>IF(L1560&gt;0, E1560/L1560, 0)</f>
        <v>66.369426751592357</v>
      </c>
      <c r="Q1560" t="str">
        <f t="shared" si="48"/>
        <v>music</v>
      </c>
      <c r="R1560" t="str">
        <f t="shared" si="49"/>
        <v>rock</v>
      </c>
    </row>
    <row r="1561" spans="1:18" ht="43.2" x14ac:dyDescent="0.3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>
        <v>1428358567</v>
      </c>
      <c r="K1561" t="b">
        <v>0</v>
      </c>
      <c r="L1561">
        <v>14</v>
      </c>
      <c r="M1561" t="b">
        <v>1</v>
      </c>
      <c r="N1561" t="s">
        <v>8271</v>
      </c>
      <c r="O1561" s="7">
        <f>E1561/D1561</f>
        <v>1.042</v>
      </c>
      <c r="P1561">
        <f>IF(L1561&gt;0, E1561/L1561, 0)</f>
        <v>186.07142857142858</v>
      </c>
      <c r="Q1561" t="str">
        <f t="shared" si="48"/>
        <v>theater</v>
      </c>
      <c r="R1561" t="str">
        <f t="shared" si="49"/>
        <v>plays</v>
      </c>
    </row>
    <row r="1562" spans="1:18" ht="28.8" x14ac:dyDescent="0.3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 s="7">
        <f>E1562/D1562</f>
        <v>1.0416766467065868</v>
      </c>
      <c r="P1562">
        <f>IF(L1562&gt;0, E1562/L1562, 0)</f>
        <v>123.37588652482269</v>
      </c>
      <c r="Q1562" t="str">
        <f t="shared" si="48"/>
        <v>photography</v>
      </c>
      <c r="R1562" t="str">
        <f t="shared" si="49"/>
        <v>photobooks</v>
      </c>
    </row>
    <row r="1563" spans="1:18" ht="43.2" x14ac:dyDescent="0.3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>
        <v>1447628974</v>
      </c>
      <c r="K1563" t="b">
        <v>0</v>
      </c>
      <c r="L1563">
        <v>45</v>
      </c>
      <c r="M1563" t="b">
        <v>1</v>
      </c>
      <c r="N1563" t="s">
        <v>8265</v>
      </c>
      <c r="O1563" s="7">
        <f>E1563/D1563</f>
        <v>1.0416666666666667</v>
      </c>
      <c r="P1563">
        <f>IF(L1563&gt;0, E1563/L1563, 0)</f>
        <v>194.44444444444446</v>
      </c>
      <c r="Q1563" t="str">
        <f t="shared" si="48"/>
        <v>film &amp; video</v>
      </c>
      <c r="R1563" t="str">
        <f t="shared" si="49"/>
        <v>television</v>
      </c>
    </row>
    <row r="1564" spans="1:18" ht="43.2" x14ac:dyDescent="0.3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>
        <v>1443621612</v>
      </c>
      <c r="K1564" t="b">
        <v>1</v>
      </c>
      <c r="L1564">
        <v>21</v>
      </c>
      <c r="M1564" t="b">
        <v>1</v>
      </c>
      <c r="N1564" t="s">
        <v>8271</v>
      </c>
      <c r="O1564" s="7">
        <f>E1564/D1564</f>
        <v>1.0416666666666667</v>
      </c>
      <c r="P1564">
        <f>IF(L1564&gt;0, E1564/L1564, 0)</f>
        <v>59.523809523809526</v>
      </c>
      <c r="Q1564" t="str">
        <f t="shared" si="48"/>
        <v>theater</v>
      </c>
      <c r="R1564" t="str">
        <f t="shared" si="49"/>
        <v>plays</v>
      </c>
    </row>
    <row r="1565" spans="1:18" ht="43.2" x14ac:dyDescent="0.3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 s="7">
        <f>E1565/D1565</f>
        <v>1.04129</v>
      </c>
      <c r="P1565">
        <f>IF(L1565&gt;0, E1565/L1565, 0)</f>
        <v>28.924722222222222</v>
      </c>
      <c r="Q1565" t="str">
        <f t="shared" si="48"/>
        <v>film &amp; video</v>
      </c>
      <c r="R1565" t="str">
        <f t="shared" si="49"/>
        <v>documentary</v>
      </c>
    </row>
    <row r="1566" spans="1:18" ht="43.2" x14ac:dyDescent="0.3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 s="7">
        <f>E1566/D1566</f>
        <v>1.0412571428571429</v>
      </c>
      <c r="P1566">
        <f>IF(L1566&gt;0, E1566/L1566, 0)</f>
        <v>130.15714285714284</v>
      </c>
      <c r="Q1566" t="str">
        <f t="shared" si="48"/>
        <v>photography</v>
      </c>
      <c r="R1566" t="str">
        <f t="shared" si="49"/>
        <v>photobooks</v>
      </c>
    </row>
    <row r="1567" spans="1:18" ht="43.2" x14ac:dyDescent="0.3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 s="7">
        <f>E1567/D1567</f>
        <v>1.04112</v>
      </c>
      <c r="P1567">
        <f>IF(L1567&gt;0, E1567/L1567, 0)</f>
        <v>81.84905660377359</v>
      </c>
      <c r="Q1567" t="str">
        <f t="shared" si="48"/>
        <v>film &amp; video</v>
      </c>
      <c r="R1567" t="str">
        <f t="shared" si="49"/>
        <v>documentary</v>
      </c>
    </row>
    <row r="1568" spans="1:18" ht="43.2" x14ac:dyDescent="0.3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 s="7">
        <f>E1568/D1568</f>
        <v>1.0411111111111111</v>
      </c>
      <c r="P1568">
        <f>IF(L1568&gt;0, E1568/L1568, 0)</f>
        <v>90.09615384615384</v>
      </c>
      <c r="Q1568" t="str">
        <f t="shared" si="48"/>
        <v>music</v>
      </c>
      <c r="R1568" t="str">
        <f t="shared" si="49"/>
        <v>indie rock</v>
      </c>
    </row>
    <row r="1569" spans="1:18" ht="43.2" x14ac:dyDescent="0.3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 s="7">
        <f>E1569/D1569</f>
        <v>1.0410165</v>
      </c>
      <c r="P1569">
        <f>IF(L1569&gt;0, E1569/L1569, 0)</f>
        <v>138.8022</v>
      </c>
      <c r="Q1569" t="str">
        <f t="shared" si="48"/>
        <v>film &amp; video</v>
      </c>
      <c r="R1569" t="str">
        <f t="shared" si="49"/>
        <v>documentary</v>
      </c>
    </row>
    <row r="1570" spans="1:18" ht="43.2" x14ac:dyDescent="0.3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 s="7">
        <f>E1570/D1570</f>
        <v>1.0406666666666666</v>
      </c>
      <c r="P1570">
        <f>IF(L1570&gt;0, E1570/L1570, 0)</f>
        <v>53.827586206896555</v>
      </c>
      <c r="Q1570" t="str">
        <f t="shared" si="48"/>
        <v>music</v>
      </c>
      <c r="R1570" t="str">
        <f t="shared" si="49"/>
        <v>rock</v>
      </c>
    </row>
    <row r="1571" spans="1:18" ht="43.2" x14ac:dyDescent="0.3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 s="7">
        <f>E1571/D1571</f>
        <v>1.0405</v>
      </c>
      <c r="P1571">
        <f>IF(L1571&gt;0, E1571/L1571, 0)</f>
        <v>66.698717948717942</v>
      </c>
      <c r="Q1571" t="str">
        <f t="shared" si="48"/>
        <v>publishing</v>
      </c>
      <c r="R1571" t="str">
        <f t="shared" si="49"/>
        <v>nonfiction</v>
      </c>
    </row>
    <row r="1572" spans="1:18" ht="57.6" x14ac:dyDescent="0.3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 s="7">
        <f>E1572/D1572</f>
        <v>1.0404266666666666</v>
      </c>
      <c r="P1572">
        <f>IF(L1572&gt;0, E1572/L1572, 0)</f>
        <v>78.031999999999996</v>
      </c>
      <c r="Q1572" t="str">
        <f t="shared" si="48"/>
        <v>music</v>
      </c>
      <c r="R1572" t="str">
        <f t="shared" si="49"/>
        <v>indie rock</v>
      </c>
    </row>
    <row r="1573" spans="1:18" ht="43.2" x14ac:dyDescent="0.3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>
        <v>1395162822</v>
      </c>
      <c r="K1573" t="b">
        <v>0</v>
      </c>
      <c r="L1573">
        <v>12</v>
      </c>
      <c r="M1573" t="b">
        <v>1</v>
      </c>
      <c r="N1573" t="s">
        <v>8266</v>
      </c>
      <c r="O1573" s="7">
        <f>E1573/D1573</f>
        <v>1.04</v>
      </c>
      <c r="P1573">
        <f>IF(L1573&gt;0, E1573/L1573, 0)</f>
        <v>21.666666666666668</v>
      </c>
      <c r="Q1573" t="str">
        <f t="shared" si="48"/>
        <v>film &amp; video</v>
      </c>
      <c r="R1573" t="str">
        <f t="shared" si="49"/>
        <v>shorts</v>
      </c>
    </row>
    <row r="1574" spans="1:18" ht="43.2" x14ac:dyDescent="0.3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>
        <v>1395277318</v>
      </c>
      <c r="K1574" t="b">
        <v>0</v>
      </c>
      <c r="L1574">
        <v>81</v>
      </c>
      <c r="M1574" t="b">
        <v>1</v>
      </c>
      <c r="N1574" t="s">
        <v>8266</v>
      </c>
      <c r="O1574" s="7">
        <f>E1574/D1574</f>
        <v>1.04</v>
      </c>
      <c r="P1574">
        <f>IF(L1574&gt;0, E1574/L1574, 0)</f>
        <v>64.197530864197532</v>
      </c>
      <c r="Q1574" t="str">
        <f t="shared" si="48"/>
        <v>film &amp; video</v>
      </c>
      <c r="R1574" t="str">
        <f t="shared" si="49"/>
        <v>shorts</v>
      </c>
    </row>
    <row r="1575" spans="1:18" ht="43.2" x14ac:dyDescent="0.3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>
        <v>1301847025</v>
      </c>
      <c r="K1575" t="b">
        <v>0</v>
      </c>
      <c r="L1575">
        <v>27</v>
      </c>
      <c r="M1575" t="b">
        <v>1</v>
      </c>
      <c r="N1575" t="s">
        <v>8276</v>
      </c>
      <c r="O1575" s="7">
        <f>E1575/D1575</f>
        <v>1.04</v>
      </c>
      <c r="P1575">
        <f>IF(L1575&gt;0, E1575/L1575, 0)</f>
        <v>38.518518518518519</v>
      </c>
      <c r="Q1575" t="str">
        <f t="shared" si="48"/>
        <v>music</v>
      </c>
      <c r="R1575" t="str">
        <f t="shared" si="49"/>
        <v>rock</v>
      </c>
    </row>
    <row r="1576" spans="1:18" ht="28.8" x14ac:dyDescent="0.3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>
        <v>1371569202</v>
      </c>
      <c r="K1576" t="b">
        <v>0</v>
      </c>
      <c r="L1576">
        <v>12</v>
      </c>
      <c r="M1576" t="b">
        <v>1</v>
      </c>
      <c r="N1576" t="s">
        <v>8276</v>
      </c>
      <c r="O1576" s="7">
        <f>E1576/D1576</f>
        <v>1.04</v>
      </c>
      <c r="P1576">
        <f>IF(L1576&gt;0, E1576/L1576, 0)</f>
        <v>86.666666666666671</v>
      </c>
      <c r="Q1576" t="str">
        <f t="shared" si="48"/>
        <v>music</v>
      </c>
      <c r="R1576" t="str">
        <f t="shared" si="49"/>
        <v>rock</v>
      </c>
    </row>
    <row r="1577" spans="1:18" ht="57.6" x14ac:dyDescent="0.3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>
        <v>1463253240</v>
      </c>
      <c r="K1577" t="b">
        <v>0</v>
      </c>
      <c r="L1577">
        <v>16</v>
      </c>
      <c r="M1577" t="b">
        <v>1</v>
      </c>
      <c r="N1577" t="s">
        <v>8276</v>
      </c>
      <c r="O1577" s="7">
        <f>E1577/D1577</f>
        <v>1.04</v>
      </c>
      <c r="P1577">
        <f>IF(L1577&gt;0, E1577/L1577, 0)</f>
        <v>32.5</v>
      </c>
      <c r="Q1577" t="str">
        <f t="shared" si="48"/>
        <v>music</v>
      </c>
      <c r="R1577" t="str">
        <f t="shared" si="49"/>
        <v>rock</v>
      </c>
    </row>
    <row r="1578" spans="1:18" ht="57.6" x14ac:dyDescent="0.3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>
        <v>1481908613</v>
      </c>
      <c r="K1578" t="b">
        <v>0</v>
      </c>
      <c r="L1578">
        <v>4</v>
      </c>
      <c r="M1578" t="b">
        <v>0</v>
      </c>
      <c r="N1578" t="s">
        <v>8273</v>
      </c>
      <c r="O1578" s="7">
        <f>E1578/D1578</f>
        <v>1.04</v>
      </c>
      <c r="P1578">
        <f>IF(L1578&gt;0, E1578/L1578, 0)</f>
        <v>1300</v>
      </c>
      <c r="Q1578" t="str">
        <f t="shared" si="48"/>
        <v>technology</v>
      </c>
      <c r="R1578" t="str">
        <f t="shared" si="49"/>
        <v>wearables</v>
      </c>
    </row>
    <row r="1579" spans="1:18" ht="57.6" x14ac:dyDescent="0.3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>
        <v>1456851071</v>
      </c>
      <c r="K1579" t="b">
        <v>0</v>
      </c>
      <c r="L1579">
        <v>11</v>
      </c>
      <c r="M1579" t="b">
        <v>1</v>
      </c>
      <c r="N1579" t="s">
        <v>8276</v>
      </c>
      <c r="O1579" s="7">
        <f>E1579/D1579</f>
        <v>1.04</v>
      </c>
      <c r="P1579">
        <f>IF(L1579&gt;0, E1579/L1579, 0)</f>
        <v>47.272727272727273</v>
      </c>
      <c r="Q1579" t="str">
        <f t="shared" si="48"/>
        <v>music</v>
      </c>
      <c r="R1579" t="str">
        <f t="shared" si="49"/>
        <v>rock</v>
      </c>
    </row>
    <row r="1580" spans="1:18" ht="43.2" x14ac:dyDescent="0.3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>
        <v>1301524585</v>
      </c>
      <c r="K1580" t="b">
        <v>0</v>
      </c>
      <c r="L1580">
        <v>45</v>
      </c>
      <c r="M1580" t="b">
        <v>1</v>
      </c>
      <c r="N1580" t="s">
        <v>8279</v>
      </c>
      <c r="O1580" s="7">
        <f>E1580/D1580</f>
        <v>1.04</v>
      </c>
      <c r="P1580">
        <f>IF(L1580&gt;0, E1580/L1580, 0)</f>
        <v>57.777777777777779</v>
      </c>
      <c r="Q1580" t="str">
        <f t="shared" si="48"/>
        <v>music</v>
      </c>
      <c r="R1580" t="str">
        <f t="shared" si="49"/>
        <v>indie rock</v>
      </c>
    </row>
    <row r="1581" spans="1:18" ht="43.2" x14ac:dyDescent="0.3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>
        <v>1263474049</v>
      </c>
      <c r="K1581" t="b">
        <v>1</v>
      </c>
      <c r="L1581">
        <v>22</v>
      </c>
      <c r="M1581" t="b">
        <v>1</v>
      </c>
      <c r="N1581" t="s">
        <v>8279</v>
      </c>
      <c r="O1581" s="7">
        <f>E1581/D1581</f>
        <v>1.04</v>
      </c>
      <c r="P1581">
        <f>IF(L1581&gt;0, E1581/L1581, 0)</f>
        <v>18.90909090909091</v>
      </c>
      <c r="Q1581" t="str">
        <f t="shared" si="48"/>
        <v>music</v>
      </c>
      <c r="R1581" t="str">
        <f t="shared" si="49"/>
        <v>indie rock</v>
      </c>
    </row>
    <row r="1582" spans="1:18" ht="57.6" x14ac:dyDescent="0.3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>
        <v>1424825479</v>
      </c>
      <c r="K1582" t="b">
        <v>0</v>
      </c>
      <c r="L1582">
        <v>132</v>
      </c>
      <c r="M1582" t="b">
        <v>1</v>
      </c>
      <c r="N1582" t="s">
        <v>8271</v>
      </c>
      <c r="O1582" s="7">
        <f>E1582/D1582</f>
        <v>1.04</v>
      </c>
      <c r="P1582">
        <f>IF(L1582&gt;0, E1582/L1582, 0)</f>
        <v>19.696969696969695</v>
      </c>
      <c r="Q1582" t="str">
        <f t="shared" si="48"/>
        <v>theater</v>
      </c>
      <c r="R1582" t="str">
        <f t="shared" si="49"/>
        <v>plays</v>
      </c>
    </row>
    <row r="1583" spans="1:18" ht="43.2" x14ac:dyDescent="0.3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 s="7">
        <f>E1583/D1583</f>
        <v>1.04</v>
      </c>
      <c r="P1583">
        <f>IF(L1583&gt;0, E1583/L1583, 0)</f>
        <v>52</v>
      </c>
      <c r="Q1583" t="str">
        <f t="shared" si="48"/>
        <v>theater</v>
      </c>
      <c r="R1583" t="str">
        <f t="shared" si="49"/>
        <v>plays</v>
      </c>
    </row>
    <row r="1584" spans="1:18" ht="43.2" x14ac:dyDescent="0.3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>
        <v>1447381592</v>
      </c>
      <c r="K1584" t="b">
        <v>0</v>
      </c>
      <c r="L1584">
        <v>3</v>
      </c>
      <c r="M1584" t="b">
        <v>1</v>
      </c>
      <c r="N1584" t="s">
        <v>8271</v>
      </c>
      <c r="O1584" s="7">
        <f>E1584/D1584</f>
        <v>1.04</v>
      </c>
      <c r="P1584">
        <f>IF(L1584&gt;0, E1584/L1584, 0)</f>
        <v>866.66666666666663</v>
      </c>
      <c r="Q1584" t="str">
        <f t="shared" si="48"/>
        <v>theater</v>
      </c>
      <c r="R1584" t="str">
        <f t="shared" si="49"/>
        <v>plays</v>
      </c>
    </row>
    <row r="1585" spans="1:18" ht="43.2" x14ac:dyDescent="0.3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>
        <v>1412836990</v>
      </c>
      <c r="K1585" t="b">
        <v>0</v>
      </c>
      <c r="L1585">
        <v>6</v>
      </c>
      <c r="M1585" t="b">
        <v>1</v>
      </c>
      <c r="N1585" t="s">
        <v>8271</v>
      </c>
      <c r="O1585" s="7">
        <f>E1585/D1585</f>
        <v>1.04</v>
      </c>
      <c r="P1585">
        <f>IF(L1585&gt;0, E1585/L1585, 0)</f>
        <v>52</v>
      </c>
      <c r="Q1585" t="str">
        <f t="shared" si="48"/>
        <v>theater</v>
      </c>
      <c r="R1585" t="str">
        <f t="shared" si="49"/>
        <v>plays</v>
      </c>
    </row>
    <row r="1586" spans="1:18" ht="43.2" x14ac:dyDescent="0.3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>
        <v>1400691994</v>
      </c>
      <c r="K1586" t="b">
        <v>0</v>
      </c>
      <c r="L1586">
        <v>8</v>
      </c>
      <c r="M1586" t="b">
        <v>1</v>
      </c>
      <c r="N1586" t="s">
        <v>8271</v>
      </c>
      <c r="O1586" s="7">
        <f>E1586/D1586</f>
        <v>1.04</v>
      </c>
      <c r="P1586">
        <f>IF(L1586&gt;0, E1586/L1586, 0)</f>
        <v>97.5</v>
      </c>
      <c r="Q1586" t="str">
        <f t="shared" si="48"/>
        <v>theater</v>
      </c>
      <c r="R1586" t="str">
        <f t="shared" si="49"/>
        <v>plays</v>
      </c>
    </row>
    <row r="1587" spans="1:18" ht="43.2" x14ac:dyDescent="0.3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>
        <v>1404833442</v>
      </c>
      <c r="K1587" t="b">
        <v>0</v>
      </c>
      <c r="L1587">
        <v>9</v>
      </c>
      <c r="M1587" t="b">
        <v>1</v>
      </c>
      <c r="N1587" t="s">
        <v>8271</v>
      </c>
      <c r="O1587" s="7">
        <f>E1587/D1587</f>
        <v>1.04</v>
      </c>
      <c r="P1587">
        <f>IF(L1587&gt;0, E1587/L1587, 0)</f>
        <v>57.777777777777779</v>
      </c>
      <c r="Q1587" t="str">
        <f t="shared" si="48"/>
        <v>theater</v>
      </c>
      <c r="R1587" t="str">
        <f t="shared" si="49"/>
        <v>plays</v>
      </c>
    </row>
    <row r="1588" spans="1:18" ht="43.2" x14ac:dyDescent="0.3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>
        <v>1477133430</v>
      </c>
      <c r="K1588" t="b">
        <v>0</v>
      </c>
      <c r="L1588">
        <v>9</v>
      </c>
      <c r="M1588" t="b">
        <v>1</v>
      </c>
      <c r="N1588" t="s">
        <v>8271</v>
      </c>
      <c r="O1588" s="7">
        <f>E1588/D1588</f>
        <v>1.04</v>
      </c>
      <c r="P1588">
        <f>IF(L1588&gt;0, E1588/L1588, 0)</f>
        <v>26</v>
      </c>
      <c r="Q1588" t="str">
        <f t="shared" si="48"/>
        <v>theater</v>
      </c>
      <c r="R1588" t="str">
        <f t="shared" si="49"/>
        <v>plays</v>
      </c>
    </row>
    <row r="1589" spans="1:18" ht="28.8" x14ac:dyDescent="0.3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 s="7">
        <f>E1589/D1589</f>
        <v>1.0398000000000001</v>
      </c>
      <c r="P1589">
        <f>IF(L1589&gt;0, E1589/L1589, 0)</f>
        <v>135.62608695652173</v>
      </c>
      <c r="Q1589" t="str">
        <f t="shared" si="48"/>
        <v>theater</v>
      </c>
      <c r="R1589" t="str">
        <f t="shared" si="49"/>
        <v>musical</v>
      </c>
    </row>
    <row r="1590" spans="1:18" ht="43.2" x14ac:dyDescent="0.3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 s="7">
        <f>E1590/D1590</f>
        <v>1.0397333333333334</v>
      </c>
      <c r="P1590">
        <f>IF(L1590&gt;0, E1590/L1590, 0)</f>
        <v>239.93846153846152</v>
      </c>
      <c r="Q1590" t="str">
        <f t="shared" si="48"/>
        <v>film &amp; video</v>
      </c>
      <c r="R1590" t="str">
        <f t="shared" si="49"/>
        <v>documentary</v>
      </c>
    </row>
    <row r="1591" spans="1:18" ht="57.6" x14ac:dyDescent="0.3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 s="7">
        <f>E1591/D1591</f>
        <v>1.0395714285714286</v>
      </c>
      <c r="P1591">
        <f>IF(L1591&gt;0, E1591/L1591, 0)</f>
        <v>79.967032967032964</v>
      </c>
      <c r="Q1591" t="str">
        <f t="shared" si="48"/>
        <v>photography</v>
      </c>
      <c r="R1591" t="str">
        <f t="shared" si="49"/>
        <v>photobooks</v>
      </c>
    </row>
    <row r="1592" spans="1:18" ht="43.2" x14ac:dyDescent="0.3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 s="7">
        <f>E1592/D1592</f>
        <v>1.0394285714285714</v>
      </c>
      <c r="P1592">
        <f>IF(L1592&gt;0, E1592/L1592, 0)</f>
        <v>125.44827586206897</v>
      </c>
      <c r="Q1592" t="str">
        <f t="shared" si="48"/>
        <v>film &amp; video</v>
      </c>
      <c r="R1592" t="str">
        <f t="shared" si="49"/>
        <v>documentary</v>
      </c>
    </row>
    <row r="1593" spans="1:18" ht="57.6" x14ac:dyDescent="0.3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 s="7">
        <f>E1593/D1593</f>
        <v>1.0390027322404372</v>
      </c>
      <c r="P1593">
        <f>IF(L1593&gt;0, E1593/L1593, 0)</f>
        <v>56.460043668122275</v>
      </c>
      <c r="Q1593" t="str">
        <f t="shared" si="48"/>
        <v>film &amp; video</v>
      </c>
      <c r="R1593" t="str">
        <f t="shared" si="49"/>
        <v>documentary</v>
      </c>
    </row>
    <row r="1594" spans="1:18" ht="28.8" x14ac:dyDescent="0.3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>
        <v>1404822107</v>
      </c>
      <c r="K1594" t="b">
        <v>0</v>
      </c>
      <c r="L1594">
        <v>150</v>
      </c>
      <c r="M1594" t="b">
        <v>1</v>
      </c>
      <c r="N1594" t="s">
        <v>8265</v>
      </c>
      <c r="O1594" s="7">
        <f>E1594/D1594</f>
        <v>1.0389999999999999</v>
      </c>
      <c r="P1594">
        <f>IF(L1594&gt;0, E1594/L1594, 0)</f>
        <v>69.266666666666666</v>
      </c>
      <c r="Q1594" t="str">
        <f t="shared" si="48"/>
        <v>film &amp; video</v>
      </c>
      <c r="R1594" t="str">
        <f t="shared" si="49"/>
        <v>television</v>
      </c>
    </row>
    <row r="1595" spans="1:18" ht="43.2" x14ac:dyDescent="0.3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>
        <v>1479257980</v>
      </c>
      <c r="K1595" t="b">
        <v>0</v>
      </c>
      <c r="L1595">
        <v>54</v>
      </c>
      <c r="M1595" t="b">
        <v>1</v>
      </c>
      <c r="N1595" t="s">
        <v>8271</v>
      </c>
      <c r="O1595" s="7">
        <f>E1595/D1595</f>
        <v>1.0389999999999999</v>
      </c>
      <c r="P1595">
        <f>IF(L1595&gt;0, E1595/L1595, 0)</f>
        <v>96.203703703703709</v>
      </c>
      <c r="Q1595" t="str">
        <f t="shared" si="48"/>
        <v>theater</v>
      </c>
      <c r="R1595" t="str">
        <f t="shared" si="49"/>
        <v>plays</v>
      </c>
    </row>
    <row r="1596" spans="1:18" ht="43.2" x14ac:dyDescent="0.3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 s="7">
        <f>E1596/D1596</f>
        <v>1.0386666666666666</v>
      </c>
      <c r="P1596">
        <f>IF(L1596&gt;0, E1596/L1596, 0)</f>
        <v>60.859375</v>
      </c>
      <c r="Q1596" t="str">
        <f t="shared" si="48"/>
        <v>music</v>
      </c>
      <c r="R1596" t="str">
        <f t="shared" si="49"/>
        <v>rock</v>
      </c>
    </row>
    <row r="1597" spans="1:18" ht="43.2" x14ac:dyDescent="0.3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 s="7">
        <f>E1597/D1597</f>
        <v>1.03840625</v>
      </c>
      <c r="P1597">
        <f>IF(L1597&gt;0, E1597/L1597, 0)</f>
        <v>96.877551020408163</v>
      </c>
      <c r="Q1597" t="str">
        <f t="shared" si="48"/>
        <v>publishing</v>
      </c>
      <c r="R1597" t="str">
        <f t="shared" si="49"/>
        <v>radio &amp; podcasts</v>
      </c>
    </row>
    <row r="1598" spans="1:18" ht="43.2" x14ac:dyDescent="0.3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 s="7">
        <f>E1598/D1598</f>
        <v>1.0381199999999999</v>
      </c>
      <c r="P1598">
        <f>IF(L1598&gt;0, E1598/L1598, 0)</f>
        <v>711.04109589041093</v>
      </c>
      <c r="Q1598" t="str">
        <f t="shared" si="48"/>
        <v>film &amp; video</v>
      </c>
      <c r="R1598" t="str">
        <f t="shared" si="49"/>
        <v>documentary</v>
      </c>
    </row>
    <row r="1599" spans="1:18" ht="43.2" x14ac:dyDescent="0.3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>
        <v>1363981723</v>
      </c>
      <c r="K1599" t="b">
        <v>1</v>
      </c>
      <c r="L1599">
        <v>45</v>
      </c>
      <c r="M1599" t="b">
        <v>1</v>
      </c>
      <c r="N1599" t="s">
        <v>8276</v>
      </c>
      <c r="O1599" s="7">
        <f>E1599/D1599</f>
        <v>1.038</v>
      </c>
      <c r="P1599">
        <f>IF(L1599&gt;0, E1599/L1599, 0)</f>
        <v>46.133333333333333</v>
      </c>
      <c r="Q1599" t="str">
        <f t="shared" si="48"/>
        <v>music</v>
      </c>
      <c r="R1599" t="str">
        <f t="shared" si="49"/>
        <v>rock</v>
      </c>
    </row>
    <row r="1600" spans="1:18" ht="43.2" x14ac:dyDescent="0.3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>
        <v>1257444140</v>
      </c>
      <c r="K1600" t="b">
        <v>0</v>
      </c>
      <c r="L1600">
        <v>15</v>
      </c>
      <c r="M1600" t="b">
        <v>1</v>
      </c>
      <c r="N1600" t="s">
        <v>8276</v>
      </c>
      <c r="O1600" s="7">
        <f>E1600/D1600</f>
        <v>1.038</v>
      </c>
      <c r="P1600">
        <f>IF(L1600&gt;0, E1600/L1600, 0)</f>
        <v>34.6</v>
      </c>
      <c r="Q1600" t="str">
        <f t="shared" si="48"/>
        <v>music</v>
      </c>
      <c r="R1600" t="str">
        <f t="shared" si="49"/>
        <v>rock</v>
      </c>
    </row>
    <row r="1601" spans="1:18" ht="43.2" x14ac:dyDescent="0.3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>
        <v>1314577097</v>
      </c>
      <c r="K1601" t="b">
        <v>0</v>
      </c>
      <c r="L1601">
        <v>86</v>
      </c>
      <c r="M1601" t="b">
        <v>1</v>
      </c>
      <c r="N1601" t="s">
        <v>8279</v>
      </c>
      <c r="O1601" s="7">
        <f>E1601/D1601</f>
        <v>1.038</v>
      </c>
      <c r="P1601">
        <f>IF(L1601&gt;0, E1601/L1601, 0)</f>
        <v>90.523255813953483</v>
      </c>
      <c r="Q1601" t="str">
        <f t="shared" si="48"/>
        <v>music</v>
      </c>
      <c r="R1601" t="str">
        <f t="shared" si="49"/>
        <v>indie rock</v>
      </c>
    </row>
    <row r="1602" spans="1:18" ht="57.6" x14ac:dyDescent="0.3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>
        <v>1432033441</v>
      </c>
      <c r="K1602" t="b">
        <v>0</v>
      </c>
      <c r="L1602">
        <v>45</v>
      </c>
      <c r="M1602" t="b">
        <v>1</v>
      </c>
      <c r="N1602" t="s">
        <v>8271</v>
      </c>
      <c r="O1602" s="7">
        <f>E1602/D1602</f>
        <v>1.038</v>
      </c>
      <c r="P1602">
        <f>IF(L1602&gt;0, E1602/L1602, 0)</f>
        <v>34.6</v>
      </c>
      <c r="Q1602" t="str">
        <f t="shared" si="48"/>
        <v>theater</v>
      </c>
      <c r="R1602" t="str">
        <f t="shared" si="49"/>
        <v>plays</v>
      </c>
    </row>
    <row r="1603" spans="1:18" ht="43.2" x14ac:dyDescent="0.3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 s="7">
        <f>E1603/D1603</f>
        <v>1.03775</v>
      </c>
      <c r="P1603">
        <f>IF(L1603&gt;0, E1603/L1603, 0)</f>
        <v>79.82692307692308</v>
      </c>
      <c r="Q1603" t="str">
        <f t="shared" ref="Q1603:Q1666" si="50">LEFT(N1603,FIND("/",N1603)-1)</f>
        <v>music</v>
      </c>
      <c r="R1603" t="str">
        <f t="shared" ref="R1603:R1666" si="51">RIGHT(N1603,LEN(N1603)-FIND("/",N1603))</f>
        <v>rock</v>
      </c>
    </row>
    <row r="1604" spans="1:18" x14ac:dyDescent="0.3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 s="7">
        <f>E1604/D1604</f>
        <v>1.03775</v>
      </c>
      <c r="P1604">
        <f>IF(L1604&gt;0, E1604/L1604, 0)</f>
        <v>266.08974358974359</v>
      </c>
      <c r="Q1604" t="str">
        <f t="shared" si="50"/>
        <v>music</v>
      </c>
      <c r="R1604" t="str">
        <f t="shared" si="51"/>
        <v>classical music</v>
      </c>
    </row>
    <row r="1605" spans="1:18" ht="43.2" x14ac:dyDescent="0.3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 s="7">
        <f>E1605/D1605</f>
        <v>1.0376666666666667</v>
      </c>
      <c r="P1605">
        <f>IF(L1605&gt;0, E1605/L1605, 0)</f>
        <v>111.17857142857143</v>
      </c>
      <c r="Q1605" t="str">
        <f t="shared" si="50"/>
        <v>photography</v>
      </c>
      <c r="R1605" t="str">
        <f t="shared" si="51"/>
        <v>photobooks</v>
      </c>
    </row>
    <row r="1606" spans="1:18" ht="86.4" x14ac:dyDescent="0.3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 s="7">
        <f>E1606/D1606</f>
        <v>1.0376000000000001</v>
      </c>
      <c r="P1606">
        <f>IF(L1606&gt;0, E1606/L1606, 0)</f>
        <v>66.512820512820511</v>
      </c>
      <c r="Q1606" t="str">
        <f t="shared" si="50"/>
        <v>theater</v>
      </c>
      <c r="R1606" t="str">
        <f t="shared" si="51"/>
        <v>plays</v>
      </c>
    </row>
    <row r="1607" spans="1:18" ht="43.2" x14ac:dyDescent="0.3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>
        <v>1354816721</v>
      </c>
      <c r="K1607" t="b">
        <v>0</v>
      </c>
      <c r="L1607">
        <v>49</v>
      </c>
      <c r="M1607" t="b">
        <v>1</v>
      </c>
      <c r="N1607" t="s">
        <v>8274</v>
      </c>
      <c r="O1607" s="7">
        <f>E1607/D1607</f>
        <v>1.0375000000000001</v>
      </c>
      <c r="P1607">
        <f>IF(L1607&gt;0, E1607/L1607, 0)</f>
        <v>42.346938775510203</v>
      </c>
      <c r="Q1607" t="str">
        <f t="shared" si="50"/>
        <v>publishing</v>
      </c>
      <c r="R1607" t="str">
        <f t="shared" si="51"/>
        <v>nonfiction</v>
      </c>
    </row>
    <row r="1608" spans="1:18" ht="28.8" x14ac:dyDescent="0.3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>
        <v>1485016430</v>
      </c>
      <c r="K1608" t="b">
        <v>0</v>
      </c>
      <c r="L1608">
        <v>45</v>
      </c>
      <c r="M1608" t="b">
        <v>0</v>
      </c>
      <c r="N1608" t="s">
        <v>8303</v>
      </c>
      <c r="O1608" s="7">
        <f>E1608/D1608</f>
        <v>1.0375000000000001</v>
      </c>
      <c r="P1608">
        <f>IF(L1608&gt;0, E1608/L1608, 0)</f>
        <v>922.22222222222217</v>
      </c>
      <c r="Q1608" t="str">
        <f t="shared" si="50"/>
        <v>theater</v>
      </c>
      <c r="R1608" t="str">
        <f t="shared" si="51"/>
        <v>spaces</v>
      </c>
    </row>
    <row r="1609" spans="1:18" ht="43.2" x14ac:dyDescent="0.3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>
        <v>1421964325</v>
      </c>
      <c r="K1609" t="b">
        <v>0</v>
      </c>
      <c r="L1609">
        <v>46</v>
      </c>
      <c r="M1609" t="b">
        <v>1</v>
      </c>
      <c r="N1609" t="s">
        <v>8271</v>
      </c>
      <c r="O1609" s="7">
        <f>E1609/D1609</f>
        <v>1.0375000000000001</v>
      </c>
      <c r="P1609">
        <f>IF(L1609&gt;0, E1609/L1609, 0)</f>
        <v>27.065217391304348</v>
      </c>
      <c r="Q1609" t="str">
        <f t="shared" si="50"/>
        <v>theater</v>
      </c>
      <c r="R1609" t="str">
        <f t="shared" si="51"/>
        <v>plays</v>
      </c>
    </row>
    <row r="1610" spans="1:18" ht="43.2" x14ac:dyDescent="0.3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 s="7">
        <f>E1610/D1610</f>
        <v>1.0373000000000001</v>
      </c>
      <c r="P1610">
        <f>IF(L1610&gt;0, E1610/L1610, 0)</f>
        <v>90.2</v>
      </c>
      <c r="Q1610" t="str">
        <f t="shared" si="50"/>
        <v>theater</v>
      </c>
      <c r="R1610" t="str">
        <f t="shared" si="51"/>
        <v>spaces</v>
      </c>
    </row>
    <row r="1611" spans="1:18" ht="43.2" x14ac:dyDescent="0.3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 s="7">
        <f>E1611/D1611</f>
        <v>1.0371999999999999</v>
      </c>
      <c r="P1611">
        <f>IF(L1611&gt;0, E1611/L1611, 0)</f>
        <v>54.020833333333336</v>
      </c>
      <c r="Q1611" t="str">
        <f t="shared" si="50"/>
        <v>film &amp; video</v>
      </c>
      <c r="R1611" t="str">
        <f t="shared" si="51"/>
        <v>documentary</v>
      </c>
    </row>
    <row r="1612" spans="1:18" ht="28.8" x14ac:dyDescent="0.3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 s="7">
        <f>E1612/D1612</f>
        <v>1.0366666666666666</v>
      </c>
      <c r="P1612">
        <f>IF(L1612&gt;0, E1612/L1612, 0)</f>
        <v>77.75</v>
      </c>
      <c r="Q1612" t="str">
        <f t="shared" si="50"/>
        <v>music</v>
      </c>
      <c r="R1612" t="str">
        <f t="shared" si="51"/>
        <v>rock</v>
      </c>
    </row>
    <row r="1613" spans="1:18" ht="28.8" x14ac:dyDescent="0.3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 s="7">
        <f>E1613/D1613</f>
        <v>1.0366666666666666</v>
      </c>
      <c r="P1613">
        <f>IF(L1613&gt;0, E1613/L1613, 0)</f>
        <v>75.853658536585371</v>
      </c>
      <c r="Q1613" t="str">
        <f t="shared" si="50"/>
        <v>music</v>
      </c>
      <c r="R1613" t="str">
        <f t="shared" si="51"/>
        <v>rock</v>
      </c>
    </row>
    <row r="1614" spans="1:18" ht="57.6" x14ac:dyDescent="0.3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 s="7">
        <f>E1614/D1614</f>
        <v>1.0365</v>
      </c>
      <c r="P1614">
        <f>IF(L1614&gt;0, E1614/L1614, 0)</f>
        <v>54.55263157894737</v>
      </c>
      <c r="Q1614" t="str">
        <f t="shared" si="50"/>
        <v>theater</v>
      </c>
      <c r="R1614" t="str">
        <f t="shared" si="51"/>
        <v>plays</v>
      </c>
    </row>
    <row r="1615" spans="1:18" ht="43.2" x14ac:dyDescent="0.3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 s="7">
        <f>E1615/D1615</f>
        <v>1.036144</v>
      </c>
      <c r="P1615">
        <f>IF(L1615&gt;0, E1615/L1615, 0)</f>
        <v>156.04578313253012</v>
      </c>
      <c r="Q1615" t="str">
        <f t="shared" si="50"/>
        <v>film &amp; video</v>
      </c>
      <c r="R1615" t="str">
        <f t="shared" si="51"/>
        <v>documentary</v>
      </c>
    </row>
    <row r="1616" spans="1:18" ht="43.2" x14ac:dyDescent="0.3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>
        <v>1459865945</v>
      </c>
      <c r="K1616" t="b">
        <v>1</v>
      </c>
      <c r="L1616">
        <v>148</v>
      </c>
      <c r="M1616" t="b">
        <v>1</v>
      </c>
      <c r="N1616" t="s">
        <v>8303</v>
      </c>
      <c r="O1616" s="7">
        <f>E1616/D1616</f>
        <v>1.0358333333333334</v>
      </c>
      <c r="P1616">
        <f>IF(L1616&gt;0, E1616/L1616, 0)</f>
        <v>125.97972972972973</v>
      </c>
      <c r="Q1616" t="str">
        <f t="shared" si="50"/>
        <v>theater</v>
      </c>
      <c r="R1616" t="str">
        <f t="shared" si="51"/>
        <v>spaces</v>
      </c>
    </row>
    <row r="1617" spans="1:18" ht="43.2" x14ac:dyDescent="0.3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8271</v>
      </c>
      <c r="O1617" s="7">
        <f>E1617/D1617</f>
        <v>1.0358333333333334</v>
      </c>
      <c r="P1617">
        <f>IF(L1617&gt;0, E1617/L1617, 0)</f>
        <v>81.776315789473685</v>
      </c>
      <c r="Q1617" t="str">
        <f t="shared" si="50"/>
        <v>theater</v>
      </c>
      <c r="R1617" t="str">
        <f t="shared" si="51"/>
        <v>plays</v>
      </c>
    </row>
    <row r="1618" spans="1:18" ht="57.6" x14ac:dyDescent="0.3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 s="7">
        <f>E1618/D1618</f>
        <v>1.0358125</v>
      </c>
      <c r="P1618">
        <f>IF(L1618&gt;0, E1618/L1618, 0)</f>
        <v>48.037681159420288</v>
      </c>
      <c r="Q1618" t="str">
        <f t="shared" si="50"/>
        <v>photography</v>
      </c>
      <c r="R1618" t="str">
        <f t="shared" si="51"/>
        <v>photobooks</v>
      </c>
    </row>
    <row r="1619" spans="1:18" ht="43.2" x14ac:dyDescent="0.3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 s="7">
        <f>E1619/D1619</f>
        <v>1.0357142857142858</v>
      </c>
      <c r="P1619">
        <f>IF(L1619&gt;0, E1619/L1619, 0)</f>
        <v>55.769230769230766</v>
      </c>
      <c r="Q1619" t="str">
        <f t="shared" si="50"/>
        <v>music</v>
      </c>
      <c r="R1619" t="str">
        <f t="shared" si="51"/>
        <v>classical music</v>
      </c>
    </row>
    <row r="1620" spans="1:18" ht="43.2" x14ac:dyDescent="0.3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 s="7">
        <f>E1620/D1620</f>
        <v>1.0356666666666667</v>
      </c>
      <c r="P1620">
        <f>IF(L1620&gt;0, E1620/L1620, 0)</f>
        <v>199.16666666666666</v>
      </c>
      <c r="Q1620" t="str">
        <f t="shared" si="50"/>
        <v>theater</v>
      </c>
      <c r="R1620" t="str">
        <f t="shared" si="51"/>
        <v>plays</v>
      </c>
    </row>
    <row r="1621" spans="1:18" ht="43.2" x14ac:dyDescent="0.3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 s="7">
        <f>E1621/D1621</f>
        <v>1.0355555555555556</v>
      </c>
      <c r="P1621">
        <f>IF(L1621&gt;0, E1621/L1621, 0)</f>
        <v>53.5632183908046</v>
      </c>
      <c r="Q1621" t="str">
        <f t="shared" si="50"/>
        <v>music</v>
      </c>
      <c r="R1621" t="str">
        <f t="shared" si="51"/>
        <v>rock</v>
      </c>
    </row>
    <row r="1622" spans="1:18" ht="57.6" x14ac:dyDescent="0.3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 s="7">
        <f>E1622/D1622</f>
        <v>1.0353333333333334</v>
      </c>
      <c r="P1622">
        <f>IF(L1622&gt;0, E1622/L1622, 0)</f>
        <v>62.12</v>
      </c>
      <c r="Q1622" t="str">
        <f t="shared" si="50"/>
        <v>music</v>
      </c>
      <c r="R1622" t="str">
        <f t="shared" si="51"/>
        <v>indie rock</v>
      </c>
    </row>
    <row r="1623" spans="1:18" ht="43.2" x14ac:dyDescent="0.3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 s="7">
        <f>E1623/D1623</f>
        <v>1.0351999999999999</v>
      </c>
      <c r="P1623">
        <f>IF(L1623&gt;0, E1623/L1623, 0)</f>
        <v>99.538461538461533</v>
      </c>
      <c r="Q1623" t="str">
        <f t="shared" si="50"/>
        <v>theater</v>
      </c>
      <c r="R1623" t="str">
        <f t="shared" si="51"/>
        <v>musical</v>
      </c>
    </row>
    <row r="1624" spans="1:18" ht="43.2" x14ac:dyDescent="0.3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>
        <v>1406914291</v>
      </c>
      <c r="K1624" t="b">
        <v>1</v>
      </c>
      <c r="L1624">
        <v>54</v>
      </c>
      <c r="M1624" t="b">
        <v>1</v>
      </c>
      <c r="N1624" t="s">
        <v>8276</v>
      </c>
      <c r="O1624" s="7">
        <f>E1624/D1624</f>
        <v>1.0349999999999999</v>
      </c>
      <c r="P1624">
        <f>IF(L1624&gt;0, E1624/L1624, 0)</f>
        <v>76.666666666666671</v>
      </c>
      <c r="Q1624" t="str">
        <f t="shared" si="50"/>
        <v>music</v>
      </c>
      <c r="R1624" t="str">
        <f t="shared" si="51"/>
        <v>rock</v>
      </c>
    </row>
    <row r="1625" spans="1:18" ht="43.2" x14ac:dyDescent="0.3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>
        <v>1404743477</v>
      </c>
      <c r="K1625" t="b">
        <v>1</v>
      </c>
      <c r="L1625">
        <v>82</v>
      </c>
      <c r="M1625" t="b">
        <v>1</v>
      </c>
      <c r="N1625" t="s">
        <v>8271</v>
      </c>
      <c r="O1625" s="7">
        <f>E1625/D1625</f>
        <v>1.0349999999999999</v>
      </c>
      <c r="P1625">
        <f>IF(L1625&gt;0, E1625/L1625, 0)</f>
        <v>63.109756097560975</v>
      </c>
      <c r="Q1625" t="str">
        <f t="shared" si="50"/>
        <v>theater</v>
      </c>
      <c r="R1625" t="str">
        <f t="shared" si="51"/>
        <v>plays</v>
      </c>
    </row>
    <row r="1626" spans="1:18" ht="43.2" x14ac:dyDescent="0.3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>
        <v>1407157756</v>
      </c>
      <c r="K1626" t="b">
        <v>0</v>
      </c>
      <c r="L1626">
        <v>27</v>
      </c>
      <c r="M1626" t="b">
        <v>1</v>
      </c>
      <c r="N1626" t="s">
        <v>8271</v>
      </c>
      <c r="O1626" s="7">
        <f>E1626/D1626</f>
        <v>1.0349999999999999</v>
      </c>
      <c r="P1626">
        <f>IF(L1626&gt;0, E1626/L1626, 0)</f>
        <v>38.333333333333336</v>
      </c>
      <c r="Q1626" t="str">
        <f t="shared" si="50"/>
        <v>theater</v>
      </c>
      <c r="R1626" t="str">
        <f t="shared" si="51"/>
        <v>plays</v>
      </c>
    </row>
    <row r="1627" spans="1:18" ht="43.2" x14ac:dyDescent="0.3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 s="7">
        <f>E1627/D1627</f>
        <v>1.0349999999999999</v>
      </c>
      <c r="P1627">
        <f>IF(L1627&gt;0, E1627/L1627, 0)</f>
        <v>70.568181818181813</v>
      </c>
      <c r="Q1627" t="str">
        <f t="shared" si="50"/>
        <v>theater</v>
      </c>
      <c r="R1627" t="str">
        <f t="shared" si="51"/>
        <v>plays</v>
      </c>
    </row>
    <row r="1628" spans="1:18" ht="57.6" x14ac:dyDescent="0.3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>
        <v>1436408308</v>
      </c>
      <c r="K1628" t="b">
        <v>0</v>
      </c>
      <c r="L1628">
        <v>24</v>
      </c>
      <c r="M1628" t="b">
        <v>1</v>
      </c>
      <c r="N1628" t="s">
        <v>8271</v>
      </c>
      <c r="O1628" s="7">
        <f>E1628/D1628</f>
        <v>1.0349999999999999</v>
      </c>
      <c r="P1628">
        <f>IF(L1628&gt;0, E1628/L1628, 0)</f>
        <v>43.125</v>
      </c>
      <c r="Q1628" t="str">
        <f t="shared" si="50"/>
        <v>theater</v>
      </c>
      <c r="R1628" t="str">
        <f t="shared" si="51"/>
        <v>plays</v>
      </c>
    </row>
    <row r="1629" spans="1:18" ht="43.2" x14ac:dyDescent="0.3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>
        <v>1435670452</v>
      </c>
      <c r="K1629" t="b">
        <v>0</v>
      </c>
      <c r="L1629">
        <v>28</v>
      </c>
      <c r="M1629" t="b">
        <v>1</v>
      </c>
      <c r="N1629" t="s">
        <v>8271</v>
      </c>
      <c r="O1629" s="7">
        <f>E1629/D1629</f>
        <v>1.0349999999999999</v>
      </c>
      <c r="P1629">
        <f>IF(L1629&gt;0, E1629/L1629, 0)</f>
        <v>36.964285714285715</v>
      </c>
      <c r="Q1629" t="str">
        <f t="shared" si="50"/>
        <v>theater</v>
      </c>
      <c r="R1629" t="str">
        <f t="shared" si="51"/>
        <v>plays</v>
      </c>
    </row>
    <row r="1630" spans="1:18" ht="28.8" x14ac:dyDescent="0.3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 s="7">
        <f>E1630/D1630</f>
        <v>1.0347222222222223</v>
      </c>
      <c r="P1630">
        <f>IF(L1630&gt;0, E1630/L1630, 0)</f>
        <v>111.52694610778443</v>
      </c>
      <c r="Q1630" t="str">
        <f t="shared" si="50"/>
        <v>photography</v>
      </c>
      <c r="R1630" t="str">
        <f t="shared" si="51"/>
        <v>photobooks</v>
      </c>
    </row>
    <row r="1631" spans="1:18" ht="43.2" x14ac:dyDescent="0.3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 s="7">
        <f>E1631/D1631</f>
        <v>1.0346657233816767</v>
      </c>
      <c r="P1631">
        <f>IF(L1631&gt;0, E1631/L1631, 0)</f>
        <v>83.571428571428569</v>
      </c>
      <c r="Q1631" t="str">
        <f t="shared" si="50"/>
        <v>theater</v>
      </c>
      <c r="R1631" t="str">
        <f t="shared" si="51"/>
        <v>plays</v>
      </c>
    </row>
    <row r="1632" spans="1:18" ht="28.8" x14ac:dyDescent="0.3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 s="7">
        <f>E1632/D1632</f>
        <v>1.0344827586206897</v>
      </c>
      <c r="P1632">
        <f>IF(L1632&gt;0, E1632/L1632, 0)</f>
        <v>31.914893617021278</v>
      </c>
      <c r="Q1632" t="str">
        <f t="shared" si="50"/>
        <v>music</v>
      </c>
      <c r="R1632" t="str">
        <f t="shared" si="51"/>
        <v>metal</v>
      </c>
    </row>
    <row r="1633" spans="1:18" ht="43.2" x14ac:dyDescent="0.3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 s="7">
        <f>E1633/D1633</f>
        <v>1.0342857142857143</v>
      </c>
      <c r="P1633">
        <f>IF(L1633&gt;0, E1633/L1633, 0)</f>
        <v>174.03846153846155</v>
      </c>
      <c r="Q1633" t="str">
        <f t="shared" si="50"/>
        <v>technology</v>
      </c>
      <c r="R1633" t="str">
        <f t="shared" si="51"/>
        <v>makerspaces</v>
      </c>
    </row>
    <row r="1634" spans="1:18" ht="57.6" x14ac:dyDescent="0.3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 s="7">
        <f>E1634/D1634</f>
        <v>1.0342499999999999</v>
      </c>
      <c r="P1634">
        <f>IF(L1634&gt;0, E1634/L1634, 0)</f>
        <v>36.610619469026545</v>
      </c>
      <c r="Q1634" t="str">
        <f t="shared" si="50"/>
        <v>theater</v>
      </c>
      <c r="R1634" t="str">
        <f t="shared" si="51"/>
        <v>plays</v>
      </c>
    </row>
    <row r="1635" spans="1:18" ht="57.6" x14ac:dyDescent="0.3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 s="7">
        <f>E1635/D1635</f>
        <v>1.034</v>
      </c>
      <c r="P1635">
        <f>IF(L1635&gt;0, E1635/L1635, 0)</f>
        <v>95.740740740740748</v>
      </c>
      <c r="Q1635" t="str">
        <f t="shared" si="50"/>
        <v>music</v>
      </c>
      <c r="R1635" t="str">
        <f t="shared" si="51"/>
        <v>classical music</v>
      </c>
    </row>
    <row r="1636" spans="1:18" ht="43.2" x14ac:dyDescent="0.3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 s="7">
        <f>E1636/D1636</f>
        <v>1.034</v>
      </c>
      <c r="P1636">
        <f>IF(L1636&gt;0, E1636/L1636, 0)</f>
        <v>76.029411764705884</v>
      </c>
      <c r="Q1636" t="str">
        <f t="shared" si="50"/>
        <v>theater</v>
      </c>
      <c r="R1636" t="str">
        <f t="shared" si="51"/>
        <v>plays</v>
      </c>
    </row>
    <row r="1637" spans="1:18" x14ac:dyDescent="0.3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 s="7">
        <f>E1637/D1637</f>
        <v>1.0339285714285715</v>
      </c>
      <c r="P1637">
        <f>IF(L1637&gt;0, E1637/L1637, 0)</f>
        <v>173.7</v>
      </c>
      <c r="Q1637" t="str">
        <f t="shared" si="50"/>
        <v>theater</v>
      </c>
      <c r="R1637" t="str">
        <f t="shared" si="51"/>
        <v>plays</v>
      </c>
    </row>
    <row r="1638" spans="1:18" ht="43.2" x14ac:dyDescent="0.3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 s="7">
        <f>E1638/D1638</f>
        <v>1.0338000000000001</v>
      </c>
      <c r="P1638">
        <f>IF(L1638&gt;0, E1638/L1638, 0)</f>
        <v>90.684210526315795</v>
      </c>
      <c r="Q1638" t="str">
        <f t="shared" si="50"/>
        <v>theater</v>
      </c>
      <c r="R1638" t="str">
        <f t="shared" si="51"/>
        <v>plays</v>
      </c>
    </row>
    <row r="1639" spans="1:18" ht="43.2" x14ac:dyDescent="0.3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 s="7">
        <f>E1639/D1639</f>
        <v>1.033638888888889</v>
      </c>
      <c r="P1639">
        <f>IF(L1639&gt;0, E1639/L1639, 0)</f>
        <v>64.156896551724131</v>
      </c>
      <c r="Q1639" t="str">
        <f t="shared" si="50"/>
        <v>photography</v>
      </c>
      <c r="R1639" t="str">
        <f t="shared" si="51"/>
        <v>photobooks</v>
      </c>
    </row>
    <row r="1640" spans="1:18" ht="43.2" x14ac:dyDescent="0.3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 s="7">
        <f>E1640/D1640</f>
        <v>1.033501</v>
      </c>
      <c r="P1640">
        <f>IF(L1640&gt;0, E1640/L1640, 0)</f>
        <v>86.84882352941176</v>
      </c>
      <c r="Q1640" t="str">
        <f t="shared" si="50"/>
        <v>film &amp; video</v>
      </c>
      <c r="R1640" t="str">
        <f t="shared" si="51"/>
        <v>documentary</v>
      </c>
    </row>
    <row r="1641" spans="1:18" ht="43.2" x14ac:dyDescent="0.3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 s="7">
        <f>E1641/D1641</f>
        <v>1.0334000000000001</v>
      </c>
      <c r="P1641">
        <f>IF(L1641&gt;0, E1641/L1641, 0)</f>
        <v>172.23333333333332</v>
      </c>
      <c r="Q1641" t="str">
        <f t="shared" si="50"/>
        <v>theater</v>
      </c>
      <c r="R1641" t="str">
        <f t="shared" si="51"/>
        <v>musical</v>
      </c>
    </row>
    <row r="1642" spans="1:18" ht="43.2" x14ac:dyDescent="0.3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>
        <v>1321252488</v>
      </c>
      <c r="K1642" t="b">
        <v>0</v>
      </c>
      <c r="L1642">
        <v>35</v>
      </c>
      <c r="M1642" t="b">
        <v>1</v>
      </c>
      <c r="N1642" t="s">
        <v>8266</v>
      </c>
      <c r="O1642" s="7">
        <f>E1642/D1642</f>
        <v>1.0333333333333334</v>
      </c>
      <c r="P1642">
        <f>IF(L1642&gt;0, E1642/L1642, 0)</f>
        <v>88.571428571428569</v>
      </c>
      <c r="Q1642" t="str">
        <f t="shared" si="50"/>
        <v>film &amp; video</v>
      </c>
      <c r="R1642" t="str">
        <f t="shared" si="51"/>
        <v>shorts</v>
      </c>
    </row>
    <row r="1643" spans="1:18" ht="57.6" x14ac:dyDescent="0.3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>
        <v>1326972107</v>
      </c>
      <c r="K1643" t="b">
        <v>0</v>
      </c>
      <c r="L1643">
        <v>11</v>
      </c>
      <c r="M1643" t="b">
        <v>1</v>
      </c>
      <c r="N1643" t="s">
        <v>8276</v>
      </c>
      <c r="O1643" s="7">
        <f>E1643/D1643</f>
        <v>1.0333333333333334</v>
      </c>
      <c r="P1643">
        <f>IF(L1643&gt;0, E1643/L1643, 0)</f>
        <v>28.181818181818183</v>
      </c>
      <c r="Q1643" t="str">
        <f t="shared" si="50"/>
        <v>music</v>
      </c>
      <c r="R1643" t="str">
        <f t="shared" si="51"/>
        <v>rock</v>
      </c>
    </row>
    <row r="1644" spans="1:18" x14ac:dyDescent="0.3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 s="7">
        <f>E1644/D1644</f>
        <v>1.0333333333333334</v>
      </c>
      <c r="P1644">
        <f>IF(L1644&gt;0, E1644/L1644, 0)</f>
        <v>56.363636363636367</v>
      </c>
      <c r="Q1644" t="str">
        <f t="shared" si="50"/>
        <v>music</v>
      </c>
      <c r="R1644" t="str">
        <f t="shared" si="51"/>
        <v>indie rock</v>
      </c>
    </row>
    <row r="1645" spans="1:18" ht="43.2" x14ac:dyDescent="0.3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>
        <v>1423529152</v>
      </c>
      <c r="K1645" t="b">
        <v>0</v>
      </c>
      <c r="L1645">
        <v>17</v>
      </c>
      <c r="M1645" t="b">
        <v>1</v>
      </c>
      <c r="N1645" t="s">
        <v>8295</v>
      </c>
      <c r="O1645" s="7">
        <f>E1645/D1645</f>
        <v>1.0333333333333334</v>
      </c>
      <c r="P1645">
        <f>IF(L1645&gt;0, E1645/L1645, 0)</f>
        <v>18.235294117647058</v>
      </c>
      <c r="Q1645" t="str">
        <f t="shared" si="50"/>
        <v>technology</v>
      </c>
      <c r="R1645" t="str">
        <f t="shared" si="51"/>
        <v>hardware</v>
      </c>
    </row>
    <row r="1646" spans="1:18" ht="57.6" x14ac:dyDescent="0.3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 s="7">
        <f>E1646/D1646</f>
        <v>1.0333333333333334</v>
      </c>
      <c r="P1646">
        <f>IF(L1646&gt;0, E1646/L1646, 0)</f>
        <v>60.784313725490193</v>
      </c>
      <c r="Q1646" t="str">
        <f t="shared" si="50"/>
        <v>theater</v>
      </c>
      <c r="R1646" t="str">
        <f t="shared" si="51"/>
        <v>plays</v>
      </c>
    </row>
    <row r="1647" spans="1:18" ht="43.2" x14ac:dyDescent="0.3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 s="7">
        <f>E1647/D1647</f>
        <v>1.0329622222222221</v>
      </c>
      <c r="P1647">
        <f>IF(L1647&gt;0, E1647/L1647, 0)</f>
        <v>43.040092592592593</v>
      </c>
      <c r="Q1647" t="str">
        <f t="shared" si="50"/>
        <v>film &amp; video</v>
      </c>
      <c r="R1647" t="str">
        <f t="shared" si="51"/>
        <v>shorts</v>
      </c>
    </row>
    <row r="1648" spans="1:18" ht="43.2" x14ac:dyDescent="0.3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 s="7">
        <f>E1648/D1648</f>
        <v>1.0329411764705883</v>
      </c>
      <c r="P1648">
        <f>IF(L1648&gt;0, E1648/L1648, 0)</f>
        <v>94.408602150537632</v>
      </c>
      <c r="Q1648" t="str">
        <f t="shared" si="50"/>
        <v>theater</v>
      </c>
      <c r="R1648" t="str">
        <f t="shared" si="51"/>
        <v>spaces</v>
      </c>
    </row>
    <row r="1649" spans="1:18" ht="43.2" x14ac:dyDescent="0.3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 s="7">
        <f>E1649/D1649</f>
        <v>1.0325</v>
      </c>
      <c r="P1649">
        <f>IF(L1649&gt;0, E1649/L1649, 0)</f>
        <v>50.365853658536587</v>
      </c>
      <c r="Q1649" t="str">
        <f t="shared" si="50"/>
        <v>music</v>
      </c>
      <c r="R1649" t="str">
        <f t="shared" si="51"/>
        <v>indie rock</v>
      </c>
    </row>
    <row r="1650" spans="1:18" ht="57.6" x14ac:dyDescent="0.3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 s="7">
        <f>E1650/D1650</f>
        <v>1.0321061999999999</v>
      </c>
      <c r="P1650">
        <f>IF(L1650&gt;0, E1650/L1650, 0)</f>
        <v>115.44812080536913</v>
      </c>
      <c r="Q1650" t="str">
        <f t="shared" si="50"/>
        <v>film &amp; video</v>
      </c>
      <c r="R1650" t="str">
        <f t="shared" si="51"/>
        <v>documentary</v>
      </c>
    </row>
    <row r="1651" spans="1:18" ht="43.2" x14ac:dyDescent="0.3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 s="7">
        <f>E1651/D1651</f>
        <v>1.0320666666666667</v>
      </c>
      <c r="P1651">
        <f>IF(L1651&gt;0, E1651/L1651, 0)</f>
        <v>85.530386740331494</v>
      </c>
      <c r="Q1651" t="str">
        <f t="shared" si="50"/>
        <v>theater</v>
      </c>
      <c r="R1651" t="str">
        <f t="shared" si="51"/>
        <v>plays</v>
      </c>
    </row>
    <row r="1652" spans="1:18" ht="43.2" x14ac:dyDescent="0.3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 s="7">
        <f>E1652/D1652</f>
        <v>1.032</v>
      </c>
      <c r="P1652">
        <f>IF(L1652&gt;0, E1652/L1652, 0)</f>
        <v>51.6</v>
      </c>
      <c r="Q1652" t="str">
        <f t="shared" si="50"/>
        <v>music</v>
      </c>
      <c r="R1652" t="str">
        <f t="shared" si="51"/>
        <v>indie rock</v>
      </c>
    </row>
    <row r="1653" spans="1:18" ht="43.2" x14ac:dyDescent="0.3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 s="7">
        <f>E1653/D1653</f>
        <v>1.032</v>
      </c>
      <c r="P1653">
        <f>IF(L1653&gt;0, E1653/L1653, 0)</f>
        <v>175.51020408163265</v>
      </c>
      <c r="Q1653" t="str">
        <f t="shared" si="50"/>
        <v>theater</v>
      </c>
      <c r="R1653" t="str">
        <f t="shared" si="51"/>
        <v>musical</v>
      </c>
    </row>
    <row r="1654" spans="1:18" ht="43.2" x14ac:dyDescent="0.3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 s="7">
        <f>E1654/D1654</f>
        <v>1.0317647058823529</v>
      </c>
      <c r="P1654">
        <f>IF(L1654&gt;0, E1654/L1654, 0)</f>
        <v>87.7</v>
      </c>
      <c r="Q1654" t="str">
        <f t="shared" si="50"/>
        <v>theater</v>
      </c>
      <c r="R1654" t="str">
        <f t="shared" si="51"/>
        <v>spaces</v>
      </c>
    </row>
    <row r="1655" spans="1:18" ht="43.2" x14ac:dyDescent="0.3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 s="7">
        <f>E1655/D1655</f>
        <v>1.0317033333333334</v>
      </c>
      <c r="P1655">
        <f>IF(L1655&gt;0, E1655/L1655, 0)</f>
        <v>53.363965517241382</v>
      </c>
      <c r="Q1655" t="str">
        <f t="shared" si="50"/>
        <v>theater</v>
      </c>
      <c r="R1655" t="str">
        <f t="shared" si="51"/>
        <v>plays</v>
      </c>
    </row>
    <row r="1656" spans="1:18" ht="43.2" x14ac:dyDescent="0.3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 s="7">
        <f>E1656/D1656</f>
        <v>1.0316400000000001</v>
      </c>
      <c r="P1656">
        <f>IF(L1656&gt;0, E1656/L1656, 0)</f>
        <v>28.65666666666667</v>
      </c>
      <c r="Q1656" t="str">
        <f t="shared" si="50"/>
        <v>music</v>
      </c>
      <c r="R1656" t="str">
        <f t="shared" si="51"/>
        <v>indie rock</v>
      </c>
    </row>
    <row r="1657" spans="1:18" ht="43.2" x14ac:dyDescent="0.3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 s="7">
        <f>E1657/D1657</f>
        <v>1.0315000000000001</v>
      </c>
      <c r="P1657">
        <f>IF(L1657&gt;0, E1657/L1657, 0)</f>
        <v>44.847826086956523</v>
      </c>
      <c r="Q1657" t="str">
        <f t="shared" si="50"/>
        <v>theater</v>
      </c>
      <c r="R1657" t="str">
        <f t="shared" si="51"/>
        <v>plays</v>
      </c>
    </row>
    <row r="1658" spans="1:18" ht="28.8" x14ac:dyDescent="0.3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 s="7">
        <f>E1658/D1658</f>
        <v>1.031372549019608</v>
      </c>
      <c r="P1658">
        <f>IF(L1658&gt;0, E1658/L1658, 0)</f>
        <v>77.352941176470594</v>
      </c>
      <c r="Q1658" t="str">
        <f t="shared" si="50"/>
        <v>music</v>
      </c>
      <c r="R1658" t="str">
        <f t="shared" si="51"/>
        <v>indie rock</v>
      </c>
    </row>
    <row r="1659" spans="1:18" ht="43.2" x14ac:dyDescent="0.3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 s="7">
        <f>E1659/D1659</f>
        <v>1.0309292094387414</v>
      </c>
      <c r="P1659">
        <f>IF(L1659&gt;0, E1659/L1659, 0)</f>
        <v>69.666666666666671</v>
      </c>
      <c r="Q1659" t="str">
        <f t="shared" si="50"/>
        <v>music</v>
      </c>
      <c r="R1659" t="str">
        <f t="shared" si="51"/>
        <v>electronic music</v>
      </c>
    </row>
    <row r="1660" spans="1:18" ht="43.2" x14ac:dyDescent="0.3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 s="7">
        <f>E1660/D1660</f>
        <v>1.0309142857142857</v>
      </c>
      <c r="P1660">
        <f>IF(L1660&gt;0, E1660/L1660, 0)</f>
        <v>133.14391143911439</v>
      </c>
      <c r="Q1660" t="str">
        <f t="shared" si="50"/>
        <v>film &amp; video</v>
      </c>
      <c r="R1660" t="str">
        <f t="shared" si="51"/>
        <v>documentary</v>
      </c>
    </row>
    <row r="1661" spans="1:18" ht="43.2" x14ac:dyDescent="0.3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 s="7">
        <f>E1661/D1661</f>
        <v>1.03088</v>
      </c>
      <c r="P1661">
        <f>IF(L1661&gt;0, E1661/L1661, 0)</f>
        <v>193.04868913857678</v>
      </c>
      <c r="Q1661" t="str">
        <f t="shared" si="50"/>
        <v>film &amp; video</v>
      </c>
      <c r="R1661" t="str">
        <f t="shared" si="51"/>
        <v>documentary</v>
      </c>
    </row>
    <row r="1662" spans="1:18" ht="28.8" x14ac:dyDescent="0.3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 s="7">
        <f>E1662/D1662</f>
        <v>1.0304098360655738</v>
      </c>
      <c r="P1662">
        <f>IF(L1662&gt;0, E1662/L1662, 0)</f>
        <v>93.81343283582089</v>
      </c>
      <c r="Q1662" t="str">
        <f t="shared" si="50"/>
        <v>theater</v>
      </c>
      <c r="R1662" t="str">
        <f t="shared" si="51"/>
        <v>plays</v>
      </c>
    </row>
    <row r="1663" spans="1:18" ht="43.2" x14ac:dyDescent="0.3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 s="7">
        <f>E1663/D1663</f>
        <v>1.0302899999999999</v>
      </c>
      <c r="P1663">
        <f>IF(L1663&gt;0, E1663/L1663, 0)</f>
        <v>118.97113163972287</v>
      </c>
      <c r="Q1663" t="str">
        <f t="shared" si="50"/>
        <v>theater</v>
      </c>
      <c r="R1663" t="str">
        <f t="shared" si="51"/>
        <v>spaces</v>
      </c>
    </row>
    <row r="1664" spans="1:18" ht="28.8" x14ac:dyDescent="0.3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 s="7">
        <f>E1664/D1664</f>
        <v>1.030125</v>
      </c>
      <c r="P1664">
        <f>IF(L1664&gt;0, E1664/L1664, 0)</f>
        <v>100.5</v>
      </c>
      <c r="Q1664" t="str">
        <f t="shared" si="50"/>
        <v>theater</v>
      </c>
      <c r="R1664" t="str">
        <f t="shared" si="51"/>
        <v>plays</v>
      </c>
    </row>
    <row r="1665" spans="1:18" ht="43.2" x14ac:dyDescent="0.3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>
        <v>1437573916</v>
      </c>
      <c r="K1665" t="b">
        <v>1</v>
      </c>
      <c r="L1665">
        <v>119</v>
      </c>
      <c r="M1665" t="b">
        <v>1</v>
      </c>
      <c r="N1665" t="s">
        <v>8269</v>
      </c>
      <c r="O1665" s="7">
        <f>E1665/D1665</f>
        <v>1.03</v>
      </c>
      <c r="P1665">
        <f>IF(L1665&gt;0, E1665/L1665, 0)</f>
        <v>86.554621848739501</v>
      </c>
      <c r="Q1665" t="str">
        <f t="shared" si="50"/>
        <v>film &amp; video</v>
      </c>
      <c r="R1665" t="str">
        <f t="shared" si="51"/>
        <v>documentary</v>
      </c>
    </row>
    <row r="1666" spans="1:18" ht="43.2" x14ac:dyDescent="0.3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 s="7">
        <f>E1666/D1666</f>
        <v>1.03</v>
      </c>
      <c r="P1666">
        <f>IF(L1666&gt;0, E1666/L1666, 0)</f>
        <v>73.571428571428569</v>
      </c>
      <c r="Q1666" t="str">
        <f t="shared" si="50"/>
        <v>music</v>
      </c>
      <c r="R1666" t="str">
        <f t="shared" si="51"/>
        <v>rock</v>
      </c>
    </row>
    <row r="1667" spans="1:18" ht="57.6" x14ac:dyDescent="0.3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>
        <v>1430151186</v>
      </c>
      <c r="K1667" t="b">
        <v>0</v>
      </c>
      <c r="L1667">
        <v>6</v>
      </c>
      <c r="M1667" t="b">
        <v>1</v>
      </c>
      <c r="N1667" t="s">
        <v>8303</v>
      </c>
      <c r="O1667" s="7">
        <f>E1667/D1667</f>
        <v>1.03</v>
      </c>
      <c r="P1667">
        <f>IF(L1667&gt;0, E1667/L1667, 0)</f>
        <v>120.16666666666667</v>
      </c>
      <c r="Q1667" t="str">
        <f t="shared" ref="Q1667:Q1730" si="52">LEFT(N1667,FIND("/",N1667)-1)</f>
        <v>theater</v>
      </c>
      <c r="R1667" t="str">
        <f t="shared" ref="R1667:R1730" si="53">RIGHT(N1667,LEN(N1667)-FIND("/",N1667))</f>
        <v>spaces</v>
      </c>
    </row>
    <row r="1668" spans="1:18" ht="43.2" x14ac:dyDescent="0.3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>
        <v>1409173492</v>
      </c>
      <c r="K1668" t="b">
        <v>1</v>
      </c>
      <c r="L1668">
        <v>74</v>
      </c>
      <c r="M1668" t="b">
        <v>1</v>
      </c>
      <c r="N1668" t="s">
        <v>8271</v>
      </c>
      <c r="O1668" s="7">
        <f>E1668/D1668</f>
        <v>1.03</v>
      </c>
      <c r="P1668">
        <f>IF(L1668&gt;0, E1668/L1668, 0)</f>
        <v>139.18918918918919</v>
      </c>
      <c r="Q1668" t="str">
        <f t="shared" si="52"/>
        <v>theater</v>
      </c>
      <c r="R1668" t="str">
        <f t="shared" si="53"/>
        <v>plays</v>
      </c>
    </row>
    <row r="1669" spans="1:18" ht="28.8" x14ac:dyDescent="0.3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 s="7">
        <f>E1669/D1669</f>
        <v>1.03</v>
      </c>
      <c r="P1669">
        <f>IF(L1669&gt;0, E1669/L1669, 0)</f>
        <v>52.551020408163268</v>
      </c>
      <c r="Q1669" t="str">
        <f t="shared" si="52"/>
        <v>theater</v>
      </c>
      <c r="R1669" t="str">
        <f t="shared" si="53"/>
        <v>plays</v>
      </c>
    </row>
    <row r="1670" spans="1:18" ht="43.2" x14ac:dyDescent="0.3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>
        <v>1430158198</v>
      </c>
      <c r="K1670" t="b">
        <v>0</v>
      </c>
      <c r="L1670">
        <v>30</v>
      </c>
      <c r="M1670" t="b">
        <v>1</v>
      </c>
      <c r="N1670" t="s">
        <v>8271</v>
      </c>
      <c r="O1670" s="7">
        <f>E1670/D1670</f>
        <v>1.03</v>
      </c>
      <c r="P1670">
        <f>IF(L1670&gt;0, E1670/L1670, 0)</f>
        <v>68.666666666666671</v>
      </c>
      <c r="Q1670" t="str">
        <f t="shared" si="52"/>
        <v>theater</v>
      </c>
      <c r="R1670" t="str">
        <f t="shared" si="53"/>
        <v>plays</v>
      </c>
    </row>
    <row r="1671" spans="1:18" ht="43.2" x14ac:dyDescent="0.3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>
        <v>1436972472</v>
      </c>
      <c r="K1671" t="b">
        <v>0</v>
      </c>
      <c r="L1671">
        <v>36</v>
      </c>
      <c r="M1671" t="b">
        <v>1</v>
      </c>
      <c r="N1671" t="s">
        <v>8271</v>
      </c>
      <c r="O1671" s="7">
        <f>E1671/D1671</f>
        <v>1.03</v>
      </c>
      <c r="P1671">
        <f>IF(L1671&gt;0, E1671/L1671, 0)</f>
        <v>57.222222222222221</v>
      </c>
      <c r="Q1671" t="str">
        <f t="shared" si="52"/>
        <v>theater</v>
      </c>
      <c r="R1671" t="str">
        <f t="shared" si="53"/>
        <v>plays</v>
      </c>
    </row>
    <row r="1672" spans="1:18" ht="43.2" x14ac:dyDescent="0.3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 s="7">
        <f>E1672/D1672</f>
        <v>1.0299897959183673</v>
      </c>
      <c r="P1672">
        <f>IF(L1672&gt;0, E1672/L1672, 0)</f>
        <v>227.85327313769753</v>
      </c>
      <c r="Q1672" t="str">
        <f t="shared" si="52"/>
        <v>technology</v>
      </c>
      <c r="R1672" t="str">
        <f t="shared" si="53"/>
        <v>hardware</v>
      </c>
    </row>
    <row r="1673" spans="1:18" ht="43.2" x14ac:dyDescent="0.3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 s="7">
        <f>E1673/D1673</f>
        <v>1.0299</v>
      </c>
      <c r="P1673">
        <f>IF(L1673&gt;0, E1673/L1673, 0)</f>
        <v>63.574074074074076</v>
      </c>
      <c r="Q1673" t="str">
        <f t="shared" si="52"/>
        <v>theater</v>
      </c>
      <c r="R1673" t="str">
        <f t="shared" si="53"/>
        <v>plays</v>
      </c>
    </row>
    <row r="1674" spans="1:18" ht="57.6" x14ac:dyDescent="0.3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 s="7">
        <f>E1674/D1674</f>
        <v>1.0297499999999999</v>
      </c>
      <c r="P1674">
        <f>IF(L1674&gt;0, E1674/L1674, 0)</f>
        <v>65.38095238095238</v>
      </c>
      <c r="Q1674" t="str">
        <f t="shared" si="52"/>
        <v>music</v>
      </c>
      <c r="R1674" t="str">
        <f t="shared" si="53"/>
        <v>rock</v>
      </c>
    </row>
    <row r="1675" spans="1:18" ht="43.2" x14ac:dyDescent="0.3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 s="7">
        <f>E1675/D1675</f>
        <v>1.0297033333333332</v>
      </c>
      <c r="P1675">
        <f>IF(L1675&gt;0, E1675/L1675, 0)</f>
        <v>297.02980769230766</v>
      </c>
      <c r="Q1675" t="str">
        <f t="shared" si="52"/>
        <v>theater</v>
      </c>
      <c r="R1675" t="str">
        <f t="shared" si="53"/>
        <v>plays</v>
      </c>
    </row>
    <row r="1676" spans="1:18" ht="43.2" x14ac:dyDescent="0.3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 s="7">
        <f>E1676/D1676</f>
        <v>1.0294615384615384</v>
      </c>
      <c r="P1676">
        <f>IF(L1676&gt;0, E1676/L1676, 0)</f>
        <v>234.78947368421052</v>
      </c>
      <c r="Q1676" t="str">
        <f t="shared" si="52"/>
        <v>photography</v>
      </c>
      <c r="R1676" t="str">
        <f t="shared" si="53"/>
        <v>photobooks</v>
      </c>
    </row>
    <row r="1677" spans="1:18" ht="43.2" x14ac:dyDescent="0.3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 s="7">
        <f>E1677/D1677</f>
        <v>1.0293749999999999</v>
      </c>
      <c r="P1677">
        <f>IF(L1677&gt;0, E1677/L1677, 0)</f>
        <v>23.869565217391305</v>
      </c>
      <c r="Q1677" t="str">
        <f t="shared" si="52"/>
        <v>theater</v>
      </c>
      <c r="R1677" t="str">
        <f t="shared" si="53"/>
        <v>plays</v>
      </c>
    </row>
    <row r="1678" spans="1:18" ht="43.2" x14ac:dyDescent="0.3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 s="7">
        <f>E1678/D1678</f>
        <v>1.0290999999999999</v>
      </c>
      <c r="P1678">
        <f>IF(L1678&gt;0, E1678/L1678, 0)</f>
        <v>137.21333333333334</v>
      </c>
      <c r="Q1678" t="str">
        <f t="shared" si="52"/>
        <v>film &amp; video</v>
      </c>
      <c r="R1678" t="str">
        <f t="shared" si="53"/>
        <v>television</v>
      </c>
    </row>
    <row r="1679" spans="1:18" ht="43.2" x14ac:dyDescent="0.3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 s="7">
        <f>E1679/D1679</f>
        <v>1.0290416666666666</v>
      </c>
      <c r="P1679">
        <f>IF(L1679&gt;0, E1679/L1679, 0)</f>
        <v>62.052763819095475</v>
      </c>
      <c r="Q1679" t="str">
        <f t="shared" si="52"/>
        <v>theater</v>
      </c>
      <c r="R1679" t="str">
        <f t="shared" si="53"/>
        <v>plays</v>
      </c>
    </row>
    <row r="1680" spans="1:18" ht="28.8" x14ac:dyDescent="0.3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>
        <v>1424198723</v>
      </c>
      <c r="K1680" t="b">
        <v>0</v>
      </c>
      <c r="L1680">
        <v>61</v>
      </c>
      <c r="M1680" t="b">
        <v>1</v>
      </c>
      <c r="N1680" t="s">
        <v>8285</v>
      </c>
      <c r="O1680" s="7">
        <f>E1680/D1680</f>
        <v>1.0289999999999999</v>
      </c>
      <c r="P1680">
        <f>IF(L1680&gt;0, E1680/L1680, 0)</f>
        <v>168.68852459016392</v>
      </c>
      <c r="Q1680" t="str">
        <f t="shared" si="52"/>
        <v>photography</v>
      </c>
      <c r="R1680" t="str">
        <f t="shared" si="53"/>
        <v>photobooks</v>
      </c>
    </row>
    <row r="1681" spans="1:18" ht="43.2" x14ac:dyDescent="0.3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>
        <v>1380150010</v>
      </c>
      <c r="K1681" t="b">
        <v>0</v>
      </c>
      <c r="L1681">
        <v>60</v>
      </c>
      <c r="M1681" t="b">
        <v>1</v>
      </c>
      <c r="N1681" t="s">
        <v>8302</v>
      </c>
      <c r="O1681" s="7">
        <f>E1681/D1681</f>
        <v>1.0289999999999999</v>
      </c>
      <c r="P1681">
        <f>IF(L1681&gt;0, E1681/L1681, 0)</f>
        <v>85.75</v>
      </c>
      <c r="Q1681" t="str">
        <f t="shared" si="52"/>
        <v>technology</v>
      </c>
      <c r="R1681" t="str">
        <f t="shared" si="53"/>
        <v>makerspaces</v>
      </c>
    </row>
    <row r="1682" spans="1:18" ht="43.2" x14ac:dyDescent="0.3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 s="7">
        <f>E1682/D1682</f>
        <v>1.0287500000000001</v>
      </c>
      <c r="P1682">
        <f>IF(L1682&gt;0, E1682/L1682, 0)</f>
        <v>329.2</v>
      </c>
      <c r="Q1682" t="str">
        <f t="shared" si="52"/>
        <v>theater</v>
      </c>
      <c r="R1682" t="str">
        <f t="shared" si="53"/>
        <v>musical</v>
      </c>
    </row>
    <row r="1683" spans="1:18" ht="43.2" x14ac:dyDescent="0.3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 s="7">
        <f>E1683/D1683</f>
        <v>1.0286144578313252</v>
      </c>
      <c r="P1683">
        <f>IF(L1683&gt;0, E1683/L1683, 0)</f>
        <v>50.592592592592595</v>
      </c>
      <c r="Q1683" t="str">
        <f t="shared" si="52"/>
        <v>music</v>
      </c>
      <c r="R1683" t="str">
        <f t="shared" si="53"/>
        <v>electronic music</v>
      </c>
    </row>
    <row r="1684" spans="1:18" ht="43.2" x14ac:dyDescent="0.3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 s="7">
        <f>E1684/D1684</f>
        <v>1.0285857142857142</v>
      </c>
      <c r="P1684">
        <f>IF(L1684&gt;0, E1684/L1684, 0)</f>
        <v>26.667037037037037</v>
      </c>
      <c r="Q1684" t="str">
        <f t="shared" si="52"/>
        <v>theater</v>
      </c>
      <c r="R1684" t="str">
        <f t="shared" si="53"/>
        <v>plays</v>
      </c>
    </row>
    <row r="1685" spans="1:18" ht="43.2" x14ac:dyDescent="0.3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>
        <v>1401205731</v>
      </c>
      <c r="K1685" t="b">
        <v>0</v>
      </c>
      <c r="L1685">
        <v>60</v>
      </c>
      <c r="M1685" t="b">
        <v>1</v>
      </c>
      <c r="N1685" t="s">
        <v>8266</v>
      </c>
      <c r="O1685" s="7">
        <f>E1685/D1685</f>
        <v>1.0285714285714285</v>
      </c>
      <c r="P1685">
        <f>IF(L1685&gt;0, E1685/L1685, 0)</f>
        <v>60</v>
      </c>
      <c r="Q1685" t="str">
        <f t="shared" si="52"/>
        <v>film &amp; video</v>
      </c>
      <c r="R1685" t="str">
        <f t="shared" si="53"/>
        <v>shorts</v>
      </c>
    </row>
    <row r="1686" spans="1:18" ht="43.2" x14ac:dyDescent="0.3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>
        <v>1487743223</v>
      </c>
      <c r="K1686" t="b">
        <v>0</v>
      </c>
      <c r="L1686">
        <v>15</v>
      </c>
      <c r="M1686" t="b">
        <v>0</v>
      </c>
      <c r="N1686" t="s">
        <v>8293</v>
      </c>
      <c r="O1686" s="7">
        <f>E1686/D1686</f>
        <v>1.0285714285714285</v>
      </c>
      <c r="P1686">
        <f>IF(L1686&gt;0, E1686/L1686, 0)</f>
        <v>24</v>
      </c>
      <c r="Q1686" t="str">
        <f t="shared" si="52"/>
        <v>music</v>
      </c>
      <c r="R1686" t="str">
        <f t="shared" si="53"/>
        <v>faith</v>
      </c>
    </row>
    <row r="1687" spans="1:18" ht="43.2" x14ac:dyDescent="0.3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 s="7">
        <f>E1687/D1687</f>
        <v>1.0285405405405406</v>
      </c>
      <c r="P1687">
        <f>IF(L1687&gt;0, E1687/L1687, 0)</f>
        <v>91.480769230769226</v>
      </c>
      <c r="Q1687" t="str">
        <f t="shared" si="52"/>
        <v>film &amp; video</v>
      </c>
      <c r="R1687" t="str">
        <f t="shared" si="53"/>
        <v>documentary</v>
      </c>
    </row>
    <row r="1688" spans="1:18" ht="43.2" x14ac:dyDescent="0.3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 s="7">
        <f>E1688/D1688</f>
        <v>1.028375</v>
      </c>
      <c r="P1688">
        <f>IF(L1688&gt;0, E1688/L1688, 0)</f>
        <v>115.87323943661971</v>
      </c>
      <c r="Q1688" t="str">
        <f t="shared" si="52"/>
        <v>theater</v>
      </c>
      <c r="R1688" t="str">
        <f t="shared" si="53"/>
        <v>plays</v>
      </c>
    </row>
    <row r="1689" spans="1:18" ht="43.2" x14ac:dyDescent="0.3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 s="7">
        <f>E1689/D1689</f>
        <v>1.0282909090909091</v>
      </c>
      <c r="P1689">
        <f>IF(L1689&gt;0, E1689/L1689, 0)</f>
        <v>47.13</v>
      </c>
      <c r="Q1689" t="str">
        <f t="shared" si="52"/>
        <v>photography</v>
      </c>
      <c r="R1689" t="str">
        <f t="shared" si="53"/>
        <v>photobooks</v>
      </c>
    </row>
    <row r="1690" spans="1:18" ht="43.2" x14ac:dyDescent="0.3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 s="7">
        <f>E1690/D1690</f>
        <v>1.0280254777070064</v>
      </c>
      <c r="P1690">
        <f>IF(L1690&gt;0, E1690/L1690, 0)</f>
        <v>43.621621621621621</v>
      </c>
      <c r="Q1690" t="str">
        <f t="shared" si="52"/>
        <v>music</v>
      </c>
      <c r="R1690" t="str">
        <f t="shared" si="53"/>
        <v>classical music</v>
      </c>
    </row>
    <row r="1691" spans="1:18" ht="43.2" x14ac:dyDescent="0.3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 s="7">
        <f>E1691/D1691</f>
        <v>1.028</v>
      </c>
      <c r="P1691">
        <f>IF(L1691&gt;0, E1691/L1691, 0)</f>
        <v>39.53846153846154</v>
      </c>
      <c r="Q1691" t="str">
        <f t="shared" si="52"/>
        <v>theater</v>
      </c>
      <c r="R1691" t="str">
        <f t="shared" si="53"/>
        <v>plays</v>
      </c>
    </row>
    <row r="1692" spans="1:18" ht="43.2" x14ac:dyDescent="0.3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 s="7">
        <f>E1692/D1692</f>
        <v>1.0277927272727272</v>
      </c>
      <c r="P1692">
        <f>IF(L1692&gt;0, E1692/L1692, 0)</f>
        <v>88.325937499999995</v>
      </c>
      <c r="Q1692" t="str">
        <f t="shared" si="52"/>
        <v>music</v>
      </c>
      <c r="R1692" t="str">
        <f t="shared" si="53"/>
        <v>rock</v>
      </c>
    </row>
    <row r="1693" spans="1:18" ht="43.2" x14ac:dyDescent="0.3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 s="7">
        <f>E1693/D1693</f>
        <v>1.0276470588235294</v>
      </c>
      <c r="P1693">
        <f>IF(L1693&gt;0, E1693/L1693, 0)</f>
        <v>109.1875</v>
      </c>
      <c r="Q1693" t="str">
        <f t="shared" si="52"/>
        <v>film &amp; video</v>
      </c>
      <c r="R1693" t="str">
        <f t="shared" si="53"/>
        <v>documentary</v>
      </c>
    </row>
    <row r="1694" spans="1:18" ht="43.2" x14ac:dyDescent="0.3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 s="7">
        <f>E1694/D1694</f>
        <v>1.0276000000000001</v>
      </c>
      <c r="P1694">
        <f>IF(L1694&gt;0, E1694/L1694, 0)</f>
        <v>47.574074074074076</v>
      </c>
      <c r="Q1694" t="str">
        <f t="shared" si="52"/>
        <v>theater</v>
      </c>
      <c r="R1694" t="str">
        <f t="shared" si="53"/>
        <v>musical</v>
      </c>
    </row>
    <row r="1695" spans="1:18" ht="43.2" x14ac:dyDescent="0.3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 s="7">
        <f>E1695/D1695</f>
        <v>1.0275000000000001</v>
      </c>
      <c r="P1695">
        <f>IF(L1695&gt;0, E1695/L1695, 0)</f>
        <v>70.862068965517238</v>
      </c>
      <c r="Q1695" t="str">
        <f t="shared" si="52"/>
        <v>theater</v>
      </c>
      <c r="R1695" t="str">
        <f t="shared" si="53"/>
        <v>plays</v>
      </c>
    </row>
    <row r="1696" spans="1:18" ht="43.2" x14ac:dyDescent="0.3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 s="7">
        <f>E1696/D1696</f>
        <v>1.0275000000000001</v>
      </c>
      <c r="P1696">
        <f>IF(L1696&gt;0, E1696/L1696, 0)</f>
        <v>40.294117647058826</v>
      </c>
      <c r="Q1696" t="str">
        <f t="shared" si="52"/>
        <v>theater</v>
      </c>
      <c r="R1696" t="str">
        <f t="shared" si="53"/>
        <v>plays</v>
      </c>
    </row>
    <row r="1697" spans="1:18" ht="43.2" x14ac:dyDescent="0.3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 s="7">
        <f>E1697/D1697</f>
        <v>1.0273469387755103</v>
      </c>
      <c r="P1697">
        <f>IF(L1697&gt;0, E1697/L1697, 0)</f>
        <v>67.419642857142861</v>
      </c>
      <c r="Q1697" t="str">
        <f t="shared" si="52"/>
        <v>music</v>
      </c>
      <c r="R1697" t="str">
        <f t="shared" si="53"/>
        <v>classical music</v>
      </c>
    </row>
    <row r="1698" spans="1:18" ht="43.2" x14ac:dyDescent="0.3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 s="7">
        <f>E1698/D1698</f>
        <v>1.0272727272727273</v>
      </c>
      <c r="P1698">
        <f>IF(L1698&gt;0, E1698/L1698, 0)</f>
        <v>33.235294117647058</v>
      </c>
      <c r="Q1698" t="str">
        <f t="shared" si="52"/>
        <v>music</v>
      </c>
      <c r="R1698" t="str">
        <f t="shared" si="53"/>
        <v>electronic music</v>
      </c>
    </row>
    <row r="1699" spans="1:18" ht="43.2" x14ac:dyDescent="0.3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 s="7">
        <f>E1699/D1699</f>
        <v>1.0269999999999999</v>
      </c>
      <c r="P1699">
        <f>IF(L1699&gt;0, E1699/L1699, 0)</f>
        <v>66.688311688311686</v>
      </c>
      <c r="Q1699" t="str">
        <f t="shared" si="52"/>
        <v>music</v>
      </c>
      <c r="R1699" t="str">
        <f t="shared" si="53"/>
        <v>rock</v>
      </c>
    </row>
    <row r="1700" spans="1:18" ht="43.2" x14ac:dyDescent="0.3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 s="7">
        <f>E1700/D1700</f>
        <v>1.0269239999999999</v>
      </c>
      <c r="P1700">
        <f>IF(L1700&gt;0, E1700/L1700, 0)</f>
        <v>79.401340206185566</v>
      </c>
      <c r="Q1700" t="str">
        <f t="shared" si="52"/>
        <v>film &amp; video</v>
      </c>
      <c r="R1700" t="str">
        <f t="shared" si="53"/>
        <v>documentary</v>
      </c>
    </row>
    <row r="1701" spans="1:18" ht="43.2" x14ac:dyDescent="0.3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 s="7">
        <f>E1701/D1701</f>
        <v>1.0266666666666666</v>
      </c>
      <c r="P1701">
        <f>IF(L1701&gt;0, E1701/L1701, 0)</f>
        <v>66.956521739130437</v>
      </c>
      <c r="Q1701" t="str">
        <f t="shared" si="52"/>
        <v>theater</v>
      </c>
      <c r="R1701" t="str">
        <f t="shared" si="53"/>
        <v>plays</v>
      </c>
    </row>
    <row r="1702" spans="1:18" ht="57.6" x14ac:dyDescent="0.3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 s="7">
        <f>E1702/D1702</f>
        <v>1.0266666666666666</v>
      </c>
      <c r="P1702">
        <f>IF(L1702&gt;0, E1702/L1702, 0)</f>
        <v>39.487179487179489</v>
      </c>
      <c r="Q1702" t="str">
        <f t="shared" si="52"/>
        <v>theater</v>
      </c>
      <c r="R1702" t="str">
        <f t="shared" si="53"/>
        <v>plays</v>
      </c>
    </row>
    <row r="1703" spans="1:18" ht="43.2" x14ac:dyDescent="0.3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 s="7">
        <f>E1703/D1703</f>
        <v>1.0266285714285714</v>
      </c>
      <c r="P1703">
        <f>IF(L1703&gt;0, E1703/L1703, 0)</f>
        <v>106.62314540059347</v>
      </c>
      <c r="Q1703" t="str">
        <f t="shared" si="52"/>
        <v>film &amp; video</v>
      </c>
      <c r="R1703" t="str">
        <f t="shared" si="53"/>
        <v>documentary</v>
      </c>
    </row>
    <row r="1704" spans="1:18" ht="43.2" x14ac:dyDescent="0.3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 s="7">
        <f>E1704/D1704</f>
        <v>1.0265010000000001</v>
      </c>
      <c r="P1704">
        <f>IF(L1704&gt;0, E1704/L1704, 0)</f>
        <v>106.9271875</v>
      </c>
      <c r="Q1704" t="str">
        <f t="shared" si="52"/>
        <v>theater</v>
      </c>
      <c r="R1704" t="str">
        <f t="shared" si="53"/>
        <v>musical</v>
      </c>
    </row>
    <row r="1705" spans="1:18" ht="43.2" x14ac:dyDescent="0.3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 s="7">
        <f>E1705/D1705</f>
        <v>1.026467741935484</v>
      </c>
      <c r="P1705">
        <f>IF(L1705&gt;0, E1705/L1705, 0)</f>
        <v>134.26371308016877</v>
      </c>
      <c r="Q1705" t="str">
        <f t="shared" si="52"/>
        <v>theater</v>
      </c>
      <c r="R1705" t="str">
        <f t="shared" si="53"/>
        <v>plays</v>
      </c>
    </row>
    <row r="1706" spans="1:18" ht="43.2" x14ac:dyDescent="0.3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 s="7">
        <f>E1706/D1706</f>
        <v>1.02645125</v>
      </c>
      <c r="P1706">
        <f>IF(L1706&gt;0, E1706/L1706, 0)</f>
        <v>87.357553191489373</v>
      </c>
      <c r="Q1706" t="str">
        <f t="shared" si="52"/>
        <v>theater</v>
      </c>
      <c r="R1706" t="str">
        <f t="shared" si="53"/>
        <v>plays</v>
      </c>
    </row>
    <row r="1707" spans="1:18" ht="43.2" x14ac:dyDescent="0.3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 s="7">
        <f>E1707/D1707</f>
        <v>1.026375</v>
      </c>
      <c r="P1707">
        <f>IF(L1707&gt;0, E1707/L1707, 0)</f>
        <v>132.43548387096774</v>
      </c>
      <c r="Q1707" t="str">
        <f t="shared" si="52"/>
        <v>music</v>
      </c>
      <c r="R1707" t="str">
        <f t="shared" si="53"/>
        <v>pop</v>
      </c>
    </row>
    <row r="1708" spans="1:18" ht="43.2" x14ac:dyDescent="0.3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 s="7">
        <f>E1708/D1708</f>
        <v>1.026375</v>
      </c>
      <c r="P1708">
        <f>IF(L1708&gt;0, E1708/L1708, 0)</f>
        <v>70.784482758620683</v>
      </c>
      <c r="Q1708" t="str">
        <f t="shared" si="52"/>
        <v>music</v>
      </c>
      <c r="R1708" t="str">
        <f t="shared" si="53"/>
        <v>pop</v>
      </c>
    </row>
    <row r="1709" spans="1:18" ht="28.8" x14ac:dyDescent="0.3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 s="7">
        <f>E1709/D1709</f>
        <v>1.0263636363636364</v>
      </c>
      <c r="P1709">
        <f>IF(L1709&gt;0, E1709/L1709, 0)</f>
        <v>68.01204819277109</v>
      </c>
      <c r="Q1709" t="str">
        <f t="shared" si="52"/>
        <v>music</v>
      </c>
      <c r="R1709" t="str">
        <f t="shared" si="53"/>
        <v>rock</v>
      </c>
    </row>
    <row r="1710" spans="1:18" ht="43.2" x14ac:dyDescent="0.3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 s="7">
        <f>E1710/D1710</f>
        <v>1.0262857142857142</v>
      </c>
      <c r="P1710">
        <f>IF(L1710&gt;0, E1710/L1710, 0)</f>
        <v>156.17391304347825</v>
      </c>
      <c r="Q1710" t="str">
        <f t="shared" si="52"/>
        <v>photography</v>
      </c>
      <c r="R1710" t="str">
        <f t="shared" si="53"/>
        <v>photobooks</v>
      </c>
    </row>
    <row r="1711" spans="1:18" ht="57.6" x14ac:dyDescent="0.3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 s="7">
        <f>E1711/D1711</f>
        <v>1.0261176470588236</v>
      </c>
      <c r="P1711">
        <f>IF(L1711&gt;0, E1711/L1711, 0)</f>
        <v>242.27777777777777</v>
      </c>
      <c r="Q1711" t="str">
        <f t="shared" si="52"/>
        <v>theater</v>
      </c>
      <c r="R1711" t="str">
        <f t="shared" si="53"/>
        <v>spaces</v>
      </c>
    </row>
    <row r="1712" spans="1:18" ht="43.2" x14ac:dyDescent="0.3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>
        <v>1465932340</v>
      </c>
      <c r="K1712" t="b">
        <v>0</v>
      </c>
      <c r="L1712">
        <v>183</v>
      </c>
      <c r="M1712" t="b">
        <v>1</v>
      </c>
      <c r="N1712" t="s">
        <v>8285</v>
      </c>
      <c r="O1712" s="7">
        <f>E1712/D1712</f>
        <v>1.026</v>
      </c>
      <c r="P1712">
        <f>IF(L1712&gt;0, E1712/L1712, 0)</f>
        <v>148.57377049180329</v>
      </c>
      <c r="Q1712" t="str">
        <f t="shared" si="52"/>
        <v>photography</v>
      </c>
      <c r="R1712" t="str">
        <f t="shared" si="53"/>
        <v>photobooks</v>
      </c>
    </row>
    <row r="1713" spans="1:18" ht="57.6" x14ac:dyDescent="0.3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>
        <v>1273961999</v>
      </c>
      <c r="K1713" t="b">
        <v>0</v>
      </c>
      <c r="L1713">
        <v>23</v>
      </c>
      <c r="M1713" t="b">
        <v>1</v>
      </c>
      <c r="N1713" t="s">
        <v>8292</v>
      </c>
      <c r="O1713" s="7">
        <f>E1713/D1713</f>
        <v>1.026</v>
      </c>
      <c r="P1713">
        <f>IF(L1713&gt;0, E1713/L1713, 0)</f>
        <v>44.608695652173914</v>
      </c>
      <c r="Q1713" t="str">
        <f t="shared" si="52"/>
        <v>music</v>
      </c>
      <c r="R1713" t="str">
        <f t="shared" si="53"/>
        <v>pop</v>
      </c>
    </row>
    <row r="1714" spans="1:18" ht="43.2" x14ac:dyDescent="0.3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>
        <v>1486691915</v>
      </c>
      <c r="K1714" t="b">
        <v>0</v>
      </c>
      <c r="L1714">
        <v>194</v>
      </c>
      <c r="M1714" t="b">
        <v>1</v>
      </c>
      <c r="N1714" t="s">
        <v>8297</v>
      </c>
      <c r="O1714" s="7">
        <f>E1714/D1714</f>
        <v>1.026</v>
      </c>
      <c r="P1714">
        <f>IF(L1714&gt;0, E1714/L1714, 0)</f>
        <v>148.08247422680412</v>
      </c>
      <c r="Q1714" t="str">
        <f t="shared" si="52"/>
        <v>games</v>
      </c>
      <c r="R1714" t="str">
        <f t="shared" si="53"/>
        <v>tabletop games</v>
      </c>
    </row>
    <row r="1715" spans="1:18" ht="43.2" x14ac:dyDescent="0.3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>
        <v>1333646743</v>
      </c>
      <c r="K1715" t="b">
        <v>1</v>
      </c>
      <c r="L1715">
        <v>64</v>
      </c>
      <c r="M1715" t="b">
        <v>1</v>
      </c>
      <c r="N1715" t="s">
        <v>8279</v>
      </c>
      <c r="O1715" s="7">
        <f>E1715/D1715</f>
        <v>1.026</v>
      </c>
      <c r="P1715">
        <f>IF(L1715&gt;0, E1715/L1715, 0)</f>
        <v>40.078125</v>
      </c>
      <c r="Q1715" t="str">
        <f t="shared" si="52"/>
        <v>music</v>
      </c>
      <c r="R1715" t="str">
        <f t="shared" si="53"/>
        <v>indie rock</v>
      </c>
    </row>
    <row r="1716" spans="1:18" ht="43.2" x14ac:dyDescent="0.3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>
        <v>1445077121</v>
      </c>
      <c r="K1716" t="b">
        <v>0</v>
      </c>
      <c r="L1716">
        <v>43</v>
      </c>
      <c r="M1716" t="b">
        <v>1</v>
      </c>
      <c r="N1716" t="s">
        <v>8271</v>
      </c>
      <c r="O1716" s="7">
        <f>E1716/D1716</f>
        <v>1.026</v>
      </c>
      <c r="P1716">
        <f>IF(L1716&gt;0, E1716/L1716, 0)</f>
        <v>59.651162790697676</v>
      </c>
      <c r="Q1716" t="str">
        <f t="shared" si="52"/>
        <v>theater</v>
      </c>
      <c r="R1716" t="str">
        <f t="shared" si="53"/>
        <v>plays</v>
      </c>
    </row>
    <row r="1717" spans="1:18" ht="28.8" x14ac:dyDescent="0.3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>
        <v>1455717790</v>
      </c>
      <c r="K1717" t="b">
        <v>0</v>
      </c>
      <c r="L1717">
        <v>33</v>
      </c>
      <c r="M1717" t="b">
        <v>1</v>
      </c>
      <c r="N1717" t="s">
        <v>8271</v>
      </c>
      <c r="O1717" s="7">
        <f>E1717/D1717</f>
        <v>1.026</v>
      </c>
      <c r="P1717">
        <f>IF(L1717&gt;0, E1717/L1717, 0)</f>
        <v>77.727272727272734</v>
      </c>
      <c r="Q1717" t="str">
        <f t="shared" si="52"/>
        <v>theater</v>
      </c>
      <c r="R1717" t="str">
        <f t="shared" si="53"/>
        <v>plays</v>
      </c>
    </row>
    <row r="1718" spans="1:18" ht="43.2" x14ac:dyDescent="0.3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 s="7">
        <f>E1718/D1718</f>
        <v>1.0259199999999999</v>
      </c>
      <c r="P1718">
        <f>IF(L1718&gt;0, E1718/L1718, 0)</f>
        <v>78.195121951219505</v>
      </c>
      <c r="Q1718" t="str">
        <f t="shared" si="52"/>
        <v>film &amp; video</v>
      </c>
      <c r="R1718" t="str">
        <f t="shared" si="53"/>
        <v>documentary</v>
      </c>
    </row>
    <row r="1719" spans="1:18" ht="43.2" x14ac:dyDescent="0.3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 s="7">
        <f>E1719/D1719</f>
        <v>1.0258775877587758</v>
      </c>
      <c r="P1719">
        <f>IF(L1719&gt;0, E1719/L1719, 0)</f>
        <v>77.271186440677965</v>
      </c>
      <c r="Q1719" t="str">
        <f t="shared" si="52"/>
        <v>publishing</v>
      </c>
      <c r="R1719" t="str">
        <f t="shared" si="53"/>
        <v>nonfiction</v>
      </c>
    </row>
    <row r="1720" spans="1:18" ht="43.2" x14ac:dyDescent="0.3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 s="7">
        <f>E1720/D1720</f>
        <v>1.0257499999999999</v>
      </c>
      <c r="P1720">
        <f>IF(L1720&gt;0, E1720/L1720, 0)</f>
        <v>62.166666666666664</v>
      </c>
      <c r="Q1720" t="str">
        <f t="shared" si="52"/>
        <v>music</v>
      </c>
      <c r="R1720" t="str">
        <f t="shared" si="53"/>
        <v>rock</v>
      </c>
    </row>
    <row r="1721" spans="1:18" ht="43.2" x14ac:dyDescent="0.3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 s="7">
        <f>E1721/D1721</f>
        <v>1.0257142857142858</v>
      </c>
      <c r="P1721">
        <f>IF(L1721&gt;0, E1721/L1721, 0)</f>
        <v>132.96296296296296</v>
      </c>
      <c r="Q1721" t="str">
        <f t="shared" si="52"/>
        <v>theater</v>
      </c>
      <c r="R1721" t="str">
        <f t="shared" si="53"/>
        <v>plays</v>
      </c>
    </row>
    <row r="1722" spans="1:18" ht="43.2" x14ac:dyDescent="0.3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 s="7">
        <f>E1722/D1722</f>
        <v>1.0254767441860466</v>
      </c>
      <c r="P1722">
        <f>IF(L1722&gt;0, E1722/L1722, 0)</f>
        <v>49.545505617977533</v>
      </c>
      <c r="Q1722" t="str">
        <f t="shared" si="52"/>
        <v>theater</v>
      </c>
      <c r="R1722" t="str">
        <f t="shared" si="53"/>
        <v>plays</v>
      </c>
    </row>
    <row r="1723" spans="1:18" ht="57.6" x14ac:dyDescent="0.3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 s="7">
        <f>E1723/D1723</f>
        <v>1.0250632911392406</v>
      </c>
      <c r="P1723">
        <f>IF(L1723&gt;0, E1723/L1723, 0)</f>
        <v>80.178217821782184</v>
      </c>
      <c r="Q1723" t="str">
        <f t="shared" si="52"/>
        <v>music</v>
      </c>
      <c r="R1723" t="str">
        <f t="shared" si="53"/>
        <v>pop</v>
      </c>
    </row>
    <row r="1724" spans="1:18" ht="43.2" x14ac:dyDescent="0.3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 s="7">
        <f>E1724/D1724</f>
        <v>1.0249999999999999</v>
      </c>
      <c r="P1724">
        <f>IF(L1724&gt;0, E1724/L1724, 0)</f>
        <v>15.76923076923077</v>
      </c>
      <c r="Q1724" t="str">
        <f t="shared" si="52"/>
        <v>film &amp; video</v>
      </c>
      <c r="R1724" t="str">
        <f t="shared" si="53"/>
        <v>shorts</v>
      </c>
    </row>
    <row r="1725" spans="1:18" ht="43.2" x14ac:dyDescent="0.3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>
        <v>1481115905</v>
      </c>
      <c r="K1725" t="b">
        <v>0</v>
      </c>
      <c r="L1725">
        <v>59</v>
      </c>
      <c r="M1725" t="b">
        <v>1</v>
      </c>
      <c r="N1725" t="s">
        <v>8271</v>
      </c>
      <c r="O1725" s="7">
        <f>E1725/D1725</f>
        <v>1.0249999999999999</v>
      </c>
      <c r="P1725">
        <f>IF(L1725&gt;0, E1725/L1725, 0)</f>
        <v>34.745762711864408</v>
      </c>
      <c r="Q1725" t="str">
        <f t="shared" si="52"/>
        <v>theater</v>
      </c>
      <c r="R1725" t="str">
        <f t="shared" si="53"/>
        <v>plays</v>
      </c>
    </row>
    <row r="1726" spans="1:18" ht="43.2" x14ac:dyDescent="0.3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 s="7">
        <f>E1726/D1726</f>
        <v>1.0249999999999999</v>
      </c>
      <c r="P1726">
        <f>IF(L1726&gt;0, E1726/L1726, 0)</f>
        <v>102.5</v>
      </c>
      <c r="Q1726" t="str">
        <f t="shared" si="52"/>
        <v>music</v>
      </c>
      <c r="R1726" t="str">
        <f t="shared" si="53"/>
        <v>rock</v>
      </c>
    </row>
    <row r="1727" spans="1:18" ht="28.8" x14ac:dyDescent="0.3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>
        <v>1459972182</v>
      </c>
      <c r="K1727" t="b">
        <v>0</v>
      </c>
      <c r="L1727">
        <v>3</v>
      </c>
      <c r="M1727" t="b">
        <v>1</v>
      </c>
      <c r="N1727" t="s">
        <v>8295</v>
      </c>
      <c r="O1727" s="7">
        <f>E1727/D1727</f>
        <v>1.0249999999999999</v>
      </c>
      <c r="P1727">
        <f>IF(L1727&gt;0, E1727/L1727, 0)</f>
        <v>205</v>
      </c>
      <c r="Q1727" t="str">
        <f t="shared" si="52"/>
        <v>technology</v>
      </c>
      <c r="R1727" t="str">
        <f t="shared" si="53"/>
        <v>hardware</v>
      </c>
    </row>
    <row r="1728" spans="1:18" ht="43.2" x14ac:dyDescent="0.3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 s="7">
        <f>E1728/D1728</f>
        <v>1.0249999999999999</v>
      </c>
      <c r="P1728">
        <f>IF(L1728&gt;0, E1728/L1728, 0)</f>
        <v>102.5</v>
      </c>
      <c r="Q1728" t="str">
        <f t="shared" si="52"/>
        <v>theater</v>
      </c>
      <c r="R1728" t="str">
        <f t="shared" si="53"/>
        <v>plays</v>
      </c>
    </row>
    <row r="1729" spans="1:18" ht="43.2" x14ac:dyDescent="0.3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 s="7">
        <f>E1729/D1729</f>
        <v>1.0249999999999999</v>
      </c>
      <c r="P1729">
        <f>IF(L1729&gt;0, E1729/L1729, 0)</f>
        <v>73.214285714285708</v>
      </c>
      <c r="Q1729" t="str">
        <f t="shared" si="52"/>
        <v>theater</v>
      </c>
      <c r="R1729" t="str">
        <f t="shared" si="53"/>
        <v>plays</v>
      </c>
    </row>
    <row r="1730" spans="1:18" ht="43.2" x14ac:dyDescent="0.3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 s="7">
        <f>E1730/D1730</f>
        <v>1.0249999999999999</v>
      </c>
      <c r="P1730">
        <f>IF(L1730&gt;0, E1730/L1730, 0)</f>
        <v>66.129032258064512</v>
      </c>
      <c r="Q1730" t="str">
        <f t="shared" si="52"/>
        <v>theater</v>
      </c>
      <c r="R1730" t="str">
        <f t="shared" si="53"/>
        <v>plays</v>
      </c>
    </row>
    <row r="1731" spans="1:18" ht="43.2" x14ac:dyDescent="0.3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>
        <v>1301787287</v>
      </c>
      <c r="K1731" t="b">
        <v>0</v>
      </c>
      <c r="L1731">
        <v>69</v>
      </c>
      <c r="M1731" t="b">
        <v>1</v>
      </c>
      <c r="N1731" t="s">
        <v>8266</v>
      </c>
      <c r="O1731" s="7">
        <f>E1731/D1731</f>
        <v>1.0246666666666666</v>
      </c>
      <c r="P1731">
        <f>IF(L1731&gt;0, E1731/L1731, 0)</f>
        <v>111.37681159420291</v>
      </c>
      <c r="Q1731" t="str">
        <f t="shared" ref="Q1731:Q1794" si="54">LEFT(N1731,FIND("/",N1731)-1)</f>
        <v>film &amp; video</v>
      </c>
      <c r="R1731" t="str">
        <f t="shared" ref="R1731:R1794" si="55">RIGHT(N1731,LEN(N1731)-FIND("/",N1731))</f>
        <v>shorts</v>
      </c>
    </row>
    <row r="1732" spans="1:18" ht="43.2" x14ac:dyDescent="0.3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>
        <v>1351024232</v>
      </c>
      <c r="K1732" t="b">
        <v>0</v>
      </c>
      <c r="L1732">
        <v>23</v>
      </c>
      <c r="M1732" t="b">
        <v>1</v>
      </c>
      <c r="N1732" t="s">
        <v>8279</v>
      </c>
      <c r="O1732" s="7">
        <f>E1732/D1732</f>
        <v>1.0246666666666666</v>
      </c>
      <c r="P1732">
        <f>IF(L1732&gt;0, E1732/L1732, 0)</f>
        <v>66.826086956521735</v>
      </c>
      <c r="Q1732" t="str">
        <f t="shared" si="54"/>
        <v>music</v>
      </c>
      <c r="R1732" t="str">
        <f t="shared" si="55"/>
        <v>indie rock</v>
      </c>
    </row>
    <row r="1733" spans="1:18" ht="43.2" x14ac:dyDescent="0.3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 s="7">
        <f>E1733/D1733</f>
        <v>1.0245669291338582</v>
      </c>
      <c r="P1733">
        <f>IF(L1733&gt;0, E1733/L1733, 0)</f>
        <v>35.551912568306008</v>
      </c>
      <c r="Q1733" t="str">
        <f t="shared" si="54"/>
        <v>music</v>
      </c>
      <c r="R1733" t="str">
        <f t="shared" si="55"/>
        <v>indie rock</v>
      </c>
    </row>
    <row r="1734" spans="1:18" ht="43.2" x14ac:dyDescent="0.3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 s="7">
        <f>E1734/D1734</f>
        <v>1.0245398773006136</v>
      </c>
      <c r="P1734">
        <f>IF(L1734&gt;0, E1734/L1734, 0)</f>
        <v>165.34653465346534</v>
      </c>
      <c r="Q1734" t="str">
        <f t="shared" si="54"/>
        <v>photography</v>
      </c>
      <c r="R1734" t="str">
        <f t="shared" si="55"/>
        <v>photobooks</v>
      </c>
    </row>
    <row r="1735" spans="1:18" ht="43.2" x14ac:dyDescent="0.3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 s="7">
        <f>E1735/D1735</f>
        <v>1.0244597777777777</v>
      </c>
      <c r="P1735">
        <f>IF(L1735&gt;0, E1735/L1735, 0)</f>
        <v>231.66175879396985</v>
      </c>
      <c r="Q1735" t="str">
        <f t="shared" si="54"/>
        <v>theater</v>
      </c>
      <c r="R1735" t="str">
        <f t="shared" si="55"/>
        <v>musical</v>
      </c>
    </row>
    <row r="1736" spans="1:18" ht="43.2" x14ac:dyDescent="0.3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 s="7">
        <f>E1736/D1736</f>
        <v>1.0243783333333334</v>
      </c>
      <c r="P1736">
        <f>IF(L1736&gt;0, E1736/L1736, 0)</f>
        <v>55.371801801801809</v>
      </c>
      <c r="Q1736" t="str">
        <f t="shared" si="54"/>
        <v>photography</v>
      </c>
      <c r="R1736" t="str">
        <f t="shared" si="55"/>
        <v>photobooks</v>
      </c>
    </row>
    <row r="1737" spans="1:18" ht="57.6" x14ac:dyDescent="0.3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 s="7">
        <f>E1737/D1737</f>
        <v>1.0242424242424242</v>
      </c>
      <c r="P1737">
        <f>IF(L1737&gt;0, E1737/L1737, 0)</f>
        <v>40.238095238095241</v>
      </c>
      <c r="Q1737" t="str">
        <f t="shared" si="54"/>
        <v>theater</v>
      </c>
      <c r="R1737" t="str">
        <f t="shared" si="55"/>
        <v>plays</v>
      </c>
    </row>
    <row r="1738" spans="1:18" ht="43.2" x14ac:dyDescent="0.3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 s="7">
        <f>E1738/D1738</f>
        <v>1.0242285714285715</v>
      </c>
      <c r="P1738">
        <f>IF(L1738&gt;0, E1738/L1738, 0)</f>
        <v>219.92638036809817</v>
      </c>
      <c r="Q1738" t="str">
        <f t="shared" si="54"/>
        <v>food</v>
      </c>
      <c r="R1738" t="str">
        <f t="shared" si="55"/>
        <v>small batch</v>
      </c>
    </row>
    <row r="1739" spans="1:18" ht="43.2" x14ac:dyDescent="0.3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>
        <v>1458647725</v>
      </c>
      <c r="K1739" t="b">
        <v>0</v>
      </c>
      <c r="L1739">
        <v>21</v>
      </c>
      <c r="M1739" t="b">
        <v>1</v>
      </c>
      <c r="N1739" t="s">
        <v>8271</v>
      </c>
      <c r="O1739" s="7">
        <f>E1739/D1739</f>
        <v>1.024</v>
      </c>
      <c r="P1739">
        <f>IF(L1739&gt;0, E1739/L1739, 0)</f>
        <v>121.9047619047619</v>
      </c>
      <c r="Q1739" t="str">
        <f t="shared" si="54"/>
        <v>theater</v>
      </c>
      <c r="R1739" t="str">
        <f t="shared" si="55"/>
        <v>plays</v>
      </c>
    </row>
    <row r="1740" spans="1:18" ht="57.6" x14ac:dyDescent="0.3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>
        <v>1403721345</v>
      </c>
      <c r="K1740" t="b">
        <v>0</v>
      </c>
      <c r="L1740">
        <v>22</v>
      </c>
      <c r="M1740" t="b">
        <v>1</v>
      </c>
      <c r="N1740" t="s">
        <v>8271</v>
      </c>
      <c r="O1740" s="7">
        <f>E1740/D1740</f>
        <v>1.024</v>
      </c>
      <c r="P1740">
        <f>IF(L1740&gt;0, E1740/L1740, 0)</f>
        <v>69.818181818181813</v>
      </c>
      <c r="Q1740" t="str">
        <f t="shared" si="54"/>
        <v>theater</v>
      </c>
      <c r="R1740" t="str">
        <f t="shared" si="55"/>
        <v>plays</v>
      </c>
    </row>
    <row r="1741" spans="1:18" ht="115.2" x14ac:dyDescent="0.3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 s="7">
        <f>E1741/D1741</f>
        <v>1.024</v>
      </c>
      <c r="P1741">
        <f>IF(L1741&gt;0, E1741/L1741, 0)</f>
        <v>47.407407407407405</v>
      </c>
      <c r="Q1741" t="str">
        <f t="shared" si="54"/>
        <v>theater</v>
      </c>
      <c r="R1741" t="str">
        <f t="shared" si="55"/>
        <v>plays</v>
      </c>
    </row>
    <row r="1742" spans="1:18" ht="43.2" x14ac:dyDescent="0.3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 s="7">
        <f>E1742/D1742</f>
        <v>1.0236842105263158</v>
      </c>
      <c r="P1742">
        <f>IF(L1742&gt;0, E1742/L1742, 0)</f>
        <v>33.191126279863482</v>
      </c>
      <c r="Q1742" t="str">
        <f t="shared" si="54"/>
        <v>publishing</v>
      </c>
      <c r="R1742" t="str">
        <f t="shared" si="55"/>
        <v>radio &amp; podcasts</v>
      </c>
    </row>
    <row r="1743" spans="1:18" x14ac:dyDescent="0.3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>
        <v>1467476523</v>
      </c>
      <c r="K1743" t="b">
        <v>0</v>
      </c>
      <c r="L1743">
        <v>52</v>
      </c>
      <c r="M1743" t="b">
        <v>1</v>
      </c>
      <c r="N1743" t="s">
        <v>8276</v>
      </c>
      <c r="O1743" s="7">
        <f>E1743/D1743</f>
        <v>1.0235000000000001</v>
      </c>
      <c r="P1743">
        <f>IF(L1743&gt;0, E1743/L1743, 0)</f>
        <v>196.82692307692307</v>
      </c>
      <c r="Q1743" t="str">
        <f t="shared" si="54"/>
        <v>music</v>
      </c>
      <c r="R1743" t="str">
        <f t="shared" si="55"/>
        <v>rock</v>
      </c>
    </row>
    <row r="1744" spans="1:18" ht="43.2" x14ac:dyDescent="0.3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>
        <v>1463145938</v>
      </c>
      <c r="K1744" t="b">
        <v>1</v>
      </c>
      <c r="L1744">
        <v>39</v>
      </c>
      <c r="M1744" t="b">
        <v>1</v>
      </c>
      <c r="N1744" t="s">
        <v>8271</v>
      </c>
      <c r="O1744" s="7">
        <f>E1744/D1744</f>
        <v>1.0235000000000001</v>
      </c>
      <c r="P1744">
        <f>IF(L1744&gt;0, E1744/L1744, 0)</f>
        <v>52.487179487179489</v>
      </c>
      <c r="Q1744" t="str">
        <f t="shared" si="54"/>
        <v>theater</v>
      </c>
      <c r="R1744" t="str">
        <f t="shared" si="55"/>
        <v>plays</v>
      </c>
    </row>
    <row r="1745" spans="1:18" ht="43.2" x14ac:dyDescent="0.3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 s="7">
        <f>E1745/D1745</f>
        <v>1.0235000000000001</v>
      </c>
      <c r="P1745">
        <f>IF(L1745&gt;0, E1745/L1745, 0)</f>
        <v>105.51546391752578</v>
      </c>
      <c r="Q1745" t="str">
        <f t="shared" si="54"/>
        <v>theater</v>
      </c>
      <c r="R1745" t="str">
        <f t="shared" si="55"/>
        <v>plays</v>
      </c>
    </row>
    <row r="1746" spans="1:18" ht="28.8" x14ac:dyDescent="0.3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 s="7">
        <f>E1746/D1746</f>
        <v>1.0234285714285714</v>
      </c>
      <c r="P1746">
        <f>IF(L1746&gt;0, E1746/L1746, 0)</f>
        <v>193.62162162162161</v>
      </c>
      <c r="Q1746" t="str">
        <f t="shared" si="54"/>
        <v>theater</v>
      </c>
      <c r="R1746" t="str">
        <f t="shared" si="55"/>
        <v>plays</v>
      </c>
    </row>
    <row r="1747" spans="1:18" ht="28.8" x14ac:dyDescent="0.3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 s="7">
        <f>E1747/D1747</f>
        <v>1.0233333333333334</v>
      </c>
      <c r="P1747">
        <f>IF(L1747&gt;0, E1747/L1747, 0)</f>
        <v>59.03846153846154</v>
      </c>
      <c r="Q1747" t="str">
        <f t="shared" si="54"/>
        <v>theater</v>
      </c>
      <c r="R1747" t="str">
        <f t="shared" si="55"/>
        <v>musical</v>
      </c>
    </row>
    <row r="1748" spans="1:18" ht="57.6" x14ac:dyDescent="0.3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 s="7">
        <f>E1748/D1748</f>
        <v>1.023236</v>
      </c>
      <c r="P1748">
        <f>IF(L1748&gt;0, E1748/L1748, 0)</f>
        <v>55.012688172043013</v>
      </c>
      <c r="Q1748" t="str">
        <f t="shared" si="54"/>
        <v>theater</v>
      </c>
      <c r="R1748" t="str">
        <f t="shared" si="55"/>
        <v>plays</v>
      </c>
    </row>
    <row r="1749" spans="1:18" ht="43.2" x14ac:dyDescent="0.3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 s="7">
        <f>E1749/D1749</f>
        <v>1.0232000000000001</v>
      </c>
      <c r="P1749">
        <f>IF(L1749&gt;0, E1749/L1749, 0)</f>
        <v>82.516129032258064</v>
      </c>
      <c r="Q1749" t="str">
        <f t="shared" si="54"/>
        <v>publishing</v>
      </c>
      <c r="R1749" t="str">
        <f t="shared" si="55"/>
        <v>nonfiction</v>
      </c>
    </row>
    <row r="1750" spans="1:18" ht="43.2" x14ac:dyDescent="0.3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 s="7">
        <f>E1750/D1750</f>
        <v>1.0230434782608695</v>
      </c>
      <c r="P1750">
        <f>IF(L1750&gt;0, E1750/L1750, 0)</f>
        <v>189.75806451612902</v>
      </c>
      <c r="Q1750" t="str">
        <f t="shared" si="54"/>
        <v>food</v>
      </c>
      <c r="R1750" t="str">
        <f t="shared" si="55"/>
        <v>small batch</v>
      </c>
    </row>
    <row r="1751" spans="1:18" ht="43.2" x14ac:dyDescent="0.3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 s="7">
        <f>E1751/D1751</f>
        <v>1.02298</v>
      </c>
      <c r="P1751">
        <f>IF(L1751&gt;0, E1751/L1751, 0)</f>
        <v>158.35603715170279</v>
      </c>
      <c r="Q1751" t="str">
        <f t="shared" si="54"/>
        <v>technology</v>
      </c>
      <c r="R1751" t="str">
        <f t="shared" si="55"/>
        <v>wearables</v>
      </c>
    </row>
    <row r="1752" spans="1:18" ht="43.2" x14ac:dyDescent="0.3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 s="7">
        <f>E1752/D1752</f>
        <v>1.0227272727272727</v>
      </c>
      <c r="P1752">
        <f>IF(L1752&gt;0, E1752/L1752, 0)</f>
        <v>59.210526315789473</v>
      </c>
      <c r="Q1752" t="str">
        <f t="shared" si="54"/>
        <v>theater</v>
      </c>
      <c r="R1752" t="str">
        <f t="shared" si="55"/>
        <v>plays</v>
      </c>
    </row>
    <row r="1753" spans="1:18" ht="43.2" x14ac:dyDescent="0.3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 s="7">
        <f>E1753/D1753</f>
        <v>1.0227200000000001</v>
      </c>
      <c r="P1753">
        <f>IF(L1753&gt;0, E1753/L1753, 0)</f>
        <v>115.69230769230769</v>
      </c>
      <c r="Q1753" t="str">
        <f t="shared" si="54"/>
        <v>food</v>
      </c>
      <c r="R1753" t="str">
        <f t="shared" si="55"/>
        <v>small batch</v>
      </c>
    </row>
    <row r="1754" spans="1:18" ht="28.8" x14ac:dyDescent="0.3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 s="7">
        <f>E1754/D1754</f>
        <v>1.0226</v>
      </c>
      <c r="P1754">
        <f>IF(L1754&gt;0, E1754/L1754, 0)</f>
        <v>141.42340425531913</v>
      </c>
      <c r="Q1754" t="str">
        <f t="shared" si="54"/>
        <v>publishing</v>
      </c>
      <c r="R1754" t="str">
        <f t="shared" si="55"/>
        <v>nonfiction</v>
      </c>
    </row>
    <row r="1755" spans="1:18" ht="57.6" x14ac:dyDescent="0.3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>
        <v>1454858285</v>
      </c>
      <c r="K1755" t="b">
        <v>0</v>
      </c>
      <c r="L1755">
        <v>282</v>
      </c>
      <c r="M1755" t="b">
        <v>1</v>
      </c>
      <c r="N1755" t="s">
        <v>8298</v>
      </c>
      <c r="O1755" s="7">
        <f>E1755/D1755</f>
        <v>1.0225</v>
      </c>
      <c r="P1755">
        <f>IF(L1755&gt;0, E1755/L1755, 0)</f>
        <v>108.77659574468085</v>
      </c>
      <c r="Q1755" t="str">
        <f t="shared" si="54"/>
        <v>food</v>
      </c>
      <c r="R1755" t="str">
        <f t="shared" si="55"/>
        <v>small batch</v>
      </c>
    </row>
    <row r="1756" spans="1:18" ht="43.2" x14ac:dyDescent="0.3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>
        <v>1423455983</v>
      </c>
      <c r="K1756" t="b">
        <v>0</v>
      </c>
      <c r="L1756">
        <v>48</v>
      </c>
      <c r="M1756" t="b">
        <v>1</v>
      </c>
      <c r="N1756" t="s">
        <v>8271</v>
      </c>
      <c r="O1756" s="7">
        <f>E1756/D1756</f>
        <v>1.0225</v>
      </c>
      <c r="P1756">
        <f>IF(L1756&gt;0, E1756/L1756, 0)</f>
        <v>85.208333333333329</v>
      </c>
      <c r="Q1756" t="str">
        <f t="shared" si="54"/>
        <v>theater</v>
      </c>
      <c r="R1756" t="str">
        <f t="shared" si="55"/>
        <v>plays</v>
      </c>
    </row>
    <row r="1757" spans="1:18" ht="43.2" x14ac:dyDescent="0.3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 s="7">
        <f>E1757/D1757</f>
        <v>1.0224343076923077</v>
      </c>
      <c r="P1757">
        <f>IF(L1757&gt;0, E1757/L1757, 0)</f>
        <v>147.68495555555555</v>
      </c>
      <c r="Q1757" t="str">
        <f t="shared" si="54"/>
        <v>technology</v>
      </c>
      <c r="R1757" t="str">
        <f t="shared" si="55"/>
        <v>hardware</v>
      </c>
    </row>
    <row r="1758" spans="1:18" ht="43.2" x14ac:dyDescent="0.3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 s="7">
        <f>E1758/D1758</f>
        <v>1.0224133333333334</v>
      </c>
      <c r="P1758">
        <f>IF(L1758&gt;0, E1758/L1758, 0)</f>
        <v>108.00140845070422</v>
      </c>
      <c r="Q1758" t="str">
        <f t="shared" si="54"/>
        <v>theater</v>
      </c>
      <c r="R1758" t="str">
        <f t="shared" si="55"/>
        <v>spaces</v>
      </c>
    </row>
    <row r="1759" spans="1:18" ht="43.2" x14ac:dyDescent="0.3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 s="7">
        <f>E1759/D1759</f>
        <v>1.0223636363636364</v>
      </c>
      <c r="P1759">
        <f>IF(L1759&gt;0, E1759/L1759, 0)</f>
        <v>66.152941176470591</v>
      </c>
      <c r="Q1759" t="str">
        <f t="shared" si="54"/>
        <v>theater</v>
      </c>
      <c r="R1759" t="str">
        <f t="shared" si="55"/>
        <v>plays</v>
      </c>
    </row>
    <row r="1760" spans="1:18" ht="57.6" x14ac:dyDescent="0.3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 s="7">
        <f>E1760/D1760</f>
        <v>1.0223333333333333</v>
      </c>
      <c r="P1760">
        <f>IF(L1760&gt;0, E1760/L1760, 0)</f>
        <v>127.79166666666667</v>
      </c>
      <c r="Q1760" t="str">
        <f t="shared" si="54"/>
        <v>theater</v>
      </c>
      <c r="R1760" t="str">
        <f t="shared" si="55"/>
        <v>plays</v>
      </c>
    </row>
    <row r="1761" spans="1:18" ht="57.6" x14ac:dyDescent="0.3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 s="7">
        <f>E1761/D1761</f>
        <v>1.0223076923076924</v>
      </c>
      <c r="P1761">
        <f>IF(L1761&gt;0, E1761/L1761, 0)</f>
        <v>61.527777777777779</v>
      </c>
      <c r="Q1761" t="str">
        <f t="shared" si="54"/>
        <v>photography</v>
      </c>
      <c r="R1761" t="str">
        <f t="shared" si="55"/>
        <v>photobooks</v>
      </c>
    </row>
    <row r="1762" spans="1:18" ht="43.2" x14ac:dyDescent="0.3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 s="7">
        <f>E1762/D1762</f>
        <v>1.022</v>
      </c>
      <c r="P1762">
        <f>IF(L1762&gt;0, E1762/L1762, 0)</f>
        <v>82.41935483870968</v>
      </c>
      <c r="Q1762" t="str">
        <f t="shared" si="54"/>
        <v>publishing</v>
      </c>
      <c r="R1762" t="str">
        <f t="shared" si="55"/>
        <v>nonfiction</v>
      </c>
    </row>
    <row r="1763" spans="1:18" ht="43.2" x14ac:dyDescent="0.3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 s="7">
        <f>E1763/D1763</f>
        <v>1.0218750000000001</v>
      </c>
      <c r="P1763">
        <f>IF(L1763&gt;0, E1763/L1763, 0)</f>
        <v>46.714285714285715</v>
      </c>
      <c r="Q1763" t="str">
        <f t="shared" si="54"/>
        <v>theater</v>
      </c>
      <c r="R1763" t="str">
        <f t="shared" si="55"/>
        <v>plays</v>
      </c>
    </row>
    <row r="1764" spans="1:18" ht="28.8" x14ac:dyDescent="0.3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 s="7">
        <f>E1764/D1764</f>
        <v>1.0218</v>
      </c>
      <c r="P1764">
        <f>IF(L1764&gt;0, E1764/L1764, 0)</f>
        <v>136.84821428571428</v>
      </c>
      <c r="Q1764" t="str">
        <f t="shared" si="54"/>
        <v>theater</v>
      </c>
      <c r="R1764" t="str">
        <f t="shared" si="55"/>
        <v>plays</v>
      </c>
    </row>
    <row r="1765" spans="1:18" ht="57.6" x14ac:dyDescent="0.3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 s="7">
        <f>E1765/D1765</f>
        <v>1.0214714285714286</v>
      </c>
      <c r="P1765">
        <f>IF(L1765&gt;0, E1765/L1765, 0)</f>
        <v>68.09809523809524</v>
      </c>
      <c r="Q1765" t="str">
        <f t="shared" si="54"/>
        <v>film &amp; video</v>
      </c>
      <c r="R1765" t="str">
        <f t="shared" si="55"/>
        <v>documentary</v>
      </c>
    </row>
    <row r="1766" spans="1:18" ht="43.2" x14ac:dyDescent="0.3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 s="7">
        <f>E1766/D1766</f>
        <v>1.0213333333333334</v>
      </c>
      <c r="P1766">
        <f>IF(L1766&gt;0, E1766/L1766, 0)</f>
        <v>106.57391304347826</v>
      </c>
      <c r="Q1766" t="str">
        <f t="shared" si="54"/>
        <v>theater</v>
      </c>
      <c r="R1766" t="str">
        <f t="shared" si="55"/>
        <v>plays</v>
      </c>
    </row>
    <row r="1767" spans="1:18" ht="43.2" x14ac:dyDescent="0.3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 s="7">
        <f>E1767/D1767</f>
        <v>1.02125</v>
      </c>
      <c r="P1767">
        <f>IF(L1767&gt;0, E1767/L1767, 0)</f>
        <v>57.535211267605632</v>
      </c>
      <c r="Q1767" t="str">
        <f t="shared" si="54"/>
        <v>music</v>
      </c>
      <c r="R1767" t="str">
        <f t="shared" si="55"/>
        <v>classical music</v>
      </c>
    </row>
    <row r="1768" spans="1:18" ht="43.2" x14ac:dyDescent="0.3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 s="7">
        <f>E1768/D1768</f>
        <v>1.0212366666666666</v>
      </c>
      <c r="P1768">
        <f>IF(L1768&gt;0, E1768/L1768, 0)</f>
        <v>88.037643678160919</v>
      </c>
      <c r="Q1768" t="str">
        <f t="shared" si="54"/>
        <v>music</v>
      </c>
      <c r="R1768" t="str">
        <f t="shared" si="55"/>
        <v>rock</v>
      </c>
    </row>
    <row r="1769" spans="1:18" ht="43.2" x14ac:dyDescent="0.3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>
        <v>1447174261</v>
      </c>
      <c r="K1769" t="b">
        <v>0</v>
      </c>
      <c r="L1769">
        <v>34</v>
      </c>
      <c r="M1769" t="b">
        <v>1</v>
      </c>
      <c r="N1769" t="s">
        <v>8271</v>
      </c>
      <c r="O1769" s="7">
        <f>E1769/D1769</f>
        <v>1.0209999999999999</v>
      </c>
      <c r="P1769">
        <f>IF(L1769&gt;0, E1769/L1769, 0)</f>
        <v>150.14705882352942</v>
      </c>
      <c r="Q1769" t="str">
        <f t="shared" si="54"/>
        <v>theater</v>
      </c>
      <c r="R1769" t="str">
        <f t="shared" si="55"/>
        <v>plays</v>
      </c>
    </row>
    <row r="1770" spans="1:18" ht="43.2" x14ac:dyDescent="0.3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>
        <v>1429991062</v>
      </c>
      <c r="K1770" t="b">
        <v>0</v>
      </c>
      <c r="L1770">
        <v>21</v>
      </c>
      <c r="M1770" t="b">
        <v>1</v>
      </c>
      <c r="N1770" t="s">
        <v>8280</v>
      </c>
      <c r="O1770" s="7">
        <f>E1770/D1770</f>
        <v>1.0209999999999999</v>
      </c>
      <c r="P1770">
        <f>IF(L1770&gt;0, E1770/L1770, 0)</f>
        <v>48.61904761904762</v>
      </c>
      <c r="Q1770" t="str">
        <f t="shared" si="54"/>
        <v>music</v>
      </c>
      <c r="R1770" t="str">
        <f t="shared" si="55"/>
        <v>electronic music</v>
      </c>
    </row>
    <row r="1771" spans="1:18" ht="43.2" x14ac:dyDescent="0.3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>
        <v>1417132986</v>
      </c>
      <c r="K1771" t="b">
        <v>1</v>
      </c>
      <c r="L1771">
        <v>184</v>
      </c>
      <c r="M1771" t="b">
        <v>1</v>
      </c>
      <c r="N1771" t="s">
        <v>8271</v>
      </c>
      <c r="O1771" s="7">
        <f>E1771/D1771</f>
        <v>1.0209999999999999</v>
      </c>
      <c r="P1771">
        <f>IF(L1771&gt;0, E1771/L1771, 0)</f>
        <v>66.586956521739125</v>
      </c>
      <c r="Q1771" t="str">
        <f t="shared" si="54"/>
        <v>theater</v>
      </c>
      <c r="R1771" t="str">
        <f t="shared" si="55"/>
        <v>plays</v>
      </c>
    </row>
    <row r="1772" spans="1:18" ht="43.2" x14ac:dyDescent="0.3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>
        <v>1434564660</v>
      </c>
      <c r="K1772" t="b">
        <v>1</v>
      </c>
      <c r="L1772">
        <v>288</v>
      </c>
      <c r="M1772" t="b">
        <v>1</v>
      </c>
      <c r="N1772" t="s">
        <v>8271</v>
      </c>
      <c r="O1772" s="7">
        <f>E1772/D1772</f>
        <v>1.0209999999999999</v>
      </c>
      <c r="P1772">
        <f>IF(L1772&gt;0, E1772/L1772, 0)</f>
        <v>53.177083333333336</v>
      </c>
      <c r="Q1772" t="str">
        <f t="shared" si="54"/>
        <v>theater</v>
      </c>
      <c r="R1772" t="str">
        <f t="shared" si="55"/>
        <v>plays</v>
      </c>
    </row>
    <row r="1773" spans="1:18" ht="28.8" x14ac:dyDescent="0.3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>
        <v>1432837358</v>
      </c>
      <c r="K1773" t="b">
        <v>0</v>
      </c>
      <c r="L1773">
        <v>17</v>
      </c>
      <c r="M1773" t="b">
        <v>1</v>
      </c>
      <c r="N1773" t="s">
        <v>8271</v>
      </c>
      <c r="O1773" s="7">
        <f>E1773/D1773</f>
        <v>1.0209999999999999</v>
      </c>
      <c r="P1773">
        <f>IF(L1773&gt;0, E1773/L1773, 0)</f>
        <v>120.11764705882354</v>
      </c>
      <c r="Q1773" t="str">
        <f t="shared" si="54"/>
        <v>theater</v>
      </c>
      <c r="R1773" t="str">
        <f t="shared" si="55"/>
        <v>plays</v>
      </c>
    </row>
    <row r="1774" spans="1:18" ht="43.2" x14ac:dyDescent="0.3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 s="7">
        <f>E1774/D1774</f>
        <v>1.0209523809523811</v>
      </c>
      <c r="P1774">
        <f>IF(L1774&gt;0, E1774/L1774, 0)</f>
        <v>83.75</v>
      </c>
      <c r="Q1774" t="str">
        <f t="shared" si="54"/>
        <v>film &amp; video</v>
      </c>
      <c r="R1774" t="str">
        <f t="shared" si="55"/>
        <v>television</v>
      </c>
    </row>
    <row r="1775" spans="1:18" ht="43.2" x14ac:dyDescent="0.3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 s="7">
        <f>E1775/D1775</f>
        <v>1.0208358208955224</v>
      </c>
      <c r="P1775">
        <f>IF(L1775&gt;0, E1775/L1775, 0)</f>
        <v>119.99298245614035</v>
      </c>
      <c r="Q1775" t="str">
        <f t="shared" si="54"/>
        <v>film &amp; video</v>
      </c>
      <c r="R1775" t="str">
        <f t="shared" si="55"/>
        <v>documentary</v>
      </c>
    </row>
    <row r="1776" spans="1:18" ht="43.2" x14ac:dyDescent="0.3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 s="7">
        <f>E1776/D1776</f>
        <v>1.0208333333333333</v>
      </c>
      <c r="P1776">
        <f>IF(L1776&gt;0, E1776/L1776, 0)</f>
        <v>42.241379310344826</v>
      </c>
      <c r="Q1776" t="str">
        <f t="shared" si="54"/>
        <v>music</v>
      </c>
      <c r="R1776" t="str">
        <f t="shared" si="55"/>
        <v>indie rock</v>
      </c>
    </row>
    <row r="1777" spans="1:18" ht="43.2" x14ac:dyDescent="0.3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 s="7">
        <f>E1777/D1777</f>
        <v>1.02069375</v>
      </c>
      <c r="P1777">
        <f>IF(L1777&gt;0, E1777/L1777, 0)</f>
        <v>255.17343750000001</v>
      </c>
      <c r="Q1777" t="str">
        <f t="shared" si="54"/>
        <v>theater</v>
      </c>
      <c r="R1777" t="str">
        <f t="shared" si="55"/>
        <v>musical</v>
      </c>
    </row>
    <row r="1778" spans="1:18" ht="28.8" x14ac:dyDescent="0.3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 s="7">
        <f>E1778/D1778</f>
        <v>1.0206</v>
      </c>
      <c r="P1778">
        <f>IF(L1778&gt;0, E1778/L1778, 0)</f>
        <v>86.491525423728817</v>
      </c>
      <c r="Q1778" t="str">
        <f t="shared" si="54"/>
        <v>theater</v>
      </c>
      <c r="R1778" t="str">
        <f t="shared" si="55"/>
        <v>spaces</v>
      </c>
    </row>
    <row r="1779" spans="1:18" ht="43.2" x14ac:dyDescent="0.3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 s="7">
        <f>E1779/D1779</f>
        <v>1.0205</v>
      </c>
      <c r="P1779">
        <f>IF(L1779&gt;0, E1779/L1779, 0)</f>
        <v>88.739130434782609</v>
      </c>
      <c r="Q1779" t="str">
        <f t="shared" si="54"/>
        <v>theater</v>
      </c>
      <c r="R1779" t="str">
        <f t="shared" si="55"/>
        <v>plays</v>
      </c>
    </row>
    <row r="1780" spans="1:18" ht="28.8" x14ac:dyDescent="0.3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 s="7">
        <f>E1780/D1780</f>
        <v>1.0204444444444445</v>
      </c>
      <c r="P1780">
        <f>IF(L1780&gt;0, E1780/L1780, 0)</f>
        <v>72.888888888888886</v>
      </c>
      <c r="Q1780" t="str">
        <f t="shared" si="54"/>
        <v>theater</v>
      </c>
      <c r="R1780" t="str">
        <f t="shared" si="55"/>
        <v>plays</v>
      </c>
    </row>
    <row r="1781" spans="1:18" ht="57.6" x14ac:dyDescent="0.3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>
        <v>1479932713</v>
      </c>
      <c r="K1781" t="b">
        <v>1</v>
      </c>
      <c r="L1781">
        <v>216</v>
      </c>
      <c r="M1781" t="b">
        <v>1</v>
      </c>
      <c r="N1781" t="s">
        <v>8271</v>
      </c>
      <c r="O1781" s="7">
        <f>E1781/D1781</f>
        <v>1.0203333333333333</v>
      </c>
      <c r="P1781">
        <f>IF(L1781&gt;0, E1781/L1781, 0)</f>
        <v>141.71296296296296</v>
      </c>
      <c r="Q1781" t="str">
        <f t="shared" si="54"/>
        <v>theater</v>
      </c>
      <c r="R1781" t="str">
        <f t="shared" si="55"/>
        <v>plays</v>
      </c>
    </row>
    <row r="1782" spans="1:18" ht="43.2" x14ac:dyDescent="0.3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>
        <v>1424414350</v>
      </c>
      <c r="K1782" t="b">
        <v>0</v>
      </c>
      <c r="L1782">
        <v>13</v>
      </c>
      <c r="M1782" t="b">
        <v>1</v>
      </c>
      <c r="N1782" t="s">
        <v>8271</v>
      </c>
      <c r="O1782" s="7">
        <f>E1782/D1782</f>
        <v>1.0203333333333333</v>
      </c>
      <c r="P1782">
        <f>IF(L1782&gt;0, E1782/L1782, 0)</f>
        <v>235.46153846153845</v>
      </c>
      <c r="Q1782" t="str">
        <f t="shared" si="54"/>
        <v>theater</v>
      </c>
      <c r="R1782" t="str">
        <f t="shared" si="55"/>
        <v>plays</v>
      </c>
    </row>
    <row r="1783" spans="1:18" ht="43.2" x14ac:dyDescent="0.3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 s="7">
        <f>E1783/D1783</f>
        <v>1.0202863333333334</v>
      </c>
      <c r="P1783">
        <f>IF(L1783&gt;0, E1783/L1783, 0)</f>
        <v>58.413339694656486</v>
      </c>
      <c r="Q1783" t="str">
        <f t="shared" si="54"/>
        <v>film &amp; video</v>
      </c>
      <c r="R1783" t="str">
        <f t="shared" si="55"/>
        <v>documentary</v>
      </c>
    </row>
    <row r="1784" spans="1:18" ht="43.2" x14ac:dyDescent="0.3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 s="7">
        <f>E1784/D1784</f>
        <v>1.0202500000000001</v>
      </c>
      <c r="P1784">
        <f>IF(L1784&gt;0, E1784/L1784, 0)</f>
        <v>204.05</v>
      </c>
      <c r="Q1784" t="str">
        <f t="shared" si="54"/>
        <v>theater</v>
      </c>
      <c r="R1784" t="str">
        <f t="shared" si="55"/>
        <v>plays</v>
      </c>
    </row>
    <row r="1785" spans="1:18" ht="28.8" x14ac:dyDescent="0.3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>
        <v>1283976268</v>
      </c>
      <c r="K1785" t="b">
        <v>0</v>
      </c>
      <c r="L1785">
        <v>19</v>
      </c>
      <c r="M1785" t="b">
        <v>1</v>
      </c>
      <c r="N1785" t="s">
        <v>8274</v>
      </c>
      <c r="O1785" s="7">
        <f>E1785/D1785</f>
        <v>1.02</v>
      </c>
      <c r="P1785">
        <f>IF(L1785&gt;0, E1785/L1785, 0)</f>
        <v>134.21052631578948</v>
      </c>
      <c r="Q1785" t="str">
        <f t="shared" si="54"/>
        <v>publishing</v>
      </c>
      <c r="R1785" t="str">
        <f t="shared" si="55"/>
        <v>nonfiction</v>
      </c>
    </row>
    <row r="1786" spans="1:18" ht="43.2" x14ac:dyDescent="0.3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>
        <v>1396371612</v>
      </c>
      <c r="K1786" t="b">
        <v>1</v>
      </c>
      <c r="L1786">
        <v>100</v>
      </c>
      <c r="M1786" t="b">
        <v>1</v>
      </c>
      <c r="N1786" t="s">
        <v>8301</v>
      </c>
      <c r="O1786" s="7">
        <f>E1786/D1786</f>
        <v>1.02</v>
      </c>
      <c r="P1786">
        <f>IF(L1786&gt;0, E1786/L1786, 0)</f>
        <v>107.1</v>
      </c>
      <c r="Q1786" t="str">
        <f t="shared" si="54"/>
        <v>technology</v>
      </c>
      <c r="R1786" t="str">
        <f t="shared" si="55"/>
        <v>space exploration</v>
      </c>
    </row>
    <row r="1787" spans="1:18" ht="57.6" x14ac:dyDescent="0.3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>
        <v>1409275671</v>
      </c>
      <c r="K1787" t="b">
        <v>0</v>
      </c>
      <c r="L1787">
        <v>87</v>
      </c>
      <c r="M1787" t="b">
        <v>1</v>
      </c>
      <c r="N1787" t="s">
        <v>8271</v>
      </c>
      <c r="O1787" s="7">
        <f>E1787/D1787</f>
        <v>1.02</v>
      </c>
      <c r="P1787">
        <f>IF(L1787&gt;0, E1787/L1787, 0)</f>
        <v>58.620689655172413</v>
      </c>
      <c r="Q1787" t="str">
        <f t="shared" si="54"/>
        <v>theater</v>
      </c>
      <c r="R1787" t="str">
        <f t="shared" si="55"/>
        <v>plays</v>
      </c>
    </row>
    <row r="1788" spans="1:18" ht="43.2" x14ac:dyDescent="0.3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>
        <v>1459411371</v>
      </c>
      <c r="K1788" t="b">
        <v>0</v>
      </c>
      <c r="L1788">
        <v>34</v>
      </c>
      <c r="M1788" t="b">
        <v>1</v>
      </c>
      <c r="N1788" t="s">
        <v>8271</v>
      </c>
      <c r="O1788" s="7">
        <f>E1788/D1788</f>
        <v>1.02</v>
      </c>
      <c r="P1788">
        <f>IF(L1788&gt;0, E1788/L1788, 0)</f>
        <v>99</v>
      </c>
      <c r="Q1788" t="str">
        <f t="shared" si="54"/>
        <v>theater</v>
      </c>
      <c r="R1788" t="str">
        <f t="shared" si="55"/>
        <v>plays</v>
      </c>
    </row>
    <row r="1789" spans="1:18" ht="43.2" x14ac:dyDescent="0.3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>
        <v>1438939673</v>
      </c>
      <c r="K1789" t="b">
        <v>0</v>
      </c>
      <c r="L1789">
        <v>42</v>
      </c>
      <c r="M1789" t="b">
        <v>1</v>
      </c>
      <c r="N1789" t="s">
        <v>8271</v>
      </c>
      <c r="O1789" s="7">
        <f>E1789/D1789</f>
        <v>1.02</v>
      </c>
      <c r="P1789">
        <f>IF(L1789&gt;0, E1789/L1789, 0)</f>
        <v>24.285714285714285</v>
      </c>
      <c r="Q1789" t="str">
        <f t="shared" si="54"/>
        <v>theater</v>
      </c>
      <c r="R1789" t="str">
        <f t="shared" si="55"/>
        <v>plays</v>
      </c>
    </row>
    <row r="1790" spans="1:18" ht="43.2" x14ac:dyDescent="0.3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 s="7">
        <f>E1790/D1790</f>
        <v>1.0196000000000001</v>
      </c>
      <c r="P1790">
        <f>IF(L1790&gt;0, E1790/L1790, 0)</f>
        <v>39.828125</v>
      </c>
      <c r="Q1790" t="str">
        <f t="shared" si="54"/>
        <v>theater</v>
      </c>
      <c r="R1790" t="str">
        <f t="shared" si="55"/>
        <v>plays</v>
      </c>
    </row>
    <row r="1791" spans="1:18" ht="43.2" x14ac:dyDescent="0.3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 s="7">
        <f>E1791/D1791</f>
        <v>1.0195000000000001</v>
      </c>
      <c r="P1791">
        <f>IF(L1791&gt;0, E1791/L1791, 0)</f>
        <v>60.865671641791046</v>
      </c>
      <c r="Q1791" t="str">
        <f t="shared" si="54"/>
        <v>food</v>
      </c>
      <c r="R1791" t="str">
        <f t="shared" si="55"/>
        <v>small batch</v>
      </c>
    </row>
    <row r="1792" spans="1:18" ht="28.8" x14ac:dyDescent="0.3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 s="7">
        <f>E1792/D1792</f>
        <v>1.0193333333333334</v>
      </c>
      <c r="P1792">
        <f>IF(L1792&gt;0, E1792/L1792, 0)</f>
        <v>55.6</v>
      </c>
      <c r="Q1792" t="str">
        <f t="shared" si="54"/>
        <v>theater</v>
      </c>
      <c r="R1792" t="str">
        <f t="shared" si="55"/>
        <v>plays</v>
      </c>
    </row>
    <row r="1793" spans="1:18" ht="43.2" x14ac:dyDescent="0.3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 s="7">
        <f>E1793/D1793</f>
        <v>1.0192000000000001</v>
      </c>
      <c r="P1793">
        <f>IF(L1793&gt;0, E1793/L1793, 0)</f>
        <v>51.474747474747474</v>
      </c>
      <c r="Q1793" t="str">
        <f t="shared" si="54"/>
        <v>publishing</v>
      </c>
      <c r="R1793" t="str">
        <f t="shared" si="55"/>
        <v>nonfiction</v>
      </c>
    </row>
    <row r="1794" spans="1:18" ht="57.6" x14ac:dyDescent="0.3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 s="7">
        <f>E1794/D1794</f>
        <v>1.0190833333333333</v>
      </c>
      <c r="P1794">
        <f>IF(L1794&gt;0, E1794/L1794, 0)</f>
        <v>103.63559322033899</v>
      </c>
      <c r="Q1794" t="str">
        <f t="shared" si="54"/>
        <v>photography</v>
      </c>
      <c r="R1794" t="str">
        <f t="shared" si="55"/>
        <v>photobooks</v>
      </c>
    </row>
    <row r="1795" spans="1:18" ht="43.2" x14ac:dyDescent="0.3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 s="7">
        <f>E1795/D1795</f>
        <v>1.0190760000000001</v>
      </c>
      <c r="P1795">
        <f>IF(L1795&gt;0, E1795/L1795, 0)</f>
        <v>37.466029411764708</v>
      </c>
      <c r="Q1795" t="str">
        <f t="shared" ref="Q1795:Q1858" si="56">LEFT(N1795,FIND("/",N1795)-1)</f>
        <v>publishing</v>
      </c>
      <c r="R1795" t="str">
        <f t="shared" ref="R1795:R1858" si="57">RIGHT(N1795,LEN(N1795)-FIND("/",N1795))</f>
        <v>nonfiction</v>
      </c>
    </row>
    <row r="1796" spans="1:18" ht="43.2" x14ac:dyDescent="0.3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 s="7">
        <f>E1796/D1796</f>
        <v>1.019047619047619</v>
      </c>
      <c r="P1796">
        <f>IF(L1796&gt;0, E1796/L1796, 0)</f>
        <v>164.61538461538461</v>
      </c>
      <c r="Q1796" t="str">
        <f t="shared" si="56"/>
        <v>theater</v>
      </c>
      <c r="R1796" t="str">
        <f t="shared" si="57"/>
        <v>plays</v>
      </c>
    </row>
    <row r="1797" spans="1:18" ht="43.2" x14ac:dyDescent="0.3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 s="7">
        <f>E1797/D1797</f>
        <v>1.0189999999999999</v>
      </c>
      <c r="P1797">
        <f>IF(L1797&gt;0, E1797/L1797, 0)</f>
        <v>221.52173913043478</v>
      </c>
      <c r="Q1797" t="str">
        <f t="shared" si="56"/>
        <v>film &amp; video</v>
      </c>
      <c r="R1797" t="str">
        <f t="shared" si="57"/>
        <v>television</v>
      </c>
    </row>
    <row r="1798" spans="1:18" ht="43.2" x14ac:dyDescent="0.3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 s="7">
        <f>E1798/D1798</f>
        <v>1.01875</v>
      </c>
      <c r="P1798">
        <f>IF(L1798&gt;0, E1798/L1798, 0)</f>
        <v>58.214285714285715</v>
      </c>
      <c r="Q1798" t="str">
        <f t="shared" si="56"/>
        <v>music</v>
      </c>
      <c r="R1798" t="str">
        <f t="shared" si="57"/>
        <v>rock</v>
      </c>
    </row>
    <row r="1799" spans="1:18" ht="43.2" x14ac:dyDescent="0.3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 s="7">
        <f>E1799/D1799</f>
        <v>1.018723404255319</v>
      </c>
      <c r="P1799">
        <f>IF(L1799&gt;0, E1799/L1799, 0)</f>
        <v>230.19230769230768</v>
      </c>
      <c r="Q1799" t="str">
        <f t="shared" si="56"/>
        <v>publishing</v>
      </c>
      <c r="R1799" t="str">
        <f t="shared" si="57"/>
        <v>nonfiction</v>
      </c>
    </row>
    <row r="1800" spans="1:18" ht="57.6" x14ac:dyDescent="0.3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 s="7">
        <f>E1800/D1800</f>
        <v>1.0186206896551724</v>
      </c>
      <c r="P1800">
        <f>IF(L1800&gt;0, E1800/L1800, 0)</f>
        <v>44.757575757575758</v>
      </c>
      <c r="Q1800" t="str">
        <f t="shared" si="56"/>
        <v>theater</v>
      </c>
      <c r="R1800" t="str">
        <f t="shared" si="57"/>
        <v>plays</v>
      </c>
    </row>
    <row r="1801" spans="1:18" ht="43.2" x14ac:dyDescent="0.3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 s="7">
        <f>E1801/D1801</f>
        <v>1.0185</v>
      </c>
      <c r="P1801">
        <f>IF(L1801&gt;0, E1801/L1801, 0)</f>
        <v>165.16216216216216</v>
      </c>
      <c r="Q1801" t="str">
        <f t="shared" si="56"/>
        <v>music</v>
      </c>
      <c r="R1801" t="str">
        <f t="shared" si="57"/>
        <v>classical music</v>
      </c>
    </row>
    <row r="1802" spans="1:18" ht="43.2" x14ac:dyDescent="0.3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>
        <v>1436283107</v>
      </c>
      <c r="K1802" t="b">
        <v>0</v>
      </c>
      <c r="L1802">
        <v>90</v>
      </c>
      <c r="M1802" t="b">
        <v>1</v>
      </c>
      <c r="N1802" t="s">
        <v>8271</v>
      </c>
      <c r="O1802" s="7">
        <f>E1802/D1802</f>
        <v>1.0183333333333333</v>
      </c>
      <c r="P1802">
        <f>IF(L1802&gt;0, E1802/L1802, 0)</f>
        <v>33.944444444444443</v>
      </c>
      <c r="Q1802" t="str">
        <f t="shared" si="56"/>
        <v>theater</v>
      </c>
      <c r="R1802" t="str">
        <f t="shared" si="57"/>
        <v>plays</v>
      </c>
    </row>
    <row r="1803" spans="1:18" ht="43.2" x14ac:dyDescent="0.3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>
        <v>1398342170</v>
      </c>
      <c r="K1803" t="b">
        <v>0</v>
      </c>
      <c r="L1803">
        <v>25</v>
      </c>
      <c r="M1803" t="b">
        <v>1</v>
      </c>
      <c r="N1803" t="s">
        <v>8271</v>
      </c>
      <c r="O1803" s="7">
        <f>E1803/D1803</f>
        <v>1.0183333333333333</v>
      </c>
      <c r="P1803">
        <f>IF(L1803&gt;0, E1803/L1803, 0)</f>
        <v>61.1</v>
      </c>
      <c r="Q1803" t="str">
        <f t="shared" si="56"/>
        <v>theater</v>
      </c>
      <c r="R1803" t="str">
        <f t="shared" si="57"/>
        <v>plays</v>
      </c>
    </row>
    <row r="1804" spans="1:18" ht="43.2" x14ac:dyDescent="0.3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 s="7">
        <f>E1804/D1804</f>
        <v>1.0182857142857142</v>
      </c>
      <c r="P1804">
        <f>IF(L1804&gt;0, E1804/L1804, 0)</f>
        <v>104.82352941176471</v>
      </c>
      <c r="Q1804" t="str">
        <f t="shared" si="56"/>
        <v>film &amp; video</v>
      </c>
      <c r="R1804" t="str">
        <f t="shared" si="57"/>
        <v>documentary</v>
      </c>
    </row>
    <row r="1805" spans="1:18" ht="43.2" x14ac:dyDescent="0.3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>
        <v>1471701028</v>
      </c>
      <c r="K1805" t="b">
        <v>1</v>
      </c>
      <c r="L1805">
        <v>115</v>
      </c>
      <c r="M1805" t="b">
        <v>1</v>
      </c>
      <c r="N1805" t="s">
        <v>8271</v>
      </c>
      <c r="O1805" s="7">
        <f>E1805/D1805</f>
        <v>1.0182500000000001</v>
      </c>
      <c r="P1805">
        <f>IF(L1805&gt;0, E1805/L1805, 0)</f>
        <v>177.08695652173913</v>
      </c>
      <c r="Q1805" t="str">
        <f t="shared" si="56"/>
        <v>theater</v>
      </c>
      <c r="R1805" t="str">
        <f t="shared" si="57"/>
        <v>plays</v>
      </c>
    </row>
    <row r="1806" spans="1:18" ht="43.2" x14ac:dyDescent="0.3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>
        <v>1406390457</v>
      </c>
      <c r="K1806" t="b">
        <v>0</v>
      </c>
      <c r="L1806">
        <v>48</v>
      </c>
      <c r="M1806" t="b">
        <v>1</v>
      </c>
      <c r="N1806" t="s">
        <v>8271</v>
      </c>
      <c r="O1806" s="7">
        <f>E1806/D1806</f>
        <v>1.0182500000000001</v>
      </c>
      <c r="P1806">
        <f>IF(L1806&gt;0, E1806/L1806, 0)</f>
        <v>84.854166666666671</v>
      </c>
      <c r="Q1806" t="str">
        <f t="shared" si="56"/>
        <v>theater</v>
      </c>
      <c r="R1806" t="str">
        <f t="shared" si="57"/>
        <v>plays</v>
      </c>
    </row>
    <row r="1807" spans="1:18" ht="43.2" x14ac:dyDescent="0.3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 s="7">
        <f>E1807/D1807</f>
        <v>1.0181818181818181</v>
      </c>
      <c r="P1807">
        <f>IF(L1807&gt;0, E1807/L1807, 0)</f>
        <v>62.921348314606739</v>
      </c>
      <c r="Q1807" t="str">
        <f t="shared" si="56"/>
        <v>theater</v>
      </c>
      <c r="R1807" t="str">
        <f t="shared" si="57"/>
        <v>plays</v>
      </c>
    </row>
    <row r="1808" spans="1:18" ht="28.8" x14ac:dyDescent="0.3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 s="7">
        <f>E1808/D1808</f>
        <v>1.018</v>
      </c>
      <c r="P1808">
        <f>IF(L1808&gt;0, E1808/L1808, 0)</f>
        <v>82.540540540540547</v>
      </c>
      <c r="Q1808" t="str">
        <f t="shared" si="56"/>
        <v>music</v>
      </c>
      <c r="R1808" t="str">
        <f t="shared" si="57"/>
        <v>rock</v>
      </c>
    </row>
    <row r="1809" spans="1:18" ht="43.2" x14ac:dyDescent="0.3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>
        <v>1372082558</v>
      </c>
      <c r="K1809" t="b">
        <v>1</v>
      </c>
      <c r="L1809">
        <v>159</v>
      </c>
      <c r="M1809" t="b">
        <v>1</v>
      </c>
      <c r="N1809" t="s">
        <v>8276</v>
      </c>
      <c r="O1809" s="7">
        <f>E1809/D1809</f>
        <v>1.018</v>
      </c>
      <c r="P1809">
        <f>IF(L1809&gt;0, E1809/L1809, 0)</f>
        <v>140.85534591194968</v>
      </c>
      <c r="Q1809" t="str">
        <f t="shared" si="56"/>
        <v>music</v>
      </c>
      <c r="R1809" t="str">
        <f t="shared" si="57"/>
        <v>rock</v>
      </c>
    </row>
    <row r="1810" spans="1:18" ht="43.2" x14ac:dyDescent="0.3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>
        <v>1381767859</v>
      </c>
      <c r="K1810" t="b">
        <v>1</v>
      </c>
      <c r="L1810">
        <v>31</v>
      </c>
      <c r="M1810" t="b">
        <v>1</v>
      </c>
      <c r="N1810" t="s">
        <v>8276</v>
      </c>
      <c r="O1810" s="7">
        <f>E1810/D1810</f>
        <v>1.018</v>
      </c>
      <c r="P1810">
        <f>IF(L1810&gt;0, E1810/L1810, 0)</f>
        <v>246.29032258064515</v>
      </c>
      <c r="Q1810" t="str">
        <f t="shared" si="56"/>
        <v>music</v>
      </c>
      <c r="R1810" t="str">
        <f t="shared" si="57"/>
        <v>rock</v>
      </c>
    </row>
    <row r="1811" spans="1:18" ht="57.6" x14ac:dyDescent="0.3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 s="7">
        <f>E1811/D1811</f>
        <v>1.0176666666666667</v>
      </c>
      <c r="P1811">
        <f>IF(L1811&gt;0, E1811/L1811, 0)</f>
        <v>125.12295081967213</v>
      </c>
      <c r="Q1811" t="str">
        <f t="shared" si="56"/>
        <v>theater</v>
      </c>
      <c r="R1811" t="str">
        <f t="shared" si="57"/>
        <v>plays</v>
      </c>
    </row>
    <row r="1812" spans="1:18" ht="28.8" x14ac:dyDescent="0.3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 s="7">
        <f>E1812/D1812</f>
        <v>1.0175000000000001</v>
      </c>
      <c r="P1812">
        <f>IF(L1812&gt;0, E1812/L1812, 0)</f>
        <v>50.875</v>
      </c>
      <c r="Q1812" t="str">
        <f t="shared" si="56"/>
        <v>music</v>
      </c>
      <c r="R1812" t="str">
        <f t="shared" si="57"/>
        <v>rock</v>
      </c>
    </row>
    <row r="1813" spans="1:18" ht="43.2" x14ac:dyDescent="0.3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 s="7">
        <f>E1813/D1813</f>
        <v>1.0175000000000001</v>
      </c>
      <c r="P1813">
        <f>IF(L1813&gt;0, E1813/L1813, 0)</f>
        <v>75.370370370370367</v>
      </c>
      <c r="Q1813" t="str">
        <f t="shared" si="56"/>
        <v>theater</v>
      </c>
      <c r="R1813" t="str">
        <f t="shared" si="57"/>
        <v>musical</v>
      </c>
    </row>
    <row r="1814" spans="1:18" ht="43.2" x14ac:dyDescent="0.3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 s="7">
        <f>E1814/D1814</f>
        <v>1.0173000000000001</v>
      </c>
      <c r="P1814">
        <f>IF(L1814&gt;0, E1814/L1814, 0)</f>
        <v>141.29166666666666</v>
      </c>
      <c r="Q1814" t="str">
        <f t="shared" si="56"/>
        <v>theater</v>
      </c>
      <c r="R1814" t="str">
        <f t="shared" si="57"/>
        <v>plays</v>
      </c>
    </row>
    <row r="1815" spans="1:18" ht="43.2" x14ac:dyDescent="0.3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 s="7">
        <f>E1815/D1815</f>
        <v>1.0172910662824208</v>
      </c>
      <c r="P1815">
        <f>IF(L1815&gt;0, E1815/L1815, 0)</f>
        <v>25.214285714285715</v>
      </c>
      <c r="Q1815" t="str">
        <f t="shared" si="56"/>
        <v>technology</v>
      </c>
      <c r="R1815" t="str">
        <f t="shared" si="57"/>
        <v>space exploration</v>
      </c>
    </row>
    <row r="1816" spans="1:18" ht="43.2" x14ac:dyDescent="0.3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 s="7">
        <f>E1816/D1816</f>
        <v>1.0172463768115942</v>
      </c>
      <c r="P1816">
        <f>IF(L1816&gt;0, E1816/L1816, 0)</f>
        <v>107.98461538461538</v>
      </c>
      <c r="Q1816" t="str">
        <f t="shared" si="56"/>
        <v>music</v>
      </c>
      <c r="R1816" t="str">
        <f t="shared" si="57"/>
        <v>rock</v>
      </c>
    </row>
    <row r="1817" spans="1:18" ht="43.2" x14ac:dyDescent="0.3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 s="7">
        <f>E1817/D1817</f>
        <v>1.0172264</v>
      </c>
      <c r="P1817">
        <f>IF(L1817&gt;0, E1817/L1817, 0)</f>
        <v>85.337785234899329</v>
      </c>
      <c r="Q1817" t="str">
        <f t="shared" si="56"/>
        <v>film &amp; video</v>
      </c>
      <c r="R1817" t="str">
        <f t="shared" si="57"/>
        <v>documentary</v>
      </c>
    </row>
    <row r="1818" spans="1:18" ht="57.6" x14ac:dyDescent="0.3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 s="7">
        <f>E1818/D1818</f>
        <v>1.0171957671957672</v>
      </c>
      <c r="P1818">
        <f>IF(L1818&gt;0, E1818/L1818, 0)</f>
        <v>196.34042553191489</v>
      </c>
      <c r="Q1818" t="str">
        <f t="shared" si="56"/>
        <v>music</v>
      </c>
      <c r="R1818" t="str">
        <f t="shared" si="57"/>
        <v>indie rock</v>
      </c>
    </row>
    <row r="1819" spans="1:18" x14ac:dyDescent="0.3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>
        <v>1395349475</v>
      </c>
      <c r="K1819" t="b">
        <v>0</v>
      </c>
      <c r="L1819">
        <v>41</v>
      </c>
      <c r="M1819" t="b">
        <v>1</v>
      </c>
      <c r="N1819" t="s">
        <v>8276</v>
      </c>
      <c r="O1819" s="7">
        <f>E1819/D1819</f>
        <v>1.0166666666666666</v>
      </c>
      <c r="P1819">
        <f>IF(L1819&gt;0, E1819/L1819, 0)</f>
        <v>148.78048780487805</v>
      </c>
      <c r="Q1819" t="str">
        <f t="shared" si="56"/>
        <v>music</v>
      </c>
      <c r="R1819" t="str">
        <f t="shared" si="57"/>
        <v>rock</v>
      </c>
    </row>
    <row r="1820" spans="1:18" ht="43.2" x14ac:dyDescent="0.3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>
        <v>1349892735</v>
      </c>
      <c r="K1820" t="b">
        <v>0</v>
      </c>
      <c r="L1820">
        <v>14</v>
      </c>
      <c r="M1820" t="b">
        <v>1</v>
      </c>
      <c r="N1820" t="s">
        <v>8279</v>
      </c>
      <c r="O1820" s="7">
        <f>E1820/D1820</f>
        <v>1.0166666666666666</v>
      </c>
      <c r="P1820">
        <f>IF(L1820&gt;0, E1820/L1820, 0)</f>
        <v>43.571428571428569</v>
      </c>
      <c r="Q1820" t="str">
        <f t="shared" si="56"/>
        <v>music</v>
      </c>
      <c r="R1820" t="str">
        <f t="shared" si="57"/>
        <v>indie rock</v>
      </c>
    </row>
    <row r="1821" spans="1:18" ht="57.6" x14ac:dyDescent="0.3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 s="7">
        <f>E1821/D1821</f>
        <v>1.0166666666666666</v>
      </c>
      <c r="P1821">
        <f>IF(L1821&gt;0, E1821/L1821, 0)</f>
        <v>61</v>
      </c>
      <c r="Q1821" t="str">
        <f t="shared" si="56"/>
        <v>theater</v>
      </c>
      <c r="R1821" t="str">
        <f t="shared" si="57"/>
        <v>plays</v>
      </c>
    </row>
    <row r="1822" spans="1:18" ht="43.2" x14ac:dyDescent="0.3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>
        <v>1463925590</v>
      </c>
      <c r="K1822" t="b">
        <v>0</v>
      </c>
      <c r="L1822">
        <v>10</v>
      </c>
      <c r="M1822" t="b">
        <v>1</v>
      </c>
      <c r="N1822" t="s">
        <v>8271</v>
      </c>
      <c r="O1822" s="7">
        <f>E1822/D1822</f>
        <v>1.0166666666666666</v>
      </c>
      <c r="P1822">
        <f>IF(L1822&gt;0, E1822/L1822, 0)</f>
        <v>152.5</v>
      </c>
      <c r="Q1822" t="str">
        <f t="shared" si="56"/>
        <v>theater</v>
      </c>
      <c r="R1822" t="str">
        <f t="shared" si="57"/>
        <v>plays</v>
      </c>
    </row>
    <row r="1823" spans="1:18" ht="43.2" x14ac:dyDescent="0.3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 s="7">
        <f>E1823/D1823</f>
        <v>1.0166666666666666</v>
      </c>
      <c r="P1823">
        <f>IF(L1823&gt;0, E1823/L1823, 0)</f>
        <v>78.205128205128204</v>
      </c>
      <c r="Q1823" t="str">
        <f t="shared" si="56"/>
        <v>theater</v>
      </c>
      <c r="R1823" t="str">
        <f t="shared" si="57"/>
        <v>plays</v>
      </c>
    </row>
    <row r="1824" spans="1:18" ht="43.2" x14ac:dyDescent="0.3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 s="7">
        <f>E1824/D1824</f>
        <v>1.0165</v>
      </c>
      <c r="P1824">
        <f>IF(L1824&gt;0, E1824/L1824, 0)</f>
        <v>32.269841269841272</v>
      </c>
      <c r="Q1824" t="str">
        <f t="shared" si="56"/>
        <v>theater</v>
      </c>
      <c r="R1824" t="str">
        <f t="shared" si="57"/>
        <v>plays</v>
      </c>
    </row>
    <row r="1825" spans="1:18" ht="43.2" x14ac:dyDescent="0.3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 s="7">
        <f>E1825/D1825</f>
        <v>1.0162500000000001</v>
      </c>
      <c r="P1825">
        <f>IF(L1825&gt;0, E1825/L1825, 0)</f>
        <v>86.489361702127653</v>
      </c>
      <c r="Q1825" t="str">
        <f t="shared" si="56"/>
        <v>music</v>
      </c>
      <c r="R1825" t="str">
        <f t="shared" si="57"/>
        <v>rock</v>
      </c>
    </row>
    <row r="1826" spans="1:18" ht="43.2" x14ac:dyDescent="0.3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 s="7">
        <f>E1826/D1826</f>
        <v>1.01606</v>
      </c>
      <c r="P1826">
        <f>IF(L1826&gt;0, E1826/L1826, 0)</f>
        <v>164.94480519480518</v>
      </c>
      <c r="Q1826" t="str">
        <f t="shared" si="56"/>
        <v>theater</v>
      </c>
      <c r="R1826" t="str">
        <f t="shared" si="57"/>
        <v>spaces</v>
      </c>
    </row>
    <row r="1827" spans="1:18" ht="43.2" x14ac:dyDescent="0.3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>
        <v>1435590108</v>
      </c>
      <c r="K1827" t="b">
        <v>1</v>
      </c>
      <c r="L1827">
        <v>82</v>
      </c>
      <c r="M1827" t="b">
        <v>1</v>
      </c>
      <c r="N1827" t="s">
        <v>8269</v>
      </c>
      <c r="O1827" s="7">
        <f>E1827/D1827</f>
        <v>1.016</v>
      </c>
      <c r="P1827">
        <f>IF(L1827&gt;0, E1827/L1827, 0)</f>
        <v>105.3170731707317</v>
      </c>
      <c r="Q1827" t="str">
        <f t="shared" si="56"/>
        <v>film &amp; video</v>
      </c>
      <c r="R1827" t="str">
        <f t="shared" si="57"/>
        <v>documentary</v>
      </c>
    </row>
    <row r="1828" spans="1:18" ht="43.2" x14ac:dyDescent="0.3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>
        <v>1328649026</v>
      </c>
      <c r="K1828" t="b">
        <v>0</v>
      </c>
      <c r="L1828">
        <v>24</v>
      </c>
      <c r="M1828" t="b">
        <v>1</v>
      </c>
      <c r="N1828" t="s">
        <v>8280</v>
      </c>
      <c r="O1828" s="7">
        <f>E1828/D1828</f>
        <v>1.016</v>
      </c>
      <c r="P1828">
        <f>IF(L1828&gt;0, E1828/L1828, 0)</f>
        <v>42.333333333333336</v>
      </c>
      <c r="Q1828" t="str">
        <f t="shared" si="56"/>
        <v>music</v>
      </c>
      <c r="R1828" t="str">
        <f t="shared" si="57"/>
        <v>electronic music</v>
      </c>
    </row>
    <row r="1829" spans="1:18" ht="28.8" x14ac:dyDescent="0.3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 s="7">
        <f>E1829/D1829</f>
        <v>1.016</v>
      </c>
      <c r="P1829">
        <f>IF(L1829&gt;0, E1829/L1829, 0)</f>
        <v>177.2093023255814</v>
      </c>
      <c r="Q1829" t="str">
        <f t="shared" si="56"/>
        <v>music</v>
      </c>
      <c r="R1829" t="str">
        <f t="shared" si="57"/>
        <v>classical music</v>
      </c>
    </row>
    <row r="1830" spans="1:18" ht="43.2" x14ac:dyDescent="0.3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>
        <v>1452546853</v>
      </c>
      <c r="K1830" t="b">
        <v>0</v>
      </c>
      <c r="L1830">
        <v>15</v>
      </c>
      <c r="M1830" t="b">
        <v>1</v>
      </c>
      <c r="N1830" t="s">
        <v>8271</v>
      </c>
      <c r="O1830" s="7">
        <f>E1830/D1830</f>
        <v>1.016</v>
      </c>
      <c r="P1830">
        <f>IF(L1830&gt;0, E1830/L1830, 0)</f>
        <v>203.2</v>
      </c>
      <c r="Q1830" t="str">
        <f t="shared" si="56"/>
        <v>theater</v>
      </c>
      <c r="R1830" t="str">
        <f t="shared" si="57"/>
        <v>plays</v>
      </c>
    </row>
    <row r="1831" spans="1:18" ht="43.2" x14ac:dyDescent="0.3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 s="7">
        <f>E1831/D1831</f>
        <v>1.0156000000000001</v>
      </c>
      <c r="P1831">
        <f>IF(L1831&gt;0, E1831/L1831, 0)</f>
        <v>137.24324324324326</v>
      </c>
      <c r="Q1831" t="str">
        <f t="shared" si="56"/>
        <v>theater</v>
      </c>
      <c r="R1831" t="str">
        <f t="shared" si="57"/>
        <v>plays</v>
      </c>
    </row>
    <row r="1832" spans="1:18" ht="57.6" x14ac:dyDescent="0.3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 s="7">
        <f>E1832/D1832</f>
        <v>1.01552</v>
      </c>
      <c r="P1832">
        <f>IF(L1832&gt;0, E1832/L1832, 0)</f>
        <v>119.1924882629108</v>
      </c>
      <c r="Q1832" t="str">
        <f t="shared" si="56"/>
        <v>theater</v>
      </c>
      <c r="R1832" t="str">
        <f t="shared" si="57"/>
        <v>plays</v>
      </c>
    </row>
    <row r="1833" spans="1:18" ht="43.2" x14ac:dyDescent="0.3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 s="7">
        <f>E1833/D1833</f>
        <v>1.0155000000000001</v>
      </c>
      <c r="P1833">
        <f>IF(L1833&gt;0, E1833/L1833, 0)</f>
        <v>92.318181818181813</v>
      </c>
      <c r="Q1833" t="str">
        <f t="shared" si="56"/>
        <v>film &amp; video</v>
      </c>
      <c r="R1833" t="str">
        <f t="shared" si="57"/>
        <v>documentary</v>
      </c>
    </row>
    <row r="1834" spans="1:18" ht="43.2" x14ac:dyDescent="0.3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 s="7">
        <f>E1834/D1834</f>
        <v>1.0153353333333335</v>
      </c>
      <c r="P1834">
        <f>IF(L1834&gt;0, E1834/L1834, 0)</f>
        <v>149.31401960784314</v>
      </c>
      <c r="Q1834" t="str">
        <f t="shared" si="56"/>
        <v>food</v>
      </c>
      <c r="R1834" t="str">
        <f t="shared" si="57"/>
        <v>small batch</v>
      </c>
    </row>
    <row r="1835" spans="1:18" ht="43.2" x14ac:dyDescent="0.3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>
        <v>1390667107</v>
      </c>
      <c r="K1835" t="b">
        <v>0</v>
      </c>
      <c r="L1835">
        <v>226</v>
      </c>
      <c r="M1835" t="b">
        <v>1</v>
      </c>
      <c r="N1835" t="s">
        <v>8276</v>
      </c>
      <c r="O1835" s="7">
        <f>E1835/D1835</f>
        <v>1.0153333333333334</v>
      </c>
      <c r="P1835">
        <f>IF(L1835&gt;0, E1835/L1835, 0)</f>
        <v>67.389380530973455</v>
      </c>
      <c r="Q1835" t="str">
        <f t="shared" si="56"/>
        <v>music</v>
      </c>
      <c r="R1835" t="str">
        <f t="shared" si="57"/>
        <v>rock</v>
      </c>
    </row>
    <row r="1836" spans="1:18" ht="43.2" x14ac:dyDescent="0.3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 s="7">
        <f>E1836/D1836</f>
        <v>1.0153333333333334</v>
      </c>
      <c r="P1836">
        <f>IF(L1836&gt;0, E1836/L1836, 0)</f>
        <v>80.15789473684211</v>
      </c>
      <c r="Q1836" t="str">
        <f t="shared" si="56"/>
        <v>theater</v>
      </c>
      <c r="R1836" t="str">
        <f t="shared" si="57"/>
        <v>plays</v>
      </c>
    </row>
    <row r="1837" spans="1:18" ht="57.6" x14ac:dyDescent="0.3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>
        <v>1409179384</v>
      </c>
      <c r="K1837" t="b">
        <v>0</v>
      </c>
      <c r="L1837">
        <v>57</v>
      </c>
      <c r="M1837" t="b">
        <v>1</v>
      </c>
      <c r="N1837" t="s">
        <v>8271</v>
      </c>
      <c r="O1837" s="7">
        <f>E1837/D1837</f>
        <v>1.0153333333333334</v>
      </c>
      <c r="P1837">
        <f>IF(L1837&gt;0, E1837/L1837, 0)</f>
        <v>53.438596491228068</v>
      </c>
      <c r="Q1837" t="str">
        <f t="shared" si="56"/>
        <v>theater</v>
      </c>
      <c r="R1837" t="str">
        <f t="shared" si="57"/>
        <v>plays</v>
      </c>
    </row>
    <row r="1838" spans="1:18" ht="43.2" x14ac:dyDescent="0.3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 s="7">
        <f>E1838/D1838</f>
        <v>1.0152222222222222</v>
      </c>
      <c r="P1838">
        <f>IF(L1838&gt;0, E1838/L1838, 0)</f>
        <v>51.044692737430168</v>
      </c>
      <c r="Q1838" t="str">
        <f t="shared" si="56"/>
        <v>music</v>
      </c>
      <c r="R1838" t="str">
        <f t="shared" si="57"/>
        <v>rock</v>
      </c>
    </row>
    <row r="1839" spans="1:18" ht="43.2" x14ac:dyDescent="0.3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 s="7">
        <f>E1839/D1839</f>
        <v>1.0151515151515151</v>
      </c>
      <c r="P1839">
        <f>IF(L1839&gt;0, E1839/L1839, 0)</f>
        <v>145.65217391304347</v>
      </c>
      <c r="Q1839" t="str">
        <f t="shared" si="56"/>
        <v>theater</v>
      </c>
      <c r="R1839" t="str">
        <f t="shared" si="57"/>
        <v>plays</v>
      </c>
    </row>
    <row r="1840" spans="1:18" ht="57.6" x14ac:dyDescent="0.3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 s="7">
        <f>E1840/D1840</f>
        <v>1.0150693333333334</v>
      </c>
      <c r="P1840">
        <f>IF(L1840&gt;0, E1840/L1840, 0)</f>
        <v>154.42231237322514</v>
      </c>
      <c r="Q1840" t="str">
        <f t="shared" si="56"/>
        <v>film &amp; video</v>
      </c>
      <c r="R1840" t="str">
        <f t="shared" si="57"/>
        <v>documentary</v>
      </c>
    </row>
    <row r="1841" spans="1:18" ht="43.2" x14ac:dyDescent="0.3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 s="7">
        <f>E1841/D1841</f>
        <v>1.0149999999999999</v>
      </c>
      <c r="P1841">
        <f>IF(L1841&gt;0, E1841/L1841, 0)</f>
        <v>39.03846153846154</v>
      </c>
      <c r="Q1841" t="str">
        <f t="shared" si="56"/>
        <v>music</v>
      </c>
      <c r="R1841" t="str">
        <f t="shared" si="57"/>
        <v>rock</v>
      </c>
    </row>
    <row r="1842" spans="1:18" ht="43.2" x14ac:dyDescent="0.3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 s="7">
        <f>E1842/D1842</f>
        <v>1.0149999999999999</v>
      </c>
      <c r="P1842">
        <f>IF(L1842&gt;0, E1842/L1842, 0)</f>
        <v>53.421052631578945</v>
      </c>
      <c r="Q1842" t="str">
        <f t="shared" si="56"/>
        <v>music</v>
      </c>
      <c r="R1842" t="str">
        <f t="shared" si="57"/>
        <v>electronic music</v>
      </c>
    </row>
    <row r="1843" spans="1:18" ht="43.2" x14ac:dyDescent="0.3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>
        <v>1431509397</v>
      </c>
      <c r="K1843" t="b">
        <v>1</v>
      </c>
      <c r="L1843">
        <v>70</v>
      </c>
      <c r="M1843" t="b">
        <v>1</v>
      </c>
      <c r="N1843" t="s">
        <v>8271</v>
      </c>
      <c r="O1843" s="7">
        <f>E1843/D1843</f>
        <v>1.0149999999999999</v>
      </c>
      <c r="P1843">
        <f>IF(L1843&gt;0, E1843/L1843, 0)</f>
        <v>116</v>
      </c>
      <c r="Q1843" t="str">
        <f t="shared" si="56"/>
        <v>theater</v>
      </c>
      <c r="R1843" t="str">
        <f t="shared" si="57"/>
        <v>plays</v>
      </c>
    </row>
    <row r="1844" spans="1:18" ht="43.2" x14ac:dyDescent="0.3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 s="7">
        <f>E1844/D1844</f>
        <v>1.0149999999999999</v>
      </c>
      <c r="P1844">
        <f>IF(L1844&gt;0, E1844/L1844, 0)</f>
        <v>105</v>
      </c>
      <c r="Q1844" t="str">
        <f t="shared" si="56"/>
        <v>theater</v>
      </c>
      <c r="R1844" t="str">
        <f t="shared" si="57"/>
        <v>plays</v>
      </c>
    </row>
    <row r="1845" spans="1:18" ht="43.2" x14ac:dyDescent="0.3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>
        <v>1463334166</v>
      </c>
      <c r="K1845" t="b">
        <v>0</v>
      </c>
      <c r="L1845">
        <v>19</v>
      </c>
      <c r="M1845" t="b">
        <v>1</v>
      </c>
      <c r="N1845" t="s">
        <v>8271</v>
      </c>
      <c r="O1845" s="7">
        <f>E1845/D1845</f>
        <v>1.0149999999999999</v>
      </c>
      <c r="P1845">
        <f>IF(L1845&gt;0, E1845/L1845, 0)</f>
        <v>106.84210526315789</v>
      </c>
      <c r="Q1845" t="str">
        <f t="shared" si="56"/>
        <v>theater</v>
      </c>
      <c r="R1845" t="str">
        <f t="shared" si="57"/>
        <v>plays</v>
      </c>
    </row>
    <row r="1846" spans="1:18" ht="28.8" x14ac:dyDescent="0.3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 s="7">
        <f>E1846/D1846</f>
        <v>1.0148571428571429</v>
      </c>
      <c r="P1846">
        <f>IF(L1846&gt;0, E1846/L1846, 0)</f>
        <v>35.520000000000003</v>
      </c>
      <c r="Q1846" t="str">
        <f t="shared" si="56"/>
        <v>technology</v>
      </c>
      <c r="R1846" t="str">
        <f t="shared" si="57"/>
        <v>space exploration</v>
      </c>
    </row>
    <row r="1847" spans="1:18" ht="43.2" x14ac:dyDescent="0.3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 s="7">
        <f>E1847/D1847</f>
        <v>1.0145454545454546</v>
      </c>
      <c r="P1847">
        <f>IF(L1847&gt;0, E1847/L1847, 0)</f>
        <v>113.87755102040816</v>
      </c>
      <c r="Q1847" t="str">
        <f t="shared" si="56"/>
        <v>music</v>
      </c>
      <c r="R1847" t="str">
        <f t="shared" si="57"/>
        <v>rock</v>
      </c>
    </row>
    <row r="1848" spans="1:18" ht="43.2" x14ac:dyDescent="0.3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 s="7">
        <f>E1848/D1848</f>
        <v>1.0144545454545455</v>
      </c>
      <c r="P1848">
        <f>IF(L1848&gt;0, E1848/L1848, 0)</f>
        <v>67.835866261398181</v>
      </c>
      <c r="Q1848" t="str">
        <f t="shared" si="56"/>
        <v>photography</v>
      </c>
      <c r="R1848" t="str">
        <f t="shared" si="57"/>
        <v>photobooks</v>
      </c>
    </row>
    <row r="1849" spans="1:18" ht="43.2" x14ac:dyDescent="0.3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 s="7">
        <f>E1849/D1849</f>
        <v>1.0144444444444445</v>
      </c>
      <c r="P1849">
        <f>IF(L1849&gt;0, E1849/L1849, 0)</f>
        <v>114.125</v>
      </c>
      <c r="Q1849" t="str">
        <f t="shared" si="56"/>
        <v>theater</v>
      </c>
      <c r="R1849" t="str">
        <f t="shared" si="57"/>
        <v>plays</v>
      </c>
    </row>
    <row r="1850" spans="1:18" ht="43.2" x14ac:dyDescent="0.3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 s="7">
        <f>E1850/D1850</f>
        <v>1.0143766666666667</v>
      </c>
      <c r="P1850">
        <f>IF(L1850&gt;0, E1850/L1850, 0)</f>
        <v>160.16473684210527</v>
      </c>
      <c r="Q1850" t="str">
        <f t="shared" si="56"/>
        <v>film &amp; video</v>
      </c>
      <c r="R1850" t="str">
        <f t="shared" si="57"/>
        <v>documentary</v>
      </c>
    </row>
    <row r="1851" spans="1:18" ht="43.2" x14ac:dyDescent="0.3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 s="7">
        <f>E1851/D1851</f>
        <v>1.0142857142857142</v>
      </c>
      <c r="P1851">
        <f>IF(L1851&gt;0, E1851/L1851, 0)</f>
        <v>59.166666666666664</v>
      </c>
      <c r="Q1851" t="str">
        <f t="shared" si="56"/>
        <v>theater</v>
      </c>
      <c r="R1851" t="str">
        <f t="shared" si="57"/>
        <v>plays</v>
      </c>
    </row>
    <row r="1852" spans="1:18" ht="57.6" x14ac:dyDescent="0.3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 s="7">
        <f>E1852/D1852</f>
        <v>1.0142500000000001</v>
      </c>
      <c r="P1852">
        <f>IF(L1852&gt;0, E1852/L1852, 0)</f>
        <v>202.85</v>
      </c>
      <c r="Q1852" t="str">
        <f t="shared" si="56"/>
        <v>theater</v>
      </c>
      <c r="R1852" t="str">
        <f t="shared" si="57"/>
        <v>plays</v>
      </c>
    </row>
    <row r="1853" spans="1:18" ht="43.2" x14ac:dyDescent="0.3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 s="7">
        <f>E1853/D1853</f>
        <v>1.0142212307692309</v>
      </c>
      <c r="P1853">
        <f>IF(L1853&gt;0, E1853/L1853, 0)</f>
        <v>74.575090497737563</v>
      </c>
      <c r="Q1853" t="str">
        <f t="shared" si="56"/>
        <v>music</v>
      </c>
      <c r="R1853" t="str">
        <f t="shared" si="57"/>
        <v>faith</v>
      </c>
    </row>
    <row r="1854" spans="1:18" ht="43.2" x14ac:dyDescent="0.3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 s="7">
        <f>E1854/D1854</f>
        <v>1.0141935483870967</v>
      </c>
      <c r="P1854">
        <f>IF(L1854&gt;0, E1854/L1854, 0)</f>
        <v>302.30769230769232</v>
      </c>
      <c r="Q1854" t="str">
        <f t="shared" si="56"/>
        <v>theater</v>
      </c>
      <c r="R1854" t="str">
        <f t="shared" si="57"/>
        <v>plays</v>
      </c>
    </row>
    <row r="1855" spans="1:18" ht="43.2" x14ac:dyDescent="0.3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>
        <v>1363136487</v>
      </c>
      <c r="K1855" t="b">
        <v>0</v>
      </c>
      <c r="L1855">
        <v>35</v>
      </c>
      <c r="M1855" t="b">
        <v>1</v>
      </c>
      <c r="N1855" t="s">
        <v>8274</v>
      </c>
      <c r="O1855" s="7">
        <f>E1855/D1855</f>
        <v>1.014</v>
      </c>
      <c r="P1855">
        <f>IF(L1855&gt;0, E1855/L1855, 0)</f>
        <v>72.428571428571431</v>
      </c>
      <c r="Q1855" t="str">
        <f t="shared" si="56"/>
        <v>publishing</v>
      </c>
      <c r="R1855" t="str">
        <f t="shared" si="57"/>
        <v>nonfiction</v>
      </c>
    </row>
    <row r="1856" spans="1:18" ht="28.8" x14ac:dyDescent="0.3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>
        <v>1416406744</v>
      </c>
      <c r="K1856" t="b">
        <v>0</v>
      </c>
      <c r="L1856">
        <v>26</v>
      </c>
      <c r="M1856" t="b">
        <v>1</v>
      </c>
      <c r="N1856" t="s">
        <v>8292</v>
      </c>
      <c r="O1856" s="7">
        <f>E1856/D1856</f>
        <v>1.014</v>
      </c>
      <c r="P1856">
        <f>IF(L1856&gt;0, E1856/L1856, 0)</f>
        <v>97.5</v>
      </c>
      <c r="Q1856" t="str">
        <f t="shared" si="56"/>
        <v>music</v>
      </c>
      <c r="R1856" t="str">
        <f t="shared" si="57"/>
        <v>pop</v>
      </c>
    </row>
    <row r="1857" spans="1:18" ht="43.2" x14ac:dyDescent="0.3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>
        <v>1304464914</v>
      </c>
      <c r="K1857" t="b">
        <v>0</v>
      </c>
      <c r="L1857">
        <v>20</v>
      </c>
      <c r="M1857" t="b">
        <v>1</v>
      </c>
      <c r="N1857" t="s">
        <v>8276</v>
      </c>
      <c r="O1857" s="7">
        <f>E1857/D1857</f>
        <v>1.014</v>
      </c>
      <c r="P1857">
        <f>IF(L1857&gt;0, E1857/L1857, 0)</f>
        <v>76.05</v>
      </c>
      <c r="Q1857" t="str">
        <f t="shared" si="56"/>
        <v>music</v>
      </c>
      <c r="R1857" t="str">
        <f t="shared" si="57"/>
        <v>rock</v>
      </c>
    </row>
    <row r="1858" spans="1:18" ht="43.2" x14ac:dyDescent="0.3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>
        <v>1437063121</v>
      </c>
      <c r="K1858" t="b">
        <v>0</v>
      </c>
      <c r="L1858">
        <v>139</v>
      </c>
      <c r="M1858" t="b">
        <v>1</v>
      </c>
      <c r="N1858" t="s">
        <v>8271</v>
      </c>
      <c r="O1858" s="7">
        <f>E1858/D1858</f>
        <v>1.014</v>
      </c>
      <c r="P1858">
        <f>IF(L1858&gt;0, E1858/L1858, 0)</f>
        <v>36.474820143884891</v>
      </c>
      <c r="Q1858" t="str">
        <f t="shared" si="56"/>
        <v>theater</v>
      </c>
      <c r="R1858" t="str">
        <f t="shared" si="57"/>
        <v>plays</v>
      </c>
    </row>
    <row r="1859" spans="1:18" ht="43.2" x14ac:dyDescent="0.3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>
        <v>1419104823</v>
      </c>
      <c r="K1859" t="b">
        <v>0</v>
      </c>
      <c r="L1859">
        <v>46</v>
      </c>
      <c r="M1859" t="b">
        <v>1</v>
      </c>
      <c r="N1859" t="s">
        <v>8271</v>
      </c>
      <c r="O1859" s="7">
        <f>E1859/D1859</f>
        <v>1.014</v>
      </c>
      <c r="P1859">
        <f>IF(L1859&gt;0, E1859/L1859, 0)</f>
        <v>110.21739130434783</v>
      </c>
      <c r="Q1859" t="str">
        <f t="shared" ref="Q1859:Q1922" si="58">LEFT(N1859,FIND("/",N1859)-1)</f>
        <v>theater</v>
      </c>
      <c r="R1859" t="str">
        <f t="shared" ref="R1859:R1922" si="59">RIGHT(N1859,LEN(N1859)-FIND("/",N1859))</f>
        <v>plays</v>
      </c>
    </row>
    <row r="1860" spans="1:18" ht="43.2" x14ac:dyDescent="0.3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>
        <v>1466019272</v>
      </c>
      <c r="K1860" t="b">
        <v>0</v>
      </c>
      <c r="L1860">
        <v>27</v>
      </c>
      <c r="M1860" t="b">
        <v>1</v>
      </c>
      <c r="N1860" t="s">
        <v>8271</v>
      </c>
      <c r="O1860" s="7">
        <f>E1860/D1860</f>
        <v>1.014</v>
      </c>
      <c r="P1860">
        <f>IF(L1860&gt;0, E1860/L1860, 0)</f>
        <v>56.333333333333336</v>
      </c>
      <c r="Q1860" t="str">
        <f t="shared" si="58"/>
        <v>theater</v>
      </c>
      <c r="R1860" t="str">
        <f t="shared" si="59"/>
        <v>plays</v>
      </c>
    </row>
    <row r="1861" spans="1:18" ht="43.2" x14ac:dyDescent="0.3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 s="7">
        <f>E1861/D1861</f>
        <v>1.0138461538461538</v>
      </c>
      <c r="P1861">
        <f>IF(L1861&gt;0, E1861/L1861, 0)</f>
        <v>201.22137404580153</v>
      </c>
      <c r="Q1861" t="str">
        <f t="shared" si="58"/>
        <v>film &amp; video</v>
      </c>
      <c r="R1861" t="str">
        <f t="shared" si="59"/>
        <v>documentary</v>
      </c>
    </row>
    <row r="1862" spans="1:18" ht="28.8" x14ac:dyDescent="0.3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 s="7">
        <f>E1862/D1862</f>
        <v>1.0137777777777779</v>
      </c>
      <c r="P1862">
        <f>IF(L1862&gt;0, E1862/L1862, 0)</f>
        <v>126.72222222222223</v>
      </c>
      <c r="Q1862" t="str">
        <f t="shared" si="58"/>
        <v>theater</v>
      </c>
      <c r="R1862" t="str">
        <f t="shared" si="59"/>
        <v>plays</v>
      </c>
    </row>
    <row r="1863" spans="1:18" ht="43.2" x14ac:dyDescent="0.3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8269</v>
      </c>
      <c r="O1863" s="7">
        <f>E1863/D1863</f>
        <v>1.0137499999999999</v>
      </c>
      <c r="P1863">
        <f>IF(L1863&gt;0, E1863/L1863, 0)</f>
        <v>139.82758620689654</v>
      </c>
      <c r="Q1863" t="str">
        <f t="shared" si="58"/>
        <v>film &amp; video</v>
      </c>
      <c r="R1863" t="str">
        <f t="shared" si="59"/>
        <v>documentary</v>
      </c>
    </row>
    <row r="1864" spans="1:18" ht="43.2" x14ac:dyDescent="0.3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>
        <v>1420044814</v>
      </c>
      <c r="K1864" t="b">
        <v>0</v>
      </c>
      <c r="L1864">
        <v>32</v>
      </c>
      <c r="M1864" t="b">
        <v>1</v>
      </c>
      <c r="N1864" t="s">
        <v>8305</v>
      </c>
      <c r="O1864" s="7">
        <f>E1864/D1864</f>
        <v>1.0137499999999999</v>
      </c>
      <c r="P1864">
        <f>IF(L1864&gt;0, E1864/L1864, 0)</f>
        <v>126.71875</v>
      </c>
      <c r="Q1864" t="str">
        <f t="shared" si="58"/>
        <v>theater</v>
      </c>
      <c r="R1864" t="str">
        <f t="shared" si="59"/>
        <v>musical</v>
      </c>
    </row>
    <row r="1865" spans="1:18" ht="43.2" x14ac:dyDescent="0.3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>
        <v>1423242505</v>
      </c>
      <c r="K1865" t="b">
        <v>0</v>
      </c>
      <c r="L1865">
        <v>57</v>
      </c>
      <c r="M1865" t="b">
        <v>1</v>
      </c>
      <c r="N1865" t="s">
        <v>8271</v>
      </c>
      <c r="O1865" s="7">
        <f>E1865/D1865</f>
        <v>1.0137499999999999</v>
      </c>
      <c r="P1865">
        <f>IF(L1865&gt;0, E1865/L1865, 0)</f>
        <v>142.28070175438597</v>
      </c>
      <c r="Q1865" t="str">
        <f t="shared" si="58"/>
        <v>theater</v>
      </c>
      <c r="R1865" t="str">
        <f t="shared" si="59"/>
        <v>plays</v>
      </c>
    </row>
    <row r="1866" spans="1:18" ht="43.2" x14ac:dyDescent="0.3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 s="7">
        <f>E1866/D1866</f>
        <v>1.0135000000000001</v>
      </c>
      <c r="P1866">
        <f>IF(L1866&gt;0, E1866/L1866, 0)</f>
        <v>126.6875</v>
      </c>
      <c r="Q1866" t="str">
        <f t="shared" si="58"/>
        <v>film &amp; video</v>
      </c>
      <c r="R1866" t="str">
        <f t="shared" si="59"/>
        <v>television</v>
      </c>
    </row>
    <row r="1867" spans="1:18" ht="57.6" x14ac:dyDescent="0.3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>
        <v>1376687485</v>
      </c>
      <c r="K1867" t="b">
        <v>0</v>
      </c>
      <c r="L1867">
        <v>90</v>
      </c>
      <c r="M1867" t="b">
        <v>1</v>
      </c>
      <c r="N1867" t="s">
        <v>8276</v>
      </c>
      <c r="O1867" s="7">
        <f>E1867/D1867</f>
        <v>1.0135000000000001</v>
      </c>
      <c r="P1867">
        <f>IF(L1867&gt;0, E1867/L1867, 0)</f>
        <v>112.61111111111111</v>
      </c>
      <c r="Q1867" t="str">
        <f t="shared" si="58"/>
        <v>music</v>
      </c>
      <c r="R1867" t="str">
        <f t="shared" si="59"/>
        <v>rock</v>
      </c>
    </row>
    <row r="1868" spans="1:18" ht="43.2" x14ac:dyDescent="0.3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>
        <v>1422886950</v>
      </c>
      <c r="K1868" t="b">
        <v>0</v>
      </c>
      <c r="L1868">
        <v>28</v>
      </c>
      <c r="M1868" t="b">
        <v>1</v>
      </c>
      <c r="N1868" t="s">
        <v>8271</v>
      </c>
      <c r="O1868" s="7">
        <f>E1868/D1868</f>
        <v>1.0135000000000001</v>
      </c>
      <c r="P1868">
        <f>IF(L1868&gt;0, E1868/L1868, 0)</f>
        <v>72.392857142857139</v>
      </c>
      <c r="Q1868" t="str">
        <f t="shared" si="58"/>
        <v>theater</v>
      </c>
      <c r="R1868" t="str">
        <f t="shared" si="59"/>
        <v>plays</v>
      </c>
    </row>
    <row r="1869" spans="1:18" ht="57.6" x14ac:dyDescent="0.3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>
        <v>1268934736</v>
      </c>
      <c r="K1869" t="b">
        <v>0</v>
      </c>
      <c r="L1869">
        <v>26</v>
      </c>
      <c r="M1869" t="b">
        <v>1</v>
      </c>
      <c r="N1869" t="s">
        <v>8269</v>
      </c>
      <c r="O1869" s="7">
        <f>E1869/D1869</f>
        <v>1.0133333333333334</v>
      </c>
      <c r="P1869">
        <f>IF(L1869&gt;0, E1869/L1869, 0)</f>
        <v>347.84615384615387</v>
      </c>
      <c r="Q1869" t="str">
        <f t="shared" si="58"/>
        <v>film &amp; video</v>
      </c>
      <c r="R1869" t="str">
        <f t="shared" si="59"/>
        <v>documentary</v>
      </c>
    </row>
    <row r="1870" spans="1:18" ht="57.6" x14ac:dyDescent="0.3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>
        <v>1343867524</v>
      </c>
      <c r="K1870" t="b">
        <v>0</v>
      </c>
      <c r="L1870">
        <v>75</v>
      </c>
      <c r="M1870" t="b">
        <v>1</v>
      </c>
      <c r="N1870" t="s">
        <v>8276</v>
      </c>
      <c r="O1870" s="7">
        <f>E1870/D1870</f>
        <v>1.0133333333333334</v>
      </c>
      <c r="P1870">
        <f>IF(L1870&gt;0, E1870/L1870, 0)</f>
        <v>81.066666666666663</v>
      </c>
      <c r="Q1870" t="str">
        <f t="shared" si="58"/>
        <v>music</v>
      </c>
      <c r="R1870" t="str">
        <f t="shared" si="59"/>
        <v>rock</v>
      </c>
    </row>
    <row r="1871" spans="1:18" ht="43.2" x14ac:dyDescent="0.3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 s="7">
        <f>E1871/D1871</f>
        <v>1.0133294117647058</v>
      </c>
      <c r="P1871">
        <f>IF(L1871&gt;0, E1871/L1871, 0)</f>
        <v>589.95205479452056</v>
      </c>
      <c r="Q1871" t="str">
        <f t="shared" si="58"/>
        <v>film &amp; video</v>
      </c>
      <c r="R1871" t="str">
        <f t="shared" si="59"/>
        <v>documentary</v>
      </c>
    </row>
    <row r="1872" spans="1:18" ht="43.2" x14ac:dyDescent="0.3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 s="7">
        <f>E1872/D1872</f>
        <v>1.0133000000000001</v>
      </c>
      <c r="P1872">
        <f>IF(L1872&gt;0, E1872/L1872, 0)</f>
        <v>99.343137254901961</v>
      </c>
      <c r="Q1872" t="str">
        <f t="shared" si="58"/>
        <v>theater</v>
      </c>
      <c r="R1872" t="str">
        <f t="shared" si="59"/>
        <v>plays</v>
      </c>
    </row>
    <row r="1873" spans="1:18" ht="43.2" x14ac:dyDescent="0.3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 s="7">
        <f>E1873/D1873</f>
        <v>1.0132258064516129</v>
      </c>
      <c r="P1873">
        <f>IF(L1873&gt;0, E1873/L1873, 0)</f>
        <v>54.912587412587413</v>
      </c>
      <c r="Q1873" t="str">
        <f t="shared" si="58"/>
        <v>theater</v>
      </c>
      <c r="R1873" t="str">
        <f t="shared" si="59"/>
        <v>plays</v>
      </c>
    </row>
    <row r="1874" spans="1:18" ht="43.2" x14ac:dyDescent="0.3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 s="7">
        <f>E1874/D1874</f>
        <v>1.0132000000000001</v>
      </c>
      <c r="P1874">
        <f>IF(L1874&gt;0, E1874/L1874, 0)</f>
        <v>53.893617021276597</v>
      </c>
      <c r="Q1874" t="str">
        <f t="shared" si="58"/>
        <v>music</v>
      </c>
      <c r="R1874" t="str">
        <f t="shared" si="59"/>
        <v>metal</v>
      </c>
    </row>
    <row r="1875" spans="1:18" ht="43.2" x14ac:dyDescent="0.3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 s="7">
        <f>E1875/D1875</f>
        <v>1.0131677953348381</v>
      </c>
      <c r="P1875">
        <f>IF(L1875&gt;0, E1875/L1875, 0)</f>
        <v>299.22222222222223</v>
      </c>
      <c r="Q1875" t="str">
        <f t="shared" si="58"/>
        <v>photography</v>
      </c>
      <c r="R1875" t="str">
        <f t="shared" si="59"/>
        <v>photobooks</v>
      </c>
    </row>
    <row r="1876" spans="1:18" ht="43.2" x14ac:dyDescent="0.3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 s="7">
        <f>E1876/D1876</f>
        <v>1.013157894736842</v>
      </c>
      <c r="P1876">
        <f>IF(L1876&gt;0, E1876/L1876, 0)</f>
        <v>287.31343283582089</v>
      </c>
      <c r="Q1876" t="str">
        <f t="shared" si="58"/>
        <v>film &amp; video</v>
      </c>
      <c r="R1876" t="str">
        <f t="shared" si="59"/>
        <v>documentary</v>
      </c>
    </row>
    <row r="1877" spans="1:18" ht="43.2" x14ac:dyDescent="0.3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 s="7">
        <f>E1877/D1877</f>
        <v>1.0130622</v>
      </c>
      <c r="P1877">
        <f>IF(L1877&gt;0, E1877/L1877, 0)</f>
        <v>82.496921824104234</v>
      </c>
      <c r="Q1877" t="str">
        <f t="shared" si="58"/>
        <v>music</v>
      </c>
      <c r="R1877" t="str">
        <f t="shared" si="59"/>
        <v>indie rock</v>
      </c>
    </row>
    <row r="1878" spans="1:18" ht="43.2" x14ac:dyDescent="0.3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 s="7">
        <f>E1878/D1878</f>
        <v>1.0129975</v>
      </c>
      <c r="P1878">
        <f>IF(L1878&gt;0, E1878/L1878, 0)</f>
        <v>76.45264150943396</v>
      </c>
      <c r="Q1878" t="str">
        <f t="shared" si="58"/>
        <v>film &amp; video</v>
      </c>
      <c r="R1878" t="str">
        <f t="shared" si="59"/>
        <v>television</v>
      </c>
    </row>
    <row r="1879" spans="1:18" ht="43.2" x14ac:dyDescent="0.3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 s="7">
        <f>E1879/D1879</f>
        <v>1.0128333333333333</v>
      </c>
      <c r="P1879">
        <f>IF(L1879&gt;0, E1879/L1879, 0)</f>
        <v>110.49090909090908</v>
      </c>
      <c r="Q1879" t="str">
        <f t="shared" si="58"/>
        <v>music</v>
      </c>
      <c r="R1879" t="str">
        <f t="shared" si="59"/>
        <v>indie rock</v>
      </c>
    </row>
    <row r="1880" spans="1:18" ht="28.8" x14ac:dyDescent="0.3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 s="7">
        <f>E1880/D1880</f>
        <v>1.0126500000000001</v>
      </c>
      <c r="P1880">
        <f>IF(L1880&gt;0, E1880/L1880, 0)</f>
        <v>168.77500000000001</v>
      </c>
      <c r="Q1880" t="str">
        <f t="shared" si="58"/>
        <v>publishing</v>
      </c>
      <c r="R1880" t="str">
        <f t="shared" si="59"/>
        <v>nonfiction</v>
      </c>
    </row>
    <row r="1881" spans="1:18" ht="43.2" x14ac:dyDescent="0.3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 s="7">
        <f>E1881/D1881</f>
        <v>1.012576923076923</v>
      </c>
      <c r="P1881">
        <f>IF(L1881&gt;0, E1881/L1881, 0)</f>
        <v>70.771505376344081</v>
      </c>
      <c r="Q1881" t="str">
        <f t="shared" si="58"/>
        <v>theater</v>
      </c>
      <c r="R1881" t="str">
        <f t="shared" si="59"/>
        <v>plays</v>
      </c>
    </row>
    <row r="1882" spans="1:18" ht="43.2" x14ac:dyDescent="0.3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>
        <v>1388391227</v>
      </c>
      <c r="K1882" t="b">
        <v>1</v>
      </c>
      <c r="L1882">
        <v>52</v>
      </c>
      <c r="M1882" t="b">
        <v>1</v>
      </c>
      <c r="N1882" t="s">
        <v>8276</v>
      </c>
      <c r="O1882" s="7">
        <f>E1882/D1882</f>
        <v>1.0125</v>
      </c>
      <c r="P1882">
        <f>IF(L1882&gt;0, E1882/L1882, 0)</f>
        <v>38.942307692307693</v>
      </c>
      <c r="Q1882" t="str">
        <f t="shared" si="58"/>
        <v>music</v>
      </c>
      <c r="R1882" t="str">
        <f t="shared" si="59"/>
        <v>rock</v>
      </c>
    </row>
    <row r="1883" spans="1:18" ht="28.8" x14ac:dyDescent="0.3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>
        <v>1385754986</v>
      </c>
      <c r="K1883" t="b">
        <v>0</v>
      </c>
      <c r="L1883">
        <v>23</v>
      </c>
      <c r="M1883" t="b">
        <v>1</v>
      </c>
      <c r="N1883" t="s">
        <v>8276</v>
      </c>
      <c r="O1883" s="7">
        <f>E1883/D1883</f>
        <v>1.0125</v>
      </c>
      <c r="P1883">
        <f>IF(L1883&gt;0, E1883/L1883, 0)</f>
        <v>52.826086956521742</v>
      </c>
      <c r="Q1883" t="str">
        <f t="shared" si="58"/>
        <v>music</v>
      </c>
      <c r="R1883" t="str">
        <f t="shared" si="59"/>
        <v>rock</v>
      </c>
    </row>
    <row r="1884" spans="1:18" ht="57.6" x14ac:dyDescent="0.3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>
        <v>1403901072</v>
      </c>
      <c r="K1884" t="b">
        <v>0</v>
      </c>
      <c r="L1884">
        <v>38</v>
      </c>
      <c r="M1884" t="b">
        <v>1</v>
      </c>
      <c r="N1884" t="s">
        <v>8276</v>
      </c>
      <c r="O1884" s="7">
        <f>E1884/D1884</f>
        <v>1.0125</v>
      </c>
      <c r="P1884">
        <f>IF(L1884&gt;0, E1884/L1884, 0)</f>
        <v>53.289473684210527</v>
      </c>
      <c r="Q1884" t="str">
        <f t="shared" si="58"/>
        <v>music</v>
      </c>
      <c r="R1884" t="str">
        <f t="shared" si="59"/>
        <v>rock</v>
      </c>
    </row>
    <row r="1885" spans="1:18" ht="43.2" x14ac:dyDescent="0.3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>
        <v>1339694816</v>
      </c>
      <c r="K1885" t="b">
        <v>0</v>
      </c>
      <c r="L1885">
        <v>7</v>
      </c>
      <c r="M1885" t="b">
        <v>1</v>
      </c>
      <c r="N1885" t="s">
        <v>8276</v>
      </c>
      <c r="O1885" s="7">
        <f>E1885/D1885</f>
        <v>1.0125</v>
      </c>
      <c r="P1885">
        <f>IF(L1885&gt;0, E1885/L1885, 0)</f>
        <v>115.71428571428571</v>
      </c>
      <c r="Q1885" t="str">
        <f t="shared" si="58"/>
        <v>music</v>
      </c>
      <c r="R1885" t="str">
        <f t="shared" si="59"/>
        <v>rock</v>
      </c>
    </row>
    <row r="1886" spans="1:18" ht="43.2" x14ac:dyDescent="0.3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>
        <v>1460105966</v>
      </c>
      <c r="K1886" t="b">
        <v>0</v>
      </c>
      <c r="L1886">
        <v>33</v>
      </c>
      <c r="M1886" t="b">
        <v>1</v>
      </c>
      <c r="N1886" t="s">
        <v>8271</v>
      </c>
      <c r="O1886" s="7">
        <f>E1886/D1886</f>
        <v>1.0125</v>
      </c>
      <c r="P1886">
        <f>IF(L1886&gt;0, E1886/L1886, 0)</f>
        <v>24.545454545454547</v>
      </c>
      <c r="Q1886" t="str">
        <f t="shared" si="58"/>
        <v>theater</v>
      </c>
      <c r="R1886" t="str">
        <f t="shared" si="59"/>
        <v>plays</v>
      </c>
    </row>
    <row r="1887" spans="1:18" ht="43.2" x14ac:dyDescent="0.3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 s="7">
        <f>E1887/D1887</f>
        <v>1.0125</v>
      </c>
      <c r="P1887">
        <f>IF(L1887&gt;0, E1887/L1887, 0)</f>
        <v>53.289473684210527</v>
      </c>
      <c r="Q1887" t="str">
        <f t="shared" si="58"/>
        <v>theater</v>
      </c>
      <c r="R1887" t="str">
        <f t="shared" si="59"/>
        <v>plays</v>
      </c>
    </row>
    <row r="1888" spans="1:18" ht="43.2" x14ac:dyDescent="0.3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 s="7">
        <f>E1888/D1888</f>
        <v>1.0125</v>
      </c>
      <c r="P1888">
        <f>IF(L1888&gt;0, E1888/L1888, 0)</f>
        <v>63.28125</v>
      </c>
      <c r="Q1888" t="str">
        <f t="shared" si="58"/>
        <v>theater</v>
      </c>
      <c r="R1888" t="str">
        <f t="shared" si="59"/>
        <v>plays</v>
      </c>
    </row>
    <row r="1889" spans="1:18" ht="43.2" x14ac:dyDescent="0.3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 s="7">
        <f>E1889/D1889</f>
        <v>1.01248</v>
      </c>
      <c r="P1889">
        <f>IF(L1889&gt;0, E1889/L1889, 0)</f>
        <v>200.88888888888889</v>
      </c>
      <c r="Q1889" t="str">
        <f t="shared" si="58"/>
        <v>film &amp; video</v>
      </c>
      <c r="R1889" t="str">
        <f t="shared" si="59"/>
        <v>documentary</v>
      </c>
    </row>
    <row r="1890" spans="1:18" ht="28.8" x14ac:dyDescent="0.3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 s="7">
        <f>E1890/D1890</f>
        <v>1.012446</v>
      </c>
      <c r="P1890">
        <f>IF(L1890&gt;0, E1890/L1890, 0)</f>
        <v>44.66673529411765</v>
      </c>
      <c r="Q1890" t="str">
        <f t="shared" si="58"/>
        <v>publishing</v>
      </c>
      <c r="R1890" t="str">
        <f t="shared" si="59"/>
        <v>radio &amp; podcasts</v>
      </c>
    </row>
    <row r="1891" spans="1:18" ht="43.2" x14ac:dyDescent="0.3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 s="7">
        <f>E1891/D1891</f>
        <v>1.0123076923076924</v>
      </c>
      <c r="P1891">
        <f>IF(L1891&gt;0, E1891/L1891, 0)</f>
        <v>41.125</v>
      </c>
      <c r="Q1891" t="str">
        <f t="shared" si="58"/>
        <v>theater</v>
      </c>
      <c r="R1891" t="str">
        <f t="shared" si="59"/>
        <v>plays</v>
      </c>
    </row>
    <row r="1892" spans="1:18" ht="43.2" x14ac:dyDescent="0.3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 s="7">
        <f>E1892/D1892</f>
        <v>1.0122777777777778</v>
      </c>
      <c r="P1892">
        <f>IF(L1892&gt;0, E1892/L1892, 0)</f>
        <v>109.10778443113773</v>
      </c>
      <c r="Q1892" t="str">
        <f t="shared" si="58"/>
        <v>music</v>
      </c>
      <c r="R1892" t="str">
        <f t="shared" si="59"/>
        <v>indie rock</v>
      </c>
    </row>
    <row r="1893" spans="1:18" ht="57.6" x14ac:dyDescent="0.3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 s="7">
        <f>E1893/D1893</f>
        <v>1.0122222222222221</v>
      </c>
      <c r="P1893">
        <f>IF(L1893&gt;0, E1893/L1893, 0)</f>
        <v>159.82456140350877</v>
      </c>
      <c r="Q1893" t="str">
        <f t="shared" si="58"/>
        <v>film &amp; video</v>
      </c>
      <c r="R1893" t="str">
        <f t="shared" si="59"/>
        <v>television</v>
      </c>
    </row>
    <row r="1894" spans="1:18" ht="43.2" x14ac:dyDescent="0.3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 s="7">
        <f>E1894/D1894</f>
        <v>1.012</v>
      </c>
      <c r="P1894">
        <f>IF(L1894&gt;0, E1894/L1894, 0)</f>
        <v>79.89473684210526</v>
      </c>
      <c r="Q1894" t="str">
        <f t="shared" si="58"/>
        <v>theater</v>
      </c>
      <c r="R1894" t="str">
        <f t="shared" si="59"/>
        <v>plays</v>
      </c>
    </row>
    <row r="1895" spans="1:18" ht="43.2" x14ac:dyDescent="0.3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 s="7">
        <f>E1895/D1895</f>
        <v>1.0119047619047619</v>
      </c>
      <c r="P1895">
        <f>IF(L1895&gt;0, E1895/L1895, 0)</f>
        <v>47.222222222222221</v>
      </c>
      <c r="Q1895" t="str">
        <f t="shared" si="58"/>
        <v>music</v>
      </c>
      <c r="R1895" t="str">
        <f t="shared" si="59"/>
        <v>electronic music</v>
      </c>
    </row>
    <row r="1896" spans="1:18" ht="57.6" x14ac:dyDescent="0.3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 s="7">
        <f>E1896/D1896</f>
        <v>1.0119</v>
      </c>
      <c r="P1896">
        <f>IF(L1896&gt;0, E1896/L1896, 0)</f>
        <v>146.65217391304347</v>
      </c>
      <c r="Q1896" t="str">
        <f t="shared" si="58"/>
        <v>film &amp; video</v>
      </c>
      <c r="R1896" t="str">
        <f t="shared" si="59"/>
        <v>documentary</v>
      </c>
    </row>
    <row r="1897" spans="1:18" ht="43.2" x14ac:dyDescent="0.3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 s="7">
        <f>E1897/D1897</f>
        <v>1.0118888888888888</v>
      </c>
      <c r="P1897">
        <f>IF(L1897&gt;0, E1897/L1897, 0)</f>
        <v>254.38547486033519</v>
      </c>
      <c r="Q1897" t="str">
        <f t="shared" si="58"/>
        <v>film &amp; video</v>
      </c>
      <c r="R1897" t="str">
        <f t="shared" si="59"/>
        <v>documentary</v>
      </c>
    </row>
    <row r="1898" spans="1:18" ht="43.2" x14ac:dyDescent="0.3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 s="7">
        <f>E1898/D1898</f>
        <v>1.0118750000000001</v>
      </c>
      <c r="P1898">
        <f>IF(L1898&gt;0, E1898/L1898, 0)</f>
        <v>74.953703703703709</v>
      </c>
      <c r="Q1898" t="str">
        <f t="shared" si="58"/>
        <v>music</v>
      </c>
      <c r="R1898" t="str">
        <f t="shared" si="59"/>
        <v>rock</v>
      </c>
    </row>
    <row r="1899" spans="1:18" ht="43.2" x14ac:dyDescent="0.3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 s="7">
        <f>E1899/D1899</f>
        <v>1.0116833333333335</v>
      </c>
      <c r="P1899">
        <f>IF(L1899&gt;0, E1899/L1899, 0)</f>
        <v>97.904838709677421</v>
      </c>
      <c r="Q1899" t="str">
        <f t="shared" si="58"/>
        <v>film &amp; video</v>
      </c>
      <c r="R1899" t="str">
        <f t="shared" si="59"/>
        <v>documentary</v>
      </c>
    </row>
    <row r="1900" spans="1:18" ht="28.8" x14ac:dyDescent="0.3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 s="7">
        <f>E1900/D1900</f>
        <v>1.0116666666666667</v>
      </c>
      <c r="P1900">
        <f>IF(L1900&gt;0, E1900/L1900, 0)</f>
        <v>126.45833333333333</v>
      </c>
      <c r="Q1900" t="str">
        <f t="shared" si="58"/>
        <v>theater</v>
      </c>
      <c r="R1900" t="str">
        <f t="shared" si="59"/>
        <v>plays</v>
      </c>
    </row>
    <row r="1901" spans="1:18" ht="43.2" x14ac:dyDescent="0.3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 s="7">
        <f>E1901/D1901</f>
        <v>1.0116666666666667</v>
      </c>
      <c r="P1901">
        <f>IF(L1901&gt;0, E1901/L1901, 0)</f>
        <v>178.52941176470588</v>
      </c>
      <c r="Q1901" t="str">
        <f t="shared" si="58"/>
        <v>theater</v>
      </c>
      <c r="R1901" t="str">
        <f t="shared" si="59"/>
        <v>spaces</v>
      </c>
    </row>
    <row r="1902" spans="1:18" ht="43.2" x14ac:dyDescent="0.3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 s="7">
        <f>E1902/D1902</f>
        <v>1.0116666666666667</v>
      </c>
      <c r="P1902">
        <f>IF(L1902&gt;0, E1902/L1902, 0)</f>
        <v>116.73076923076923</v>
      </c>
      <c r="Q1902" t="str">
        <f t="shared" si="58"/>
        <v>theater</v>
      </c>
      <c r="R1902" t="str">
        <f t="shared" si="59"/>
        <v>spaces</v>
      </c>
    </row>
    <row r="1903" spans="1:18" ht="43.2" x14ac:dyDescent="0.3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 s="7">
        <f>E1903/D1903</f>
        <v>1.0115151515151515</v>
      </c>
      <c r="P1903">
        <f>IF(L1903&gt;0, E1903/L1903, 0)</f>
        <v>45.108108108108105</v>
      </c>
      <c r="Q1903" t="str">
        <f t="shared" si="58"/>
        <v>theater</v>
      </c>
      <c r="R1903" t="str">
        <f t="shared" si="59"/>
        <v>plays</v>
      </c>
    </row>
    <row r="1904" spans="1:18" ht="43.2" x14ac:dyDescent="0.3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 s="7">
        <f>E1904/D1904</f>
        <v>1.0115000000000001</v>
      </c>
      <c r="P1904">
        <f>IF(L1904&gt;0, E1904/L1904, 0)</f>
        <v>103.21428571428571</v>
      </c>
      <c r="Q1904" t="str">
        <f t="shared" si="58"/>
        <v>theater</v>
      </c>
      <c r="R1904" t="str">
        <f t="shared" si="59"/>
        <v>plays</v>
      </c>
    </row>
    <row r="1905" spans="1:18" ht="43.2" x14ac:dyDescent="0.3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 s="7">
        <f>E1905/D1905</f>
        <v>1.0114333333333334</v>
      </c>
      <c r="P1905">
        <f>IF(L1905&gt;0, E1905/L1905, 0)</f>
        <v>123.34552845528455</v>
      </c>
      <c r="Q1905" t="str">
        <f t="shared" si="58"/>
        <v>food</v>
      </c>
      <c r="R1905" t="str">
        <f t="shared" si="59"/>
        <v>small batch</v>
      </c>
    </row>
    <row r="1906" spans="1:18" ht="43.2" x14ac:dyDescent="0.3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 s="7">
        <f>E1906/D1906</f>
        <v>1.0114285714285713</v>
      </c>
      <c r="P1906">
        <f>IF(L1906&gt;0, E1906/L1906, 0)</f>
        <v>51.304347826086953</v>
      </c>
      <c r="Q1906" t="str">
        <f t="shared" si="58"/>
        <v>music</v>
      </c>
      <c r="R1906" t="str">
        <f t="shared" si="59"/>
        <v>electronic music</v>
      </c>
    </row>
    <row r="1907" spans="1:18" ht="57.6" x14ac:dyDescent="0.3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 s="7">
        <f>E1907/D1907</f>
        <v>1.0113333333333334</v>
      </c>
      <c r="P1907">
        <f>IF(L1907&gt;0, E1907/L1907, 0)</f>
        <v>131.91304347826087</v>
      </c>
      <c r="Q1907" t="str">
        <f t="shared" si="58"/>
        <v>theater</v>
      </c>
      <c r="R1907" t="str">
        <f t="shared" si="59"/>
        <v>plays</v>
      </c>
    </row>
    <row r="1908" spans="1:18" ht="43.2" x14ac:dyDescent="0.3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 s="7">
        <f>E1908/D1908</f>
        <v>1.0111111111111111</v>
      </c>
      <c r="P1908">
        <f>IF(L1908&gt;0, E1908/L1908, 0)</f>
        <v>267.64705882352939</v>
      </c>
      <c r="Q1908" t="str">
        <f t="shared" si="58"/>
        <v>theater</v>
      </c>
      <c r="R1908" t="str">
        <f t="shared" si="59"/>
        <v>musical</v>
      </c>
    </row>
    <row r="1909" spans="1:18" ht="43.2" x14ac:dyDescent="0.3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 s="7">
        <f>E1909/D1909</f>
        <v>1.0109999999999999</v>
      </c>
      <c r="P1909">
        <f>IF(L1909&gt;0, E1909/L1909, 0)</f>
        <v>168.5</v>
      </c>
      <c r="Q1909" t="str">
        <f t="shared" si="58"/>
        <v>photography</v>
      </c>
      <c r="R1909" t="str">
        <f t="shared" si="59"/>
        <v>photobooks</v>
      </c>
    </row>
    <row r="1910" spans="1:18" ht="43.2" x14ac:dyDescent="0.3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 s="7">
        <f>E1910/D1910</f>
        <v>1.0109999999999999</v>
      </c>
      <c r="P1910">
        <f>IF(L1910&gt;0, E1910/L1910, 0)</f>
        <v>93.611111111111114</v>
      </c>
      <c r="Q1910" t="str">
        <f t="shared" si="58"/>
        <v>theater</v>
      </c>
      <c r="R1910" t="str">
        <f t="shared" si="59"/>
        <v>plays</v>
      </c>
    </row>
    <row r="1911" spans="1:18" ht="43.2" x14ac:dyDescent="0.3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 s="7">
        <f>E1911/D1911</f>
        <v>1.0106666666666666</v>
      </c>
      <c r="P1911">
        <f>IF(L1911&gt;0, E1911/L1911, 0)</f>
        <v>42.111111111111114</v>
      </c>
      <c r="Q1911" t="str">
        <f t="shared" si="58"/>
        <v>music</v>
      </c>
      <c r="R1911" t="str">
        <f t="shared" si="59"/>
        <v>rock</v>
      </c>
    </row>
    <row r="1912" spans="1:18" ht="43.2" x14ac:dyDescent="0.3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>
        <v>1384920804</v>
      </c>
      <c r="K1912" t="b">
        <v>0</v>
      </c>
      <c r="L1912">
        <v>241</v>
      </c>
      <c r="M1912" t="b">
        <v>1</v>
      </c>
      <c r="N1912" t="s">
        <v>8269</v>
      </c>
      <c r="O1912" s="7">
        <f>E1912/D1912</f>
        <v>1.0105</v>
      </c>
      <c r="P1912">
        <f>IF(L1912&gt;0, E1912/L1912, 0)</f>
        <v>125.78838174273859</v>
      </c>
      <c r="Q1912" t="str">
        <f t="shared" si="58"/>
        <v>film &amp; video</v>
      </c>
      <c r="R1912" t="str">
        <f t="shared" si="59"/>
        <v>documentary</v>
      </c>
    </row>
    <row r="1913" spans="1:18" ht="43.2" x14ac:dyDescent="0.3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>
        <v>1424280899</v>
      </c>
      <c r="K1913" t="b">
        <v>0</v>
      </c>
      <c r="L1913">
        <v>77</v>
      </c>
      <c r="M1913" t="b">
        <v>1</v>
      </c>
      <c r="N1913" t="s">
        <v>8271</v>
      </c>
      <c r="O1913" s="7">
        <f>E1913/D1913</f>
        <v>1.0105</v>
      </c>
      <c r="P1913">
        <f>IF(L1913&gt;0, E1913/L1913, 0)</f>
        <v>104.98701298701299</v>
      </c>
      <c r="Q1913" t="str">
        <f t="shared" si="58"/>
        <v>theater</v>
      </c>
      <c r="R1913" t="str">
        <f t="shared" si="59"/>
        <v>plays</v>
      </c>
    </row>
    <row r="1914" spans="1:18" ht="43.2" x14ac:dyDescent="0.3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 s="7">
        <f>E1914/D1914</f>
        <v>1.0103500000000001</v>
      </c>
      <c r="P1914">
        <f>IF(L1914&gt;0, E1914/L1914, 0)</f>
        <v>39.91506172839506</v>
      </c>
      <c r="Q1914" t="str">
        <f t="shared" si="58"/>
        <v>photography</v>
      </c>
      <c r="R1914" t="str">
        <f t="shared" si="59"/>
        <v>photobooks</v>
      </c>
    </row>
    <row r="1915" spans="1:18" ht="43.2" x14ac:dyDescent="0.3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 s="7">
        <f>E1915/D1915</f>
        <v>1.0102</v>
      </c>
      <c r="P1915">
        <f>IF(L1915&gt;0, E1915/L1915, 0)</f>
        <v>41.743801652892564</v>
      </c>
      <c r="Q1915" t="str">
        <f t="shared" si="58"/>
        <v>technology</v>
      </c>
      <c r="R1915" t="str">
        <f t="shared" si="59"/>
        <v>hardware</v>
      </c>
    </row>
    <row r="1916" spans="1:18" ht="43.2" x14ac:dyDescent="0.3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 s="7">
        <f>E1916/D1916</f>
        <v>1.010154</v>
      </c>
      <c r="P1916">
        <f>IF(L1916&gt;0, E1916/L1916, 0)</f>
        <v>55.502967032967035</v>
      </c>
      <c r="Q1916" t="str">
        <f t="shared" si="58"/>
        <v>theater</v>
      </c>
      <c r="R1916" t="str">
        <f t="shared" si="59"/>
        <v>musical</v>
      </c>
    </row>
    <row r="1917" spans="1:18" ht="43.2" x14ac:dyDescent="0.3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 s="7">
        <f>E1917/D1917</f>
        <v>1.0101333333333333</v>
      </c>
      <c r="P1917">
        <f>IF(L1917&gt;0, E1917/L1917, 0)</f>
        <v>270.57142857142856</v>
      </c>
      <c r="Q1917" t="str">
        <f t="shared" si="58"/>
        <v>technology</v>
      </c>
      <c r="R1917" t="str">
        <f t="shared" si="59"/>
        <v>space exploration</v>
      </c>
    </row>
    <row r="1918" spans="1:18" ht="43.2" x14ac:dyDescent="0.3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 s="7">
        <f>E1918/D1918</f>
        <v>1.0100533333333332</v>
      </c>
      <c r="P1918">
        <f>IF(L1918&gt;0, E1918/L1918, 0)</f>
        <v>38.848205128205123</v>
      </c>
      <c r="Q1918" t="str">
        <f t="shared" si="58"/>
        <v>music</v>
      </c>
      <c r="R1918" t="str">
        <f t="shared" si="59"/>
        <v>indie rock</v>
      </c>
    </row>
    <row r="1919" spans="1:18" ht="43.2" x14ac:dyDescent="0.3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 s="7">
        <f>E1919/D1919</f>
        <v>1.01004125</v>
      </c>
      <c r="P1919">
        <f>IF(L1919&gt;0, E1919/L1919, 0)</f>
        <v>87.829673913043479</v>
      </c>
      <c r="Q1919" t="str">
        <f t="shared" si="58"/>
        <v>music</v>
      </c>
      <c r="R1919" t="str">
        <f t="shared" si="59"/>
        <v>rock</v>
      </c>
    </row>
    <row r="1920" spans="1:18" ht="57.6" x14ac:dyDescent="0.3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>
        <v>1448471221</v>
      </c>
      <c r="K1920" t="b">
        <v>0</v>
      </c>
      <c r="L1920">
        <v>52</v>
      </c>
      <c r="M1920" t="b">
        <v>1</v>
      </c>
      <c r="N1920" t="s">
        <v>8265</v>
      </c>
      <c r="O1920" s="7">
        <f>E1920/D1920</f>
        <v>1.01</v>
      </c>
      <c r="P1920">
        <f>IF(L1920&gt;0, E1920/L1920, 0)</f>
        <v>194.23076923076923</v>
      </c>
      <c r="Q1920" t="str">
        <f t="shared" si="58"/>
        <v>film &amp; video</v>
      </c>
      <c r="R1920" t="str">
        <f t="shared" si="59"/>
        <v>television</v>
      </c>
    </row>
    <row r="1921" spans="1:18" ht="43.2" x14ac:dyDescent="0.3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>
        <v>1481175482</v>
      </c>
      <c r="K1921" t="b">
        <v>0</v>
      </c>
      <c r="L1921">
        <v>31</v>
      </c>
      <c r="M1921" t="b">
        <v>1</v>
      </c>
      <c r="N1921" t="s">
        <v>8271</v>
      </c>
      <c r="O1921" s="7">
        <f>E1921/D1921</f>
        <v>1.01</v>
      </c>
      <c r="P1921">
        <f>IF(L1921&gt;0, E1921/L1921, 0)</f>
        <v>65.161290322580641</v>
      </c>
      <c r="Q1921" t="str">
        <f t="shared" si="58"/>
        <v>theater</v>
      </c>
      <c r="R1921" t="str">
        <f t="shared" si="59"/>
        <v>plays</v>
      </c>
    </row>
    <row r="1922" spans="1:18" ht="28.8" x14ac:dyDescent="0.3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>
        <v>1390083017</v>
      </c>
      <c r="K1922" t="b">
        <v>0</v>
      </c>
      <c r="L1922">
        <v>38</v>
      </c>
      <c r="M1922" t="b">
        <v>1</v>
      </c>
      <c r="N1922" t="s">
        <v>8276</v>
      </c>
      <c r="O1922" s="7">
        <f>E1922/D1922</f>
        <v>1.01</v>
      </c>
      <c r="P1922">
        <f>IF(L1922&gt;0, E1922/L1922, 0)</f>
        <v>53.157894736842103</v>
      </c>
      <c r="Q1922" t="str">
        <f t="shared" si="58"/>
        <v>music</v>
      </c>
      <c r="R1922" t="str">
        <f t="shared" si="59"/>
        <v>rock</v>
      </c>
    </row>
    <row r="1923" spans="1:18" ht="57.6" x14ac:dyDescent="0.3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>
        <v>1288160403</v>
      </c>
      <c r="K1923" t="b">
        <v>1</v>
      </c>
      <c r="L1923">
        <v>104</v>
      </c>
      <c r="M1923" t="b">
        <v>1</v>
      </c>
      <c r="N1923" t="s">
        <v>8271</v>
      </c>
      <c r="O1923" s="7">
        <f>E1923/D1923</f>
        <v>1.01</v>
      </c>
      <c r="P1923">
        <f>IF(L1923&gt;0, E1923/L1923, 0)</f>
        <v>33.990384615384613</v>
      </c>
      <c r="Q1923" t="str">
        <f t="shared" ref="Q1923:Q1986" si="60">LEFT(N1923,FIND("/",N1923)-1)</f>
        <v>theater</v>
      </c>
      <c r="R1923" t="str">
        <f t="shared" ref="R1923:R1986" si="61">RIGHT(N1923,LEN(N1923)-FIND("/",N1923))</f>
        <v>plays</v>
      </c>
    </row>
    <row r="1924" spans="1:18" ht="28.8" x14ac:dyDescent="0.3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>
        <v>1404932105</v>
      </c>
      <c r="K1924" t="b">
        <v>1</v>
      </c>
      <c r="L1924">
        <v>41</v>
      </c>
      <c r="M1924" t="b">
        <v>1</v>
      </c>
      <c r="N1924" t="s">
        <v>8271</v>
      </c>
      <c r="O1924" s="7">
        <f>E1924/D1924</f>
        <v>1.01</v>
      </c>
      <c r="P1924">
        <f>IF(L1924&gt;0, E1924/L1924, 0)</f>
        <v>98.536585365853654</v>
      </c>
      <c r="Q1924" t="str">
        <f t="shared" si="60"/>
        <v>theater</v>
      </c>
      <c r="R1924" t="str">
        <f t="shared" si="61"/>
        <v>plays</v>
      </c>
    </row>
    <row r="1925" spans="1:18" ht="43.2" x14ac:dyDescent="0.3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 s="7">
        <f>E1925/D1925</f>
        <v>1.01</v>
      </c>
      <c r="P1925">
        <f>IF(L1925&gt;0, E1925/L1925, 0)</f>
        <v>66.44736842105263</v>
      </c>
      <c r="Q1925" t="str">
        <f t="shared" si="60"/>
        <v>theater</v>
      </c>
      <c r="R1925" t="str">
        <f t="shared" si="61"/>
        <v>plays</v>
      </c>
    </row>
    <row r="1926" spans="1:18" ht="43.2" x14ac:dyDescent="0.3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>
        <v>1404295310</v>
      </c>
      <c r="K1926" t="b">
        <v>0</v>
      </c>
      <c r="L1926">
        <v>21</v>
      </c>
      <c r="M1926" t="b">
        <v>1</v>
      </c>
      <c r="N1926" t="s">
        <v>8271</v>
      </c>
      <c r="O1926" s="7">
        <f>E1926/D1926</f>
        <v>1.01</v>
      </c>
      <c r="P1926">
        <f>IF(L1926&gt;0, E1926/L1926, 0)</f>
        <v>96.19047619047619</v>
      </c>
      <c r="Q1926" t="str">
        <f t="shared" si="60"/>
        <v>theater</v>
      </c>
      <c r="R1926" t="str">
        <f t="shared" si="61"/>
        <v>plays</v>
      </c>
    </row>
    <row r="1927" spans="1:18" ht="57.6" x14ac:dyDescent="0.3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>
        <v>1437411820</v>
      </c>
      <c r="K1927" t="b">
        <v>0</v>
      </c>
      <c r="L1927">
        <v>36</v>
      </c>
      <c r="M1927" t="b">
        <v>1</v>
      </c>
      <c r="N1927" t="s">
        <v>8271</v>
      </c>
      <c r="O1927" s="7">
        <f>E1927/D1927</f>
        <v>1.01</v>
      </c>
      <c r="P1927">
        <f>IF(L1927&gt;0, E1927/L1927, 0)</f>
        <v>84.166666666666671</v>
      </c>
      <c r="Q1927" t="str">
        <f t="shared" si="60"/>
        <v>theater</v>
      </c>
      <c r="R1927" t="str">
        <f t="shared" si="61"/>
        <v>plays</v>
      </c>
    </row>
    <row r="1928" spans="1:18" x14ac:dyDescent="0.3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>
        <v>1424275632</v>
      </c>
      <c r="K1928" t="b">
        <v>0</v>
      </c>
      <c r="L1928">
        <v>47</v>
      </c>
      <c r="M1928" t="b">
        <v>1</v>
      </c>
      <c r="N1928" t="s">
        <v>8271</v>
      </c>
      <c r="O1928" s="7">
        <f>E1928/D1928</f>
        <v>1.01</v>
      </c>
      <c r="P1928">
        <f>IF(L1928&gt;0, E1928/L1928, 0)</f>
        <v>64.468085106382972</v>
      </c>
      <c r="Q1928" t="str">
        <f t="shared" si="60"/>
        <v>theater</v>
      </c>
      <c r="R1928" t="str">
        <f t="shared" si="61"/>
        <v>plays</v>
      </c>
    </row>
    <row r="1929" spans="1:18" ht="43.2" x14ac:dyDescent="0.3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>
        <v>1466424131</v>
      </c>
      <c r="K1929" t="b">
        <v>0</v>
      </c>
      <c r="L1929">
        <v>39</v>
      </c>
      <c r="M1929" t="b">
        <v>1</v>
      </c>
      <c r="N1929" t="s">
        <v>8271</v>
      </c>
      <c r="O1929" s="7">
        <f>E1929/D1929</f>
        <v>1.01</v>
      </c>
      <c r="P1929">
        <f>IF(L1929&gt;0, E1929/L1929, 0)</f>
        <v>51.794871794871796</v>
      </c>
      <c r="Q1929" t="str">
        <f t="shared" si="60"/>
        <v>theater</v>
      </c>
      <c r="R1929" t="str">
        <f t="shared" si="61"/>
        <v>plays</v>
      </c>
    </row>
    <row r="1930" spans="1:18" ht="43.2" x14ac:dyDescent="0.3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>
        <v>1430751850</v>
      </c>
      <c r="K1930" t="b">
        <v>0</v>
      </c>
      <c r="L1930">
        <v>56</v>
      </c>
      <c r="M1930" t="b">
        <v>1</v>
      </c>
      <c r="N1930" t="s">
        <v>8271</v>
      </c>
      <c r="O1930" s="7">
        <f>E1930/D1930</f>
        <v>1.01</v>
      </c>
      <c r="P1930">
        <f>IF(L1930&gt;0, E1930/L1930, 0)</f>
        <v>36.071428571428569</v>
      </c>
      <c r="Q1930" t="str">
        <f t="shared" si="60"/>
        <v>theater</v>
      </c>
      <c r="R1930" t="str">
        <f t="shared" si="61"/>
        <v>plays</v>
      </c>
    </row>
    <row r="1931" spans="1:18" ht="43.2" x14ac:dyDescent="0.3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 s="7">
        <f>E1931/D1931</f>
        <v>1.0095190476190474</v>
      </c>
      <c r="P1931">
        <f>IF(L1931&gt;0, E1931/L1931, 0)</f>
        <v>78.518148148148143</v>
      </c>
      <c r="Q1931" t="str">
        <f t="shared" si="60"/>
        <v>theater</v>
      </c>
      <c r="R1931" t="str">
        <f t="shared" si="61"/>
        <v>plays</v>
      </c>
    </row>
    <row r="1932" spans="1:18" ht="28.8" x14ac:dyDescent="0.3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 s="7">
        <f>E1932/D1932</f>
        <v>1.0093333333333334</v>
      </c>
      <c r="P1932">
        <f>IF(L1932&gt;0, E1932/L1932, 0)</f>
        <v>147.70731707317074</v>
      </c>
      <c r="Q1932" t="str">
        <f t="shared" si="60"/>
        <v>film &amp; video</v>
      </c>
      <c r="R1932" t="str">
        <f t="shared" si="61"/>
        <v>television</v>
      </c>
    </row>
    <row r="1933" spans="1:18" x14ac:dyDescent="0.3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 s="7">
        <f>E1933/D1933</f>
        <v>1.009304</v>
      </c>
      <c r="P1933">
        <f>IF(L1933&gt;0, E1933/L1933, 0)</f>
        <v>109.70695652173914</v>
      </c>
      <c r="Q1933" t="str">
        <f t="shared" si="60"/>
        <v>music</v>
      </c>
      <c r="R1933" t="str">
        <f t="shared" si="61"/>
        <v>rock</v>
      </c>
    </row>
    <row r="1934" spans="1:18" ht="28.8" x14ac:dyDescent="0.3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 s="7">
        <f>E1934/D1934</f>
        <v>1.00925</v>
      </c>
      <c r="P1934">
        <f>IF(L1934&gt;0, E1934/L1934, 0)</f>
        <v>45.875</v>
      </c>
      <c r="Q1934" t="str">
        <f t="shared" si="60"/>
        <v>music</v>
      </c>
      <c r="R1934" t="str">
        <f t="shared" si="61"/>
        <v>rock</v>
      </c>
    </row>
    <row r="1935" spans="1:18" ht="43.2" x14ac:dyDescent="0.3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 s="7">
        <f>E1935/D1935</f>
        <v>1.0092000000000001</v>
      </c>
      <c r="P1935">
        <f>IF(L1935&gt;0, E1935/L1935, 0)</f>
        <v>162.7741935483871</v>
      </c>
      <c r="Q1935" t="str">
        <f t="shared" si="60"/>
        <v>theater</v>
      </c>
      <c r="R1935" t="str">
        <f t="shared" si="61"/>
        <v>musical</v>
      </c>
    </row>
    <row r="1936" spans="1:18" ht="43.2" x14ac:dyDescent="0.3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 s="7">
        <f>E1936/D1936</f>
        <v>1.0090416666666666</v>
      </c>
      <c r="P1936">
        <f>IF(L1936&gt;0, E1936/L1936, 0)</f>
        <v>526.45652173913038</v>
      </c>
      <c r="Q1936" t="str">
        <f t="shared" si="60"/>
        <v>music</v>
      </c>
      <c r="R1936" t="str">
        <f t="shared" si="61"/>
        <v>indie rock</v>
      </c>
    </row>
    <row r="1937" spans="1:18" ht="43.2" x14ac:dyDescent="0.3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 s="7">
        <f>E1937/D1937</f>
        <v>1.009027027027027</v>
      </c>
      <c r="P1937">
        <f>IF(L1937&gt;0, E1937/L1937, 0)</f>
        <v>90.616504854368927</v>
      </c>
      <c r="Q1937" t="str">
        <f t="shared" si="60"/>
        <v>film &amp; video</v>
      </c>
      <c r="R1937" t="str">
        <f t="shared" si="61"/>
        <v>documentary</v>
      </c>
    </row>
    <row r="1938" spans="1:18" ht="43.2" x14ac:dyDescent="0.3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 s="7">
        <f>E1938/D1938</f>
        <v>1.008955223880597</v>
      </c>
      <c r="P1938">
        <f>IF(L1938&gt;0, E1938/L1938, 0)</f>
        <v>41.728395061728392</v>
      </c>
      <c r="Q1938" t="str">
        <f t="shared" si="60"/>
        <v>music</v>
      </c>
      <c r="R1938" t="str">
        <f t="shared" si="61"/>
        <v>indie rock</v>
      </c>
    </row>
    <row r="1939" spans="1:18" ht="43.2" x14ac:dyDescent="0.3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 s="7">
        <f>E1939/D1939</f>
        <v>1.0088571428571429</v>
      </c>
      <c r="P1939">
        <f>IF(L1939&gt;0, E1939/L1939, 0)</f>
        <v>90.538461538461533</v>
      </c>
      <c r="Q1939" t="str">
        <f t="shared" si="60"/>
        <v>theater</v>
      </c>
      <c r="R1939" t="str">
        <f t="shared" si="61"/>
        <v>musical</v>
      </c>
    </row>
    <row r="1940" spans="1:18" ht="57.6" x14ac:dyDescent="0.3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 s="7">
        <f>E1940/D1940</f>
        <v>1.0088571428571429</v>
      </c>
      <c r="P1940">
        <f>IF(L1940&gt;0, E1940/L1940, 0)</f>
        <v>46.768211920529801</v>
      </c>
      <c r="Q1940" t="str">
        <f t="shared" si="60"/>
        <v>theater</v>
      </c>
      <c r="R1940" t="str">
        <f t="shared" si="61"/>
        <v>plays</v>
      </c>
    </row>
    <row r="1941" spans="1:18" ht="43.2" x14ac:dyDescent="0.3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 s="7">
        <f>E1941/D1941</f>
        <v>1.00880375</v>
      </c>
      <c r="P1941">
        <f>IF(L1941&gt;0, E1941/L1941, 0)</f>
        <v>116.96275362318841</v>
      </c>
      <c r="Q1941" t="str">
        <f t="shared" si="60"/>
        <v>music</v>
      </c>
      <c r="R1941" t="str">
        <f t="shared" si="61"/>
        <v>indie rock</v>
      </c>
    </row>
    <row r="1942" spans="1:18" ht="43.2" x14ac:dyDescent="0.3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 s="7">
        <f>E1942/D1942</f>
        <v>1.0087999999999999</v>
      </c>
      <c r="P1942">
        <f>IF(L1942&gt;0, E1942/L1942, 0)</f>
        <v>162.70967741935485</v>
      </c>
      <c r="Q1942" t="str">
        <f t="shared" si="60"/>
        <v>theater</v>
      </c>
      <c r="R1942" t="str">
        <f t="shared" si="61"/>
        <v>spaces</v>
      </c>
    </row>
    <row r="1943" spans="1:18" ht="43.2" x14ac:dyDescent="0.3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 s="7">
        <f>E1943/D1943</f>
        <v>1.00875</v>
      </c>
      <c r="P1943">
        <f>IF(L1943&gt;0, E1943/L1943, 0)</f>
        <v>72.053571428571431</v>
      </c>
      <c r="Q1943" t="str">
        <f t="shared" si="60"/>
        <v>theater</v>
      </c>
      <c r="R1943" t="str">
        <f t="shared" si="61"/>
        <v>plays</v>
      </c>
    </row>
    <row r="1944" spans="1:18" ht="43.2" x14ac:dyDescent="0.3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 s="7">
        <f>E1944/D1944</f>
        <v>1.0086153846153847</v>
      </c>
      <c r="P1944">
        <f>IF(L1944&gt;0, E1944/L1944, 0)</f>
        <v>211.48387096774192</v>
      </c>
      <c r="Q1944" t="str">
        <f t="shared" si="60"/>
        <v>photography</v>
      </c>
      <c r="R1944" t="str">
        <f t="shared" si="61"/>
        <v>photobooks</v>
      </c>
    </row>
    <row r="1945" spans="1:18" ht="43.2" x14ac:dyDescent="0.3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 s="7">
        <f>E1945/D1945</f>
        <v>1.0085714285714287</v>
      </c>
      <c r="P1945">
        <f>IF(L1945&gt;0, E1945/L1945, 0)</f>
        <v>88.25</v>
      </c>
      <c r="Q1945" t="str">
        <f t="shared" si="60"/>
        <v>theater</v>
      </c>
      <c r="R1945" t="str">
        <f t="shared" si="61"/>
        <v>plays</v>
      </c>
    </row>
    <row r="1946" spans="1:18" ht="43.2" x14ac:dyDescent="0.3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 s="7">
        <f>E1946/D1946</f>
        <v>1.0085533333333332</v>
      </c>
      <c r="P1946">
        <f>IF(L1946&gt;0, E1946/L1946, 0)</f>
        <v>63.03458333333333</v>
      </c>
      <c r="Q1946" t="str">
        <f t="shared" si="60"/>
        <v>music</v>
      </c>
      <c r="R1946" t="str">
        <f t="shared" si="61"/>
        <v>rock</v>
      </c>
    </row>
    <row r="1947" spans="1:18" ht="57.6" x14ac:dyDescent="0.3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 s="7">
        <f>E1947/D1947</f>
        <v>1.0085</v>
      </c>
      <c r="P1947">
        <f>IF(L1947&gt;0, E1947/L1947, 0)</f>
        <v>63.829113924050631</v>
      </c>
      <c r="Q1947" t="str">
        <f t="shared" si="60"/>
        <v>theater</v>
      </c>
      <c r="R1947" t="str">
        <f t="shared" si="61"/>
        <v>plays</v>
      </c>
    </row>
    <row r="1948" spans="1:18" ht="57.6" x14ac:dyDescent="0.3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 s="7">
        <f>E1948/D1948</f>
        <v>1.0084615384615385</v>
      </c>
      <c r="P1948">
        <f>IF(L1948&gt;0, E1948/L1948, 0)</f>
        <v>43.7</v>
      </c>
      <c r="Q1948" t="str">
        <f t="shared" si="60"/>
        <v>music</v>
      </c>
      <c r="R1948" t="str">
        <f t="shared" si="61"/>
        <v>classical music</v>
      </c>
    </row>
    <row r="1949" spans="1:18" ht="43.2" x14ac:dyDescent="0.3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 s="7">
        <f>E1949/D1949</f>
        <v>1.0084571428571429</v>
      </c>
      <c r="P1949">
        <f>IF(L1949&gt;0, E1949/L1949, 0)</f>
        <v>271.50769230769231</v>
      </c>
      <c r="Q1949" t="str">
        <f t="shared" si="60"/>
        <v>food</v>
      </c>
      <c r="R1949" t="str">
        <f t="shared" si="61"/>
        <v>small batch</v>
      </c>
    </row>
    <row r="1950" spans="1:18" ht="28.8" x14ac:dyDescent="0.3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 s="7">
        <f>E1950/D1950</f>
        <v>1.0084</v>
      </c>
      <c r="P1950">
        <f>IF(L1950&gt;0, E1950/L1950, 0)</f>
        <v>256.37288135593218</v>
      </c>
      <c r="Q1950" t="str">
        <f t="shared" si="60"/>
        <v>theater</v>
      </c>
      <c r="R1950" t="str">
        <f t="shared" si="61"/>
        <v>plays</v>
      </c>
    </row>
    <row r="1951" spans="1:18" ht="57.6" x14ac:dyDescent="0.3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 s="7">
        <f>E1951/D1951</f>
        <v>1.00824</v>
      </c>
      <c r="P1951">
        <f>IF(L1951&gt;0, E1951/L1951, 0)</f>
        <v>1008.24</v>
      </c>
      <c r="Q1951" t="str">
        <f t="shared" si="60"/>
        <v>theater</v>
      </c>
      <c r="R1951" t="str">
        <f t="shared" si="61"/>
        <v>plays</v>
      </c>
    </row>
    <row r="1952" spans="1:18" ht="43.2" x14ac:dyDescent="0.3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 s="7">
        <f>E1952/D1952</f>
        <v>1.0082</v>
      </c>
      <c r="P1952">
        <f>IF(L1952&gt;0, E1952/L1952, 0)</f>
        <v>88.438596491228068</v>
      </c>
      <c r="Q1952" t="str">
        <f t="shared" si="60"/>
        <v>music</v>
      </c>
      <c r="R1952" t="str">
        <f t="shared" si="61"/>
        <v>classical music</v>
      </c>
    </row>
    <row r="1953" spans="1:18" ht="43.2" x14ac:dyDescent="0.3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 s="7">
        <f>E1953/D1953</f>
        <v>1.0080333333333333</v>
      </c>
      <c r="P1953">
        <f>IF(L1953&gt;0, E1953/L1953, 0)</f>
        <v>95.699367088607602</v>
      </c>
      <c r="Q1953" t="str">
        <f t="shared" si="60"/>
        <v>film &amp; video</v>
      </c>
      <c r="R1953" t="str">
        <f t="shared" si="61"/>
        <v>documentary</v>
      </c>
    </row>
    <row r="1954" spans="1:18" ht="43.2" x14ac:dyDescent="0.3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 s="7">
        <f>E1954/D1954</f>
        <v>1.008</v>
      </c>
      <c r="P1954">
        <f>IF(L1954&gt;0, E1954/L1954, 0)</f>
        <v>35.492957746478872</v>
      </c>
      <c r="Q1954" t="str">
        <f t="shared" si="60"/>
        <v>theater</v>
      </c>
      <c r="R1954" t="str">
        <f t="shared" si="61"/>
        <v>plays</v>
      </c>
    </row>
    <row r="1955" spans="1:18" ht="43.2" x14ac:dyDescent="0.3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 s="7">
        <f>E1955/D1955</f>
        <v>1.008</v>
      </c>
      <c r="P1955">
        <f>IF(L1955&gt;0, E1955/L1955, 0)</f>
        <v>63</v>
      </c>
      <c r="Q1955" t="str">
        <f t="shared" si="60"/>
        <v>theater</v>
      </c>
      <c r="R1955" t="str">
        <f t="shared" si="61"/>
        <v>plays</v>
      </c>
    </row>
    <row r="1956" spans="1:18" ht="57.6" x14ac:dyDescent="0.3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 s="7">
        <f>E1956/D1956</f>
        <v>1.008</v>
      </c>
      <c r="P1956">
        <f>IF(L1956&gt;0, E1956/L1956, 0)</f>
        <v>114.54545454545455</v>
      </c>
      <c r="Q1956" t="str">
        <f t="shared" si="60"/>
        <v>theater</v>
      </c>
      <c r="R1956" t="str">
        <f t="shared" si="61"/>
        <v>plays</v>
      </c>
    </row>
    <row r="1957" spans="1:18" ht="28.8" x14ac:dyDescent="0.3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 s="7">
        <f>E1957/D1957</f>
        <v>1.0079166666666666</v>
      </c>
      <c r="P1957">
        <f>IF(L1957&gt;0, E1957/L1957, 0)</f>
        <v>60.475000000000001</v>
      </c>
      <c r="Q1957" t="str">
        <f t="shared" si="60"/>
        <v>theater</v>
      </c>
      <c r="R1957" t="str">
        <f t="shared" si="61"/>
        <v>plays</v>
      </c>
    </row>
    <row r="1958" spans="1:18" ht="43.2" x14ac:dyDescent="0.3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 s="7">
        <f>E1958/D1958</f>
        <v>1.0078823529411765</v>
      </c>
      <c r="P1958">
        <f>IF(L1958&gt;0, E1958/L1958, 0)</f>
        <v>125.98529411764706</v>
      </c>
      <c r="Q1958" t="str">
        <f t="shared" si="60"/>
        <v>food</v>
      </c>
      <c r="R1958" t="str">
        <f t="shared" si="61"/>
        <v>small batch</v>
      </c>
    </row>
    <row r="1959" spans="1:18" ht="28.8" x14ac:dyDescent="0.3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 s="7">
        <f>E1959/D1959</f>
        <v>1.0078754285714286</v>
      </c>
      <c r="P1959">
        <f>IF(L1959&gt;0, E1959/L1959, 0)</f>
        <v>131.13620817843866</v>
      </c>
      <c r="Q1959" t="str">
        <f t="shared" si="60"/>
        <v>theater</v>
      </c>
      <c r="R1959" t="str">
        <f t="shared" si="61"/>
        <v>plays</v>
      </c>
    </row>
    <row r="1960" spans="1:18" ht="43.2" x14ac:dyDescent="0.3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 s="7">
        <f>E1960/D1960</f>
        <v>1.0075000000000001</v>
      </c>
      <c r="P1960">
        <f>IF(L1960&gt;0, E1960/L1960, 0)</f>
        <v>100.75</v>
      </c>
      <c r="Q1960" t="str">
        <f t="shared" si="60"/>
        <v>music</v>
      </c>
      <c r="R1960" t="str">
        <f t="shared" si="61"/>
        <v>pop</v>
      </c>
    </row>
    <row r="1961" spans="1:18" ht="43.2" x14ac:dyDescent="0.3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 s="7">
        <f>E1961/D1961</f>
        <v>1.0075000000000001</v>
      </c>
      <c r="P1961">
        <f>IF(L1961&gt;0, E1961/L1961, 0)</f>
        <v>91.590909090909093</v>
      </c>
      <c r="Q1961" t="str">
        <f t="shared" si="60"/>
        <v>music</v>
      </c>
      <c r="R1961" t="str">
        <f t="shared" si="61"/>
        <v>indie rock</v>
      </c>
    </row>
    <row r="1962" spans="1:18" ht="43.2" x14ac:dyDescent="0.3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 s="7">
        <f>E1962/D1962</f>
        <v>1.0075000000000001</v>
      </c>
      <c r="P1962">
        <f>IF(L1962&gt;0, E1962/L1962, 0)</f>
        <v>95.952380952380949</v>
      </c>
      <c r="Q1962" t="str">
        <f t="shared" si="60"/>
        <v>theater</v>
      </c>
      <c r="R1962" t="str">
        <f t="shared" si="61"/>
        <v>plays</v>
      </c>
    </row>
    <row r="1963" spans="1:18" ht="43.2" x14ac:dyDescent="0.3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>
        <v>1428526049</v>
      </c>
      <c r="K1963" t="b">
        <v>0</v>
      </c>
      <c r="L1963">
        <v>13</v>
      </c>
      <c r="M1963" t="b">
        <v>1</v>
      </c>
      <c r="N1963" t="s">
        <v>8271</v>
      </c>
      <c r="O1963" s="7">
        <f>E1963/D1963</f>
        <v>1.0075000000000001</v>
      </c>
      <c r="P1963">
        <f>IF(L1963&gt;0, E1963/L1963, 0)</f>
        <v>310</v>
      </c>
      <c r="Q1963" t="str">
        <f t="shared" si="60"/>
        <v>theater</v>
      </c>
      <c r="R1963" t="str">
        <f t="shared" si="61"/>
        <v>plays</v>
      </c>
    </row>
    <row r="1964" spans="1:18" ht="43.2" x14ac:dyDescent="0.3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>
        <v>1474273294</v>
      </c>
      <c r="K1964" t="b">
        <v>0</v>
      </c>
      <c r="L1964">
        <v>33</v>
      </c>
      <c r="M1964" t="b">
        <v>1</v>
      </c>
      <c r="N1964" t="s">
        <v>8271</v>
      </c>
      <c r="O1964" s="7">
        <f>E1964/D1964</f>
        <v>1.0075000000000001</v>
      </c>
      <c r="P1964">
        <f>IF(L1964&gt;0, E1964/L1964, 0)</f>
        <v>61.060606060606062</v>
      </c>
      <c r="Q1964" t="str">
        <f t="shared" si="60"/>
        <v>theater</v>
      </c>
      <c r="R1964" t="str">
        <f t="shared" si="61"/>
        <v>plays</v>
      </c>
    </row>
    <row r="1965" spans="1:18" ht="43.2" x14ac:dyDescent="0.3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 s="7">
        <f>E1965/D1965</f>
        <v>1.0074285714285713</v>
      </c>
      <c r="P1965">
        <f>IF(L1965&gt;0, E1965/L1965, 0)</f>
        <v>76.652173913043484</v>
      </c>
      <c r="Q1965" t="str">
        <f t="shared" si="60"/>
        <v>theater</v>
      </c>
      <c r="R1965" t="str">
        <f t="shared" si="61"/>
        <v>plays</v>
      </c>
    </row>
    <row r="1966" spans="1:18" ht="57.6" x14ac:dyDescent="0.3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 s="7">
        <f>E1966/D1966</f>
        <v>1.0073333333333334</v>
      </c>
      <c r="P1966">
        <f>IF(L1966&gt;0, E1966/L1966, 0)</f>
        <v>215.85714285714286</v>
      </c>
      <c r="Q1966" t="str">
        <f t="shared" si="60"/>
        <v>film &amp; video</v>
      </c>
      <c r="R1966" t="str">
        <f t="shared" si="61"/>
        <v>documentary</v>
      </c>
    </row>
    <row r="1967" spans="1:18" ht="43.2" x14ac:dyDescent="0.3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 s="7">
        <f>E1967/D1967</f>
        <v>1.007161125319693</v>
      </c>
      <c r="P1967">
        <f>IF(L1967&gt;0, E1967/L1967, 0)</f>
        <v>53.945205479452056</v>
      </c>
      <c r="Q1967" t="str">
        <f t="shared" si="60"/>
        <v>theater</v>
      </c>
      <c r="R1967" t="str">
        <f t="shared" si="61"/>
        <v>spaces</v>
      </c>
    </row>
    <row r="1968" spans="1:18" ht="43.2" x14ac:dyDescent="0.3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>
        <v>1433747376</v>
      </c>
      <c r="K1968" t="b">
        <v>0</v>
      </c>
      <c r="L1968">
        <v>41</v>
      </c>
      <c r="M1968" t="b">
        <v>1</v>
      </c>
      <c r="N1968" t="s">
        <v>8303</v>
      </c>
      <c r="O1968" s="7">
        <f>E1968/D1968</f>
        <v>1.0071428571428571</v>
      </c>
      <c r="P1968">
        <f>IF(L1968&gt;0, E1968/L1968, 0)</f>
        <v>103.17073170731707</v>
      </c>
      <c r="Q1968" t="str">
        <f t="shared" si="60"/>
        <v>theater</v>
      </c>
      <c r="R1968" t="str">
        <f t="shared" si="61"/>
        <v>spaces</v>
      </c>
    </row>
    <row r="1969" spans="1:18" ht="57.6" x14ac:dyDescent="0.3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>
        <v>1404233159</v>
      </c>
      <c r="K1969" t="b">
        <v>0</v>
      </c>
      <c r="L1969">
        <v>21</v>
      </c>
      <c r="M1969" t="b">
        <v>1</v>
      </c>
      <c r="N1969" t="s">
        <v>8271</v>
      </c>
      <c r="O1969" s="7">
        <f>E1969/D1969</f>
        <v>1.0071428571428571</v>
      </c>
      <c r="P1969">
        <f>IF(L1969&gt;0, E1969/L1969, 0)</f>
        <v>33.571428571428569</v>
      </c>
      <c r="Q1969" t="str">
        <f t="shared" si="60"/>
        <v>theater</v>
      </c>
      <c r="R1969" t="str">
        <f t="shared" si="61"/>
        <v>plays</v>
      </c>
    </row>
    <row r="1970" spans="1:18" ht="43.2" x14ac:dyDescent="0.3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 s="7">
        <f>E1970/D1970</f>
        <v>1.0071379999999999</v>
      </c>
      <c r="P1970">
        <f>IF(L1970&gt;0, E1970/L1970, 0)</f>
        <v>25.692295918367346</v>
      </c>
      <c r="Q1970" t="str">
        <f t="shared" si="60"/>
        <v>theater</v>
      </c>
      <c r="R1970" t="str">
        <f t="shared" si="61"/>
        <v>plays</v>
      </c>
    </row>
    <row r="1971" spans="1:18" ht="43.2" x14ac:dyDescent="0.3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 s="7">
        <f>E1971/D1971</f>
        <v>1.0070033333333335</v>
      </c>
      <c r="P1971">
        <f>IF(L1971&gt;0, E1971/L1971, 0)</f>
        <v>53.469203539823013</v>
      </c>
      <c r="Q1971" t="str">
        <f t="shared" si="60"/>
        <v>music</v>
      </c>
      <c r="R1971" t="str">
        <f t="shared" si="61"/>
        <v>indie rock</v>
      </c>
    </row>
    <row r="1972" spans="1:18" ht="43.2" x14ac:dyDescent="0.3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 s="7">
        <f>E1972/D1972</f>
        <v>1.0069999999999999</v>
      </c>
      <c r="P1972">
        <f>IF(L1972&gt;0, E1972/L1972, 0)</f>
        <v>115.08571428571429</v>
      </c>
      <c r="Q1972" t="str">
        <f t="shared" si="60"/>
        <v>music</v>
      </c>
      <c r="R1972" t="str">
        <f t="shared" si="61"/>
        <v>indie rock</v>
      </c>
    </row>
    <row r="1973" spans="1:18" ht="43.2" x14ac:dyDescent="0.3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 s="7">
        <f>E1973/D1973</f>
        <v>1.0069333333333335</v>
      </c>
      <c r="P1973">
        <f>IF(L1973&gt;0, E1973/L1973, 0)</f>
        <v>137.30909090909091</v>
      </c>
      <c r="Q1973" t="str">
        <f t="shared" si="60"/>
        <v>music</v>
      </c>
      <c r="R1973" t="str">
        <f t="shared" si="61"/>
        <v>rock</v>
      </c>
    </row>
    <row r="1974" spans="1:18" ht="28.8" x14ac:dyDescent="0.3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 s="7">
        <f>E1974/D1974</f>
        <v>1.0067894736842105</v>
      </c>
      <c r="P1974">
        <f>IF(L1974&gt;0, E1974/L1974, 0)</f>
        <v>135.66666666666666</v>
      </c>
      <c r="Q1974" t="str">
        <f t="shared" si="60"/>
        <v>photography</v>
      </c>
      <c r="R1974" t="str">
        <f t="shared" si="61"/>
        <v>photobooks</v>
      </c>
    </row>
    <row r="1975" spans="1:18" ht="28.8" x14ac:dyDescent="0.3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 s="7">
        <f>E1975/D1975</f>
        <v>1.0067349999999999</v>
      </c>
      <c r="P1975">
        <f>IF(L1975&gt;0, E1975/L1975, 0)</f>
        <v>26.148961038961041</v>
      </c>
      <c r="Q1975" t="str">
        <f t="shared" si="60"/>
        <v>music</v>
      </c>
      <c r="R1975" t="str">
        <f t="shared" si="61"/>
        <v>pop</v>
      </c>
    </row>
    <row r="1976" spans="1:18" ht="43.2" x14ac:dyDescent="0.3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 s="7">
        <f>E1976/D1976</f>
        <v>1.0066666666666666</v>
      </c>
      <c r="P1976">
        <f>IF(L1976&gt;0, E1976/L1976, 0)</f>
        <v>41.944444444444443</v>
      </c>
      <c r="Q1976" t="str">
        <f t="shared" si="60"/>
        <v>film &amp; video</v>
      </c>
      <c r="R1976" t="str">
        <f t="shared" si="61"/>
        <v>television</v>
      </c>
    </row>
    <row r="1977" spans="1:18" ht="43.2" x14ac:dyDescent="0.3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>
        <v>1382701793</v>
      </c>
      <c r="K1977" t="b">
        <v>0</v>
      </c>
      <c r="L1977">
        <v>70</v>
      </c>
      <c r="M1977" t="b">
        <v>1</v>
      </c>
      <c r="N1977" t="s">
        <v>8292</v>
      </c>
      <c r="O1977" s="7">
        <f>E1977/D1977</f>
        <v>1.0066666666666666</v>
      </c>
      <c r="P1977">
        <f>IF(L1977&gt;0, E1977/L1977, 0)</f>
        <v>64.714285714285708</v>
      </c>
      <c r="Q1977" t="str">
        <f t="shared" si="60"/>
        <v>music</v>
      </c>
      <c r="R1977" t="str">
        <f t="shared" si="61"/>
        <v>pop</v>
      </c>
    </row>
    <row r="1978" spans="1:18" ht="43.2" x14ac:dyDescent="0.3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8271</v>
      </c>
      <c r="O1978" s="7">
        <f>E1978/D1978</f>
        <v>1.0066666666666666</v>
      </c>
      <c r="P1978">
        <f>IF(L1978&gt;0, E1978/L1978, 0)</f>
        <v>35.952380952380949</v>
      </c>
      <c r="Q1978" t="str">
        <f t="shared" si="60"/>
        <v>theater</v>
      </c>
      <c r="R1978" t="str">
        <f t="shared" si="61"/>
        <v>plays</v>
      </c>
    </row>
    <row r="1979" spans="1:18" ht="28.8" x14ac:dyDescent="0.3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>
        <v>1400272580</v>
      </c>
      <c r="K1979" t="b">
        <v>0</v>
      </c>
      <c r="L1979">
        <v>20</v>
      </c>
      <c r="M1979" t="b">
        <v>1</v>
      </c>
      <c r="N1979" t="s">
        <v>8271</v>
      </c>
      <c r="O1979" s="7">
        <f>E1979/D1979</f>
        <v>1.0066666666666666</v>
      </c>
      <c r="P1979">
        <f>IF(L1979&gt;0, E1979/L1979, 0)</f>
        <v>75.5</v>
      </c>
      <c r="Q1979" t="str">
        <f t="shared" si="60"/>
        <v>theater</v>
      </c>
      <c r="R1979" t="str">
        <f t="shared" si="61"/>
        <v>plays</v>
      </c>
    </row>
    <row r="1980" spans="1:18" ht="43.2" x14ac:dyDescent="0.3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 s="7">
        <f>E1980/D1980</f>
        <v>1.0066250000000001</v>
      </c>
      <c r="P1980">
        <f>IF(L1980&gt;0, E1980/L1980, 0)</f>
        <v>83.885416666666671</v>
      </c>
      <c r="Q1980" t="str">
        <f t="shared" si="60"/>
        <v>music</v>
      </c>
      <c r="R1980" t="str">
        <f t="shared" si="61"/>
        <v>rock</v>
      </c>
    </row>
    <row r="1981" spans="1:18" ht="43.2" x14ac:dyDescent="0.3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 s="7">
        <f>E1981/D1981</f>
        <v>1.0065</v>
      </c>
      <c r="P1981">
        <f>IF(L1981&gt;0, E1981/L1981, 0)</f>
        <v>145.86956521739131</v>
      </c>
      <c r="Q1981" t="str">
        <f t="shared" si="60"/>
        <v>theater</v>
      </c>
      <c r="R1981" t="str">
        <f t="shared" si="61"/>
        <v>plays</v>
      </c>
    </row>
    <row r="1982" spans="1:18" ht="43.2" x14ac:dyDescent="0.3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 s="7">
        <f>E1982/D1982</f>
        <v>1.00644</v>
      </c>
      <c r="P1982">
        <f>IF(L1982&gt;0, E1982/L1982, 0)</f>
        <v>25.161000000000001</v>
      </c>
      <c r="Q1982" t="str">
        <f t="shared" si="60"/>
        <v>theater</v>
      </c>
      <c r="R1982" t="str">
        <f t="shared" si="61"/>
        <v>plays</v>
      </c>
    </row>
    <row r="1983" spans="1:18" ht="43.2" x14ac:dyDescent="0.3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 s="7">
        <f>E1983/D1983</f>
        <v>1.0064</v>
      </c>
      <c r="P1983">
        <f>IF(L1983&gt;0, E1983/L1983, 0)</f>
        <v>141.74647887323943</v>
      </c>
      <c r="Q1983" t="str">
        <f t="shared" si="60"/>
        <v>film &amp; video</v>
      </c>
      <c r="R1983" t="str">
        <f t="shared" si="61"/>
        <v>documentary</v>
      </c>
    </row>
    <row r="1984" spans="1:18" ht="43.2" x14ac:dyDescent="0.3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 s="7">
        <f>E1984/D1984</f>
        <v>1.0063392857142857</v>
      </c>
      <c r="P1984">
        <f>IF(L1984&gt;0, E1984/L1984, 0)</f>
        <v>216.75</v>
      </c>
      <c r="Q1984" t="str">
        <f t="shared" si="60"/>
        <v>film &amp; video</v>
      </c>
      <c r="R1984" t="str">
        <f t="shared" si="61"/>
        <v>documentary</v>
      </c>
    </row>
    <row r="1985" spans="1:18" ht="57.6" x14ac:dyDescent="0.3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 s="7">
        <f>E1985/D1985</f>
        <v>1.0063375000000001</v>
      </c>
      <c r="P1985">
        <f>IF(L1985&gt;0, E1985/L1985, 0)</f>
        <v>35.003043478260871</v>
      </c>
      <c r="Q1985" t="str">
        <f t="shared" si="60"/>
        <v>technology</v>
      </c>
      <c r="R1985" t="str">
        <f t="shared" si="61"/>
        <v>hardware</v>
      </c>
    </row>
    <row r="1986" spans="1:18" ht="43.2" x14ac:dyDescent="0.3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 s="7">
        <f>E1986/D1986</f>
        <v>1.0061</v>
      </c>
      <c r="P1986">
        <f>IF(L1986&gt;0, E1986/L1986, 0)</f>
        <v>104.25906735751295</v>
      </c>
      <c r="Q1986" t="str">
        <f t="shared" si="60"/>
        <v>film &amp; video</v>
      </c>
      <c r="R1986" t="str">
        <f t="shared" si="61"/>
        <v>documentary</v>
      </c>
    </row>
    <row r="1987" spans="1:18" ht="43.2" x14ac:dyDescent="0.3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 s="7">
        <f>E1987/D1987</f>
        <v>1.0060706666666666</v>
      </c>
      <c r="P1987">
        <f>IF(L1987&gt;0, E1987/L1987, 0)</f>
        <v>97.993896103896105</v>
      </c>
      <c r="Q1987" t="str">
        <f t="shared" ref="Q1987:Q2050" si="62">LEFT(N1987,FIND("/",N1987)-1)</f>
        <v>music</v>
      </c>
      <c r="R1987" t="str">
        <f t="shared" ref="R1987:R2050" si="63">RIGHT(N1987,LEN(N1987)-FIND("/",N1987))</f>
        <v>rock</v>
      </c>
    </row>
    <row r="1988" spans="1:18" ht="43.2" x14ac:dyDescent="0.3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 s="7">
        <f>E1988/D1988</f>
        <v>1.0060606060606061</v>
      </c>
      <c r="P1988">
        <f>IF(L1988&gt;0, E1988/L1988, 0)</f>
        <v>55.333333333333336</v>
      </c>
      <c r="Q1988" t="str">
        <f t="shared" si="62"/>
        <v>theater</v>
      </c>
      <c r="R1988" t="str">
        <f t="shared" si="63"/>
        <v>plays</v>
      </c>
    </row>
    <row r="1989" spans="1:18" ht="28.8" x14ac:dyDescent="0.3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 s="7">
        <f>E1989/D1989</f>
        <v>1.006</v>
      </c>
      <c r="P1989">
        <f>IF(L1989&gt;0, E1989/L1989, 0)</f>
        <v>52.94736842105263</v>
      </c>
      <c r="Q1989" t="str">
        <f t="shared" si="62"/>
        <v>music</v>
      </c>
      <c r="R1989" t="str">
        <f t="shared" si="63"/>
        <v>rock</v>
      </c>
    </row>
    <row r="1990" spans="1:18" ht="43.2" x14ac:dyDescent="0.3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 s="7">
        <f>E1990/D1990</f>
        <v>1.006</v>
      </c>
      <c r="P1990">
        <f>IF(L1990&gt;0, E1990/L1990, 0)</f>
        <v>182.90909090909091</v>
      </c>
      <c r="Q1990" t="str">
        <f t="shared" si="62"/>
        <v>theater</v>
      </c>
      <c r="R1990" t="str">
        <f t="shared" si="63"/>
        <v>plays</v>
      </c>
    </row>
    <row r="1991" spans="1:18" ht="43.2" x14ac:dyDescent="0.3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 s="7">
        <f>E1991/D1991</f>
        <v>1.0058763157894737</v>
      </c>
      <c r="P1991">
        <f>IF(L1991&gt;0, E1991/L1991, 0)</f>
        <v>47.189259259259259</v>
      </c>
      <c r="Q1991" t="str">
        <f t="shared" si="62"/>
        <v>music</v>
      </c>
      <c r="R1991" t="str">
        <f t="shared" si="63"/>
        <v>pop</v>
      </c>
    </row>
    <row r="1992" spans="1:18" ht="43.2" x14ac:dyDescent="0.3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 s="7">
        <f>E1992/D1992</f>
        <v>1.0057142857142858</v>
      </c>
      <c r="P1992">
        <f>IF(L1992&gt;0, E1992/L1992, 0)</f>
        <v>234.66666666666666</v>
      </c>
      <c r="Q1992" t="str">
        <f t="shared" si="62"/>
        <v>theater</v>
      </c>
      <c r="R1992" t="str">
        <f t="shared" si="63"/>
        <v>spaces</v>
      </c>
    </row>
    <row r="1993" spans="1:18" x14ac:dyDescent="0.3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 s="7">
        <f>E1993/D1993</f>
        <v>1.0056666666666667</v>
      </c>
      <c r="P1993">
        <f>IF(L1993&gt;0, E1993/L1993, 0)</f>
        <v>143.66666666666666</v>
      </c>
      <c r="Q1993" t="str">
        <f t="shared" si="62"/>
        <v>technology</v>
      </c>
      <c r="R1993" t="str">
        <f t="shared" si="63"/>
        <v>wearables</v>
      </c>
    </row>
    <row r="1994" spans="1:18" ht="43.2" x14ac:dyDescent="0.3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 s="7">
        <f>E1994/D1994</f>
        <v>1.0056666666666667</v>
      </c>
      <c r="P1994">
        <f>IF(L1994&gt;0, E1994/L1994, 0)</f>
        <v>88.735294117647058</v>
      </c>
      <c r="Q1994" t="str">
        <f t="shared" si="62"/>
        <v>theater</v>
      </c>
      <c r="R1994" t="str">
        <f t="shared" si="63"/>
        <v>plays</v>
      </c>
    </row>
    <row r="1995" spans="1:18" ht="57.6" x14ac:dyDescent="0.3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 s="7">
        <f>E1995/D1995</f>
        <v>1.0055555555555555</v>
      </c>
      <c r="P1995">
        <f>IF(L1995&gt;0, E1995/L1995, 0)</f>
        <v>60.333333333333336</v>
      </c>
      <c r="Q1995" t="str">
        <f t="shared" si="62"/>
        <v>theater</v>
      </c>
      <c r="R1995" t="str">
        <f t="shared" si="63"/>
        <v>plays</v>
      </c>
    </row>
    <row r="1996" spans="1:18" ht="43.2" x14ac:dyDescent="0.3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 s="7">
        <f>E1996/D1996</f>
        <v>1.00528</v>
      </c>
      <c r="P1996">
        <f>IF(L1996&gt;0, E1996/L1996, 0)</f>
        <v>239.35238095238094</v>
      </c>
      <c r="Q1996" t="str">
        <f t="shared" si="62"/>
        <v>technology</v>
      </c>
      <c r="R1996" t="str">
        <f t="shared" si="63"/>
        <v>wearables</v>
      </c>
    </row>
    <row r="1997" spans="1:18" ht="43.2" x14ac:dyDescent="0.3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>
        <v>1400636279</v>
      </c>
      <c r="K1997" t="b">
        <v>0</v>
      </c>
      <c r="L1997">
        <v>19</v>
      </c>
      <c r="M1997" t="b">
        <v>1</v>
      </c>
      <c r="N1997" t="s">
        <v>8265</v>
      </c>
      <c r="O1997" s="7">
        <f>E1997/D1997</f>
        <v>1.0049999999999999</v>
      </c>
      <c r="P1997">
        <f>IF(L1997&gt;0, E1997/L1997, 0)</f>
        <v>158.68421052631578</v>
      </c>
      <c r="Q1997" t="str">
        <f t="shared" si="62"/>
        <v>film &amp; video</v>
      </c>
      <c r="R1997" t="str">
        <f t="shared" si="63"/>
        <v>television</v>
      </c>
    </row>
    <row r="1998" spans="1:18" x14ac:dyDescent="0.3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>
        <v>1332182301</v>
      </c>
      <c r="K1998" t="b">
        <v>0</v>
      </c>
      <c r="L1998">
        <v>27</v>
      </c>
      <c r="M1998" t="b">
        <v>1</v>
      </c>
      <c r="N1998" t="s">
        <v>8266</v>
      </c>
      <c r="O1998" s="7">
        <f>E1998/D1998</f>
        <v>1.0049999999999999</v>
      </c>
      <c r="P1998">
        <f>IF(L1998&gt;0, E1998/L1998, 0)</f>
        <v>186.11111111111111</v>
      </c>
      <c r="Q1998" t="str">
        <f t="shared" si="62"/>
        <v>film &amp; video</v>
      </c>
      <c r="R1998" t="str">
        <f t="shared" si="63"/>
        <v>shorts</v>
      </c>
    </row>
    <row r="1999" spans="1:18" ht="43.2" x14ac:dyDescent="0.3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>
        <v>1303706001</v>
      </c>
      <c r="K1999" t="b">
        <v>0</v>
      </c>
      <c r="L1999">
        <v>32</v>
      </c>
      <c r="M1999" t="b">
        <v>1</v>
      </c>
      <c r="N1999" t="s">
        <v>8276</v>
      </c>
      <c r="O1999" s="7">
        <f>E1999/D1999</f>
        <v>1.0049999999999999</v>
      </c>
      <c r="P1999">
        <f>IF(L1999&gt;0, E1999/L1999, 0)</f>
        <v>62.8125</v>
      </c>
      <c r="Q1999" t="str">
        <f t="shared" si="62"/>
        <v>music</v>
      </c>
      <c r="R1999" t="str">
        <f t="shared" si="63"/>
        <v>rock</v>
      </c>
    </row>
    <row r="2000" spans="1:18" ht="43.2" x14ac:dyDescent="0.3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>
        <v>1451887397</v>
      </c>
      <c r="K2000" t="b">
        <v>0</v>
      </c>
      <c r="L2000">
        <v>27</v>
      </c>
      <c r="M2000" t="b">
        <v>1</v>
      </c>
      <c r="N2000" t="s">
        <v>8303</v>
      </c>
      <c r="O2000" s="7">
        <f>E2000/D2000</f>
        <v>1.0049999999999999</v>
      </c>
      <c r="P2000">
        <f>IF(L2000&gt;0, E2000/L2000, 0)</f>
        <v>37.222222222222221</v>
      </c>
      <c r="Q2000" t="str">
        <f t="shared" si="62"/>
        <v>theater</v>
      </c>
      <c r="R2000" t="str">
        <f t="shared" si="63"/>
        <v>spaces</v>
      </c>
    </row>
    <row r="2001" spans="1:18" ht="28.8" x14ac:dyDescent="0.3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>
        <v>1440082649</v>
      </c>
      <c r="K2001" t="b">
        <v>0</v>
      </c>
      <c r="L2001">
        <v>17</v>
      </c>
      <c r="M2001" t="b">
        <v>1</v>
      </c>
      <c r="N2001" t="s">
        <v>8271</v>
      </c>
      <c r="O2001" s="7">
        <f>E2001/D2001</f>
        <v>1.0049999999999999</v>
      </c>
      <c r="P2001">
        <f>IF(L2001&gt;0, E2001/L2001, 0)</f>
        <v>59.117647058823529</v>
      </c>
      <c r="Q2001" t="str">
        <f t="shared" si="62"/>
        <v>theater</v>
      </c>
      <c r="R2001" t="str">
        <f t="shared" si="63"/>
        <v>plays</v>
      </c>
    </row>
    <row r="2002" spans="1:18" ht="43.2" x14ac:dyDescent="0.3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>
        <v>1428436410</v>
      </c>
      <c r="K2002" t="b">
        <v>0</v>
      </c>
      <c r="L2002">
        <v>11</v>
      </c>
      <c r="M2002" t="b">
        <v>1</v>
      </c>
      <c r="N2002" t="s">
        <v>8271</v>
      </c>
      <c r="O2002" s="7">
        <f>E2002/D2002</f>
        <v>1.0049999999999999</v>
      </c>
      <c r="P2002">
        <f>IF(L2002&gt;0, E2002/L2002, 0)</f>
        <v>18.272727272727273</v>
      </c>
      <c r="Q2002" t="str">
        <f t="shared" si="62"/>
        <v>theater</v>
      </c>
      <c r="R2002" t="str">
        <f t="shared" si="63"/>
        <v>plays</v>
      </c>
    </row>
    <row r="2003" spans="1:18" ht="43.2" x14ac:dyDescent="0.3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>
        <v>1436172207</v>
      </c>
      <c r="K2003" t="b">
        <v>0</v>
      </c>
      <c r="L2003">
        <v>33</v>
      </c>
      <c r="M2003" t="b">
        <v>1</v>
      </c>
      <c r="N2003" t="s">
        <v>8271</v>
      </c>
      <c r="O2003" s="7">
        <f>E2003/D2003</f>
        <v>1.0049999999999999</v>
      </c>
      <c r="P2003">
        <f>IF(L2003&gt;0, E2003/L2003, 0)</f>
        <v>60.909090909090907</v>
      </c>
      <c r="Q2003" t="str">
        <f t="shared" si="62"/>
        <v>theater</v>
      </c>
      <c r="R2003" t="str">
        <f t="shared" si="63"/>
        <v>plays</v>
      </c>
    </row>
    <row r="2004" spans="1:18" ht="57.6" x14ac:dyDescent="0.3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 s="7">
        <f>E2004/D2004</f>
        <v>1.0049377777777779</v>
      </c>
      <c r="P2004">
        <f>IF(L2004&gt;0, E2004/L2004, 0)</f>
        <v>167.48962962962963</v>
      </c>
      <c r="Q2004" t="str">
        <f t="shared" si="62"/>
        <v>film &amp; video</v>
      </c>
      <c r="R2004" t="str">
        <f t="shared" si="63"/>
        <v>shorts</v>
      </c>
    </row>
    <row r="2005" spans="1:18" ht="43.2" x14ac:dyDescent="0.3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 s="7">
        <f>E2005/D2005</f>
        <v>1.0047999999999999</v>
      </c>
      <c r="P2005">
        <f>IF(L2005&gt;0, E2005/L2005, 0)</f>
        <v>122.53658536585365</v>
      </c>
      <c r="Q2005" t="str">
        <f t="shared" si="62"/>
        <v>theater</v>
      </c>
      <c r="R2005" t="str">
        <f t="shared" si="63"/>
        <v>plays</v>
      </c>
    </row>
    <row r="2006" spans="1:18" ht="28.8" x14ac:dyDescent="0.3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 s="7">
        <f>E2006/D2006</f>
        <v>1.0047368421052632</v>
      </c>
      <c r="P2006">
        <f>IF(L2006&gt;0, E2006/L2006, 0)</f>
        <v>190.9</v>
      </c>
      <c r="Q2006" t="str">
        <f t="shared" si="62"/>
        <v>music</v>
      </c>
      <c r="R2006" t="str">
        <f t="shared" si="63"/>
        <v>rock</v>
      </c>
    </row>
    <row r="2007" spans="1:18" ht="57.6" x14ac:dyDescent="0.3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 s="7">
        <f>E2007/D2007</f>
        <v>1.0046666666666666</v>
      </c>
      <c r="P2007">
        <f>IF(L2007&gt;0, E2007/L2007, 0)</f>
        <v>107.64285714285714</v>
      </c>
      <c r="Q2007" t="str">
        <f t="shared" si="62"/>
        <v>technology</v>
      </c>
      <c r="R2007" t="str">
        <f t="shared" si="63"/>
        <v>wearables</v>
      </c>
    </row>
    <row r="2008" spans="1:18" ht="57.6" x14ac:dyDescent="0.3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 s="7">
        <f>E2008/D2008</f>
        <v>1.0045999999999999</v>
      </c>
      <c r="P2008">
        <f>IF(L2008&gt;0, E2008/L2008, 0)</f>
        <v>93.018518518518519</v>
      </c>
      <c r="Q2008" t="str">
        <f t="shared" si="62"/>
        <v>film &amp; video</v>
      </c>
      <c r="R2008" t="str">
        <f t="shared" si="63"/>
        <v>documentary</v>
      </c>
    </row>
    <row r="2009" spans="1:18" ht="43.2" x14ac:dyDescent="0.3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>
        <v>1434475476</v>
      </c>
      <c r="K2009" t="b">
        <v>1</v>
      </c>
      <c r="L2009">
        <v>49</v>
      </c>
      <c r="M2009" t="b">
        <v>1</v>
      </c>
      <c r="N2009" t="s">
        <v>8271</v>
      </c>
      <c r="O2009" s="7">
        <f>E2009/D2009</f>
        <v>1.0045454545454546</v>
      </c>
      <c r="P2009">
        <f>IF(L2009&gt;0, E2009/L2009, 0)</f>
        <v>67.65306122448979</v>
      </c>
      <c r="Q2009" t="str">
        <f t="shared" si="62"/>
        <v>theater</v>
      </c>
      <c r="R2009" t="str">
        <f t="shared" si="63"/>
        <v>plays</v>
      </c>
    </row>
    <row r="2010" spans="1:18" ht="43.2" x14ac:dyDescent="0.3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>
        <v>1403105724</v>
      </c>
      <c r="K2010" t="b">
        <v>0</v>
      </c>
      <c r="L2010">
        <v>20</v>
      </c>
      <c r="M2010" t="b">
        <v>1</v>
      </c>
      <c r="N2010" t="s">
        <v>8271</v>
      </c>
      <c r="O2010" s="7">
        <f>E2010/D2010</f>
        <v>1.0045454545454546</v>
      </c>
      <c r="P2010">
        <f>IF(L2010&gt;0, E2010/L2010, 0)</f>
        <v>110.5</v>
      </c>
      <c r="Q2010" t="str">
        <f t="shared" si="62"/>
        <v>theater</v>
      </c>
      <c r="R2010" t="str">
        <f t="shared" si="63"/>
        <v>plays</v>
      </c>
    </row>
    <row r="2011" spans="1:18" ht="43.2" x14ac:dyDescent="0.3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 s="7">
        <f>E2011/D2011</f>
        <v>1.0044999999999999</v>
      </c>
      <c r="P2011">
        <f>IF(L2011&gt;0, E2011/L2011, 0)</f>
        <v>65.868852459016395</v>
      </c>
      <c r="Q2011" t="str">
        <f t="shared" si="62"/>
        <v>theater</v>
      </c>
      <c r="R2011" t="str">
        <f t="shared" si="63"/>
        <v>plays</v>
      </c>
    </row>
    <row r="2012" spans="1:18" ht="86.4" x14ac:dyDescent="0.3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 s="7">
        <f>E2012/D2012</f>
        <v>1.0044999999999999</v>
      </c>
      <c r="P2012">
        <f>IF(L2012&gt;0, E2012/L2012, 0)</f>
        <v>215.25</v>
      </c>
      <c r="Q2012" t="str">
        <f t="shared" si="62"/>
        <v>theater</v>
      </c>
      <c r="R2012" t="str">
        <f t="shared" si="63"/>
        <v>musical</v>
      </c>
    </row>
    <row r="2013" spans="1:18" ht="28.8" x14ac:dyDescent="0.3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 s="7">
        <f>E2013/D2013</f>
        <v>1.0044440000000001</v>
      </c>
      <c r="P2013">
        <f>IF(L2013&gt;0, E2013/L2013, 0)</f>
        <v>41.851833333333339</v>
      </c>
      <c r="Q2013" t="str">
        <f t="shared" si="62"/>
        <v>music</v>
      </c>
      <c r="R2013" t="str">
        <f t="shared" si="63"/>
        <v>rock</v>
      </c>
    </row>
    <row r="2014" spans="1:18" ht="43.2" x14ac:dyDescent="0.3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 s="7">
        <f>E2014/D2014</f>
        <v>1.004375</v>
      </c>
      <c r="P2014">
        <f>IF(L2014&gt;0, E2014/L2014, 0)</f>
        <v>110.06849315068493</v>
      </c>
      <c r="Q2014" t="str">
        <f t="shared" si="62"/>
        <v>film &amp; video</v>
      </c>
      <c r="R2014" t="str">
        <f t="shared" si="63"/>
        <v>documentary</v>
      </c>
    </row>
    <row r="2015" spans="1:18" ht="28.8" x14ac:dyDescent="0.3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 s="7">
        <f>E2015/D2015</f>
        <v>1.0043200000000001</v>
      </c>
      <c r="P2015">
        <f>IF(L2015&gt;0, E2015/L2015, 0)</f>
        <v>126.8080808080808</v>
      </c>
      <c r="Q2015" t="str">
        <f t="shared" si="62"/>
        <v>music</v>
      </c>
      <c r="R2015" t="str">
        <f t="shared" si="63"/>
        <v>rock</v>
      </c>
    </row>
    <row r="2016" spans="1:18" ht="43.2" x14ac:dyDescent="0.3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 s="7">
        <f>E2016/D2016</f>
        <v>1.0041666666666667</v>
      </c>
      <c r="P2016">
        <f>IF(L2016&gt;0, E2016/L2016, 0)</f>
        <v>89.925373134328353</v>
      </c>
      <c r="Q2016" t="str">
        <f t="shared" si="62"/>
        <v>photography</v>
      </c>
      <c r="R2016" t="str">
        <f t="shared" si="63"/>
        <v>photobooks</v>
      </c>
    </row>
    <row r="2017" spans="1:18" ht="43.2" x14ac:dyDescent="0.3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 s="7">
        <f>E2017/D2017</f>
        <v>1.0041</v>
      </c>
      <c r="P2017">
        <f>IF(L2017&gt;0, E2017/L2017, 0)</f>
        <v>118.12941176470588</v>
      </c>
      <c r="Q2017" t="str">
        <f t="shared" si="62"/>
        <v>theater</v>
      </c>
      <c r="R2017" t="str">
        <f t="shared" si="63"/>
        <v>plays</v>
      </c>
    </row>
    <row r="2018" spans="1:18" ht="28.8" x14ac:dyDescent="0.3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8266</v>
      </c>
      <c r="O2018" s="7">
        <f>E2018/D2018</f>
        <v>1.004</v>
      </c>
      <c r="P2018">
        <f>IF(L2018&gt;0, E2018/L2018, 0)</f>
        <v>31.375</v>
      </c>
      <c r="Q2018" t="str">
        <f t="shared" si="62"/>
        <v>film &amp; video</v>
      </c>
      <c r="R2018" t="str">
        <f t="shared" si="63"/>
        <v>shorts</v>
      </c>
    </row>
    <row r="2019" spans="1:18" ht="57.6" x14ac:dyDescent="0.3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>
        <v>1437668354</v>
      </c>
      <c r="K2019" t="b">
        <v>0</v>
      </c>
      <c r="L2019">
        <v>61</v>
      </c>
      <c r="M2019" t="b">
        <v>1</v>
      </c>
      <c r="N2019" t="s">
        <v>8300</v>
      </c>
      <c r="O2019" s="7">
        <f>E2019/D2019</f>
        <v>1.004</v>
      </c>
      <c r="P2019">
        <f>IF(L2019&gt;0, E2019/L2019, 0)</f>
        <v>74.06557377049181</v>
      </c>
      <c r="Q2019" t="str">
        <f t="shared" si="62"/>
        <v>music</v>
      </c>
      <c r="R2019" t="str">
        <f t="shared" si="63"/>
        <v>classical music</v>
      </c>
    </row>
    <row r="2020" spans="1:18" ht="43.2" x14ac:dyDescent="0.3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 s="7">
        <f>E2020/D2020</f>
        <v>1.004</v>
      </c>
      <c r="P2020">
        <f>IF(L2020&gt;0, E2020/L2020, 0)</f>
        <v>103.35294117647059</v>
      </c>
      <c r="Q2020" t="str">
        <f t="shared" si="62"/>
        <v>theater</v>
      </c>
      <c r="R2020" t="str">
        <f t="shared" si="63"/>
        <v>plays</v>
      </c>
    </row>
    <row r="2021" spans="1:18" ht="43.2" x14ac:dyDescent="0.3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>
        <v>1426188159</v>
      </c>
      <c r="K2021" t="b">
        <v>0</v>
      </c>
      <c r="L2021">
        <v>8</v>
      </c>
      <c r="M2021" t="b">
        <v>1</v>
      </c>
      <c r="N2021" t="s">
        <v>8271</v>
      </c>
      <c r="O2021" s="7">
        <f>E2021/D2021</f>
        <v>1.004</v>
      </c>
      <c r="P2021">
        <f>IF(L2021&gt;0, E2021/L2021, 0)</f>
        <v>31.375</v>
      </c>
      <c r="Q2021" t="str">
        <f t="shared" si="62"/>
        <v>theater</v>
      </c>
      <c r="R2021" t="str">
        <f t="shared" si="63"/>
        <v>plays</v>
      </c>
    </row>
    <row r="2022" spans="1:18" ht="43.2" x14ac:dyDescent="0.3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 s="7">
        <f>E2022/D2022</f>
        <v>1.0039275000000001</v>
      </c>
      <c r="P2022">
        <f>IF(L2022&gt;0, E2022/L2022, 0)</f>
        <v>34.91921739130435</v>
      </c>
      <c r="Q2022" t="str">
        <f t="shared" si="62"/>
        <v>theater</v>
      </c>
      <c r="R2022" t="str">
        <f t="shared" si="63"/>
        <v>plays</v>
      </c>
    </row>
    <row r="2023" spans="1:18" ht="28.8" x14ac:dyDescent="0.3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 s="7">
        <f>E2023/D2023</f>
        <v>1.003825</v>
      </c>
      <c r="P2023">
        <f>IF(L2023&gt;0, E2023/L2023, 0)</f>
        <v>550.04109589041093</v>
      </c>
      <c r="Q2023" t="str">
        <f t="shared" si="62"/>
        <v>theater</v>
      </c>
      <c r="R2023" t="str">
        <f t="shared" si="63"/>
        <v>plays</v>
      </c>
    </row>
    <row r="2024" spans="1:18" ht="43.2" x14ac:dyDescent="0.3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 s="7">
        <f>E2024/D2024</f>
        <v>1.0037894736842106</v>
      </c>
      <c r="P2024">
        <f>IF(L2024&gt;0, E2024/L2024, 0)</f>
        <v>98.30927835051547</v>
      </c>
      <c r="Q2024" t="str">
        <f t="shared" si="62"/>
        <v>theater</v>
      </c>
      <c r="R2024" t="str">
        <f t="shared" si="63"/>
        <v>plays</v>
      </c>
    </row>
    <row r="2025" spans="1:18" ht="28.8" x14ac:dyDescent="0.3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 s="7">
        <f>E2025/D2025</f>
        <v>1.0036639999999999</v>
      </c>
      <c r="P2025">
        <f>IF(L2025&gt;0, E2025/L2025, 0)</f>
        <v>169.85083076923075</v>
      </c>
      <c r="Q2025" t="str">
        <f t="shared" si="62"/>
        <v>film &amp; video</v>
      </c>
      <c r="R2025" t="str">
        <f t="shared" si="63"/>
        <v>documentary</v>
      </c>
    </row>
    <row r="2026" spans="1:18" ht="57.6" x14ac:dyDescent="0.3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 s="7">
        <f>E2026/D2026</f>
        <v>1.00352</v>
      </c>
      <c r="P2026">
        <f>IF(L2026&gt;0, E2026/L2026, 0)</f>
        <v>115.08256880733946</v>
      </c>
      <c r="Q2026" t="str">
        <f t="shared" si="62"/>
        <v>theater</v>
      </c>
      <c r="R2026" t="str">
        <f t="shared" si="63"/>
        <v>spaces</v>
      </c>
    </row>
    <row r="2027" spans="1:18" ht="57.6" x14ac:dyDescent="0.3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 s="7">
        <f>E2027/D2027</f>
        <v>1.0035142857142858</v>
      </c>
      <c r="P2027">
        <f>IF(L2027&gt;0, E2027/L2027, 0)</f>
        <v>262.11194029850748</v>
      </c>
      <c r="Q2027" t="str">
        <f t="shared" si="62"/>
        <v>theater</v>
      </c>
      <c r="R2027" t="str">
        <f t="shared" si="63"/>
        <v>plays</v>
      </c>
    </row>
    <row r="2028" spans="1:18" ht="28.8" x14ac:dyDescent="0.3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>
        <v>1447715284</v>
      </c>
      <c r="K2028" t="b">
        <v>0</v>
      </c>
      <c r="L2028">
        <v>71</v>
      </c>
      <c r="M2028" t="b">
        <v>1</v>
      </c>
      <c r="N2028" t="s">
        <v>8265</v>
      </c>
      <c r="O2028" s="7">
        <f>E2028/D2028</f>
        <v>1.0035000000000001</v>
      </c>
      <c r="P2028">
        <f>IF(L2028&gt;0, E2028/L2028, 0)</f>
        <v>169.6056338028169</v>
      </c>
      <c r="Q2028" t="str">
        <f t="shared" si="62"/>
        <v>film &amp; video</v>
      </c>
      <c r="R2028" t="str">
        <f t="shared" si="63"/>
        <v>television</v>
      </c>
    </row>
    <row r="2029" spans="1:18" ht="43.2" x14ac:dyDescent="0.3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>
        <v>1447426912</v>
      </c>
      <c r="K2029" t="b">
        <v>0</v>
      </c>
      <c r="L2029">
        <v>140</v>
      </c>
      <c r="M2029" t="b">
        <v>1</v>
      </c>
      <c r="N2029" t="s">
        <v>8274</v>
      </c>
      <c r="O2029" s="7">
        <f>E2029/D2029</f>
        <v>1.0035000000000001</v>
      </c>
      <c r="P2029">
        <f>IF(L2029&gt;0, E2029/L2029, 0)</f>
        <v>143.35714285714286</v>
      </c>
      <c r="Q2029" t="str">
        <f t="shared" si="62"/>
        <v>publishing</v>
      </c>
      <c r="R2029" t="str">
        <f t="shared" si="63"/>
        <v>nonfiction</v>
      </c>
    </row>
    <row r="2030" spans="1:18" ht="28.8" x14ac:dyDescent="0.3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>
        <v>1398873969</v>
      </c>
      <c r="K2030" t="b">
        <v>0</v>
      </c>
      <c r="L2030">
        <v>38</v>
      </c>
      <c r="M2030" t="b">
        <v>1</v>
      </c>
      <c r="N2030" t="s">
        <v>8279</v>
      </c>
      <c r="O2030" s="7">
        <f>E2030/D2030</f>
        <v>1.0035000000000001</v>
      </c>
      <c r="P2030">
        <f>IF(L2030&gt;0, E2030/L2030, 0)</f>
        <v>52.815789473684212</v>
      </c>
      <c r="Q2030" t="str">
        <f t="shared" si="62"/>
        <v>music</v>
      </c>
      <c r="R2030" t="str">
        <f t="shared" si="63"/>
        <v>indie rock</v>
      </c>
    </row>
    <row r="2031" spans="1:18" ht="57.6" x14ac:dyDescent="0.3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 s="7">
        <f>E2031/D2031</f>
        <v>1.0033493333333334</v>
      </c>
      <c r="P2031">
        <f>IF(L2031&gt;0, E2031/L2031, 0)</f>
        <v>156.77333333333334</v>
      </c>
      <c r="Q2031" t="str">
        <f t="shared" si="62"/>
        <v>music</v>
      </c>
      <c r="R2031" t="str">
        <f t="shared" si="63"/>
        <v>pop</v>
      </c>
    </row>
    <row r="2032" spans="1:18" ht="28.8" x14ac:dyDescent="0.3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 s="7">
        <f>E2032/D2032</f>
        <v>1.0033333333333334</v>
      </c>
      <c r="P2032">
        <f>IF(L2032&gt;0, E2032/L2032, 0)</f>
        <v>37.625</v>
      </c>
      <c r="Q2032" t="str">
        <f t="shared" si="62"/>
        <v>music</v>
      </c>
      <c r="R2032" t="str">
        <f t="shared" si="63"/>
        <v>rock</v>
      </c>
    </row>
    <row r="2033" spans="1:18" ht="43.2" x14ac:dyDescent="0.3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>
        <v>1328582635</v>
      </c>
      <c r="K2033" t="b">
        <v>0</v>
      </c>
      <c r="L2033">
        <v>32</v>
      </c>
      <c r="M2033" t="b">
        <v>1</v>
      </c>
      <c r="N2033" t="s">
        <v>8279</v>
      </c>
      <c r="O2033" s="7">
        <f>E2033/D2033</f>
        <v>1.0033333333333334</v>
      </c>
      <c r="P2033">
        <f>IF(L2033&gt;0, E2033/L2033, 0)</f>
        <v>188.125</v>
      </c>
      <c r="Q2033" t="str">
        <f t="shared" si="62"/>
        <v>music</v>
      </c>
      <c r="R2033" t="str">
        <f t="shared" si="63"/>
        <v>indie rock</v>
      </c>
    </row>
    <row r="2034" spans="1:18" ht="43.2" x14ac:dyDescent="0.3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>
        <v>1430830793</v>
      </c>
      <c r="K2034" t="b">
        <v>0</v>
      </c>
      <c r="L2034">
        <v>39</v>
      </c>
      <c r="M2034" t="b">
        <v>1</v>
      </c>
      <c r="N2034" t="s">
        <v>8271</v>
      </c>
      <c r="O2034" s="7">
        <f>E2034/D2034</f>
        <v>1.0033333333333334</v>
      </c>
      <c r="P2034">
        <f>IF(L2034&gt;0, E2034/L2034, 0)</f>
        <v>38.589743589743591</v>
      </c>
      <c r="Q2034" t="str">
        <f t="shared" si="62"/>
        <v>theater</v>
      </c>
      <c r="R2034" t="str">
        <f t="shared" si="63"/>
        <v>plays</v>
      </c>
    </row>
    <row r="2035" spans="1:18" ht="43.2" x14ac:dyDescent="0.3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 s="7">
        <f>E2035/D2035</f>
        <v>1.00325</v>
      </c>
      <c r="P2035">
        <f>IF(L2035&gt;0, E2035/L2035, 0)</f>
        <v>100.325</v>
      </c>
      <c r="Q2035" t="str">
        <f t="shared" si="62"/>
        <v>music</v>
      </c>
      <c r="R2035" t="str">
        <f t="shared" si="63"/>
        <v>classical music</v>
      </c>
    </row>
    <row r="2036" spans="1:18" ht="43.2" x14ac:dyDescent="0.3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 s="7">
        <f>E2036/D2036</f>
        <v>1.0032000000000001</v>
      </c>
      <c r="P2036">
        <f>IF(L2036&gt;0, E2036/L2036, 0)</f>
        <v>79.61904761904762</v>
      </c>
      <c r="Q2036" t="str">
        <f t="shared" si="62"/>
        <v>theater</v>
      </c>
      <c r="R2036" t="str">
        <f t="shared" si="63"/>
        <v>plays</v>
      </c>
    </row>
    <row r="2037" spans="1:18" ht="43.2" x14ac:dyDescent="0.3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 s="7">
        <f>E2037/D2037</f>
        <v>1.003125</v>
      </c>
      <c r="P2037">
        <f>IF(L2037&gt;0, E2037/L2037, 0)</f>
        <v>42.8</v>
      </c>
      <c r="Q2037" t="str">
        <f t="shared" si="62"/>
        <v>music</v>
      </c>
      <c r="R2037" t="str">
        <f t="shared" si="63"/>
        <v>indie rock</v>
      </c>
    </row>
    <row r="2038" spans="1:18" ht="43.2" x14ac:dyDescent="0.3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 s="7">
        <f>E2038/D2038</f>
        <v>1.0031000000000001</v>
      </c>
      <c r="P2038">
        <f>IF(L2038&gt;0, E2038/L2038, 0)</f>
        <v>110.23076923076923</v>
      </c>
      <c r="Q2038" t="str">
        <f t="shared" si="62"/>
        <v>theater</v>
      </c>
      <c r="R2038" t="str">
        <f t="shared" si="63"/>
        <v>plays</v>
      </c>
    </row>
    <row r="2039" spans="1:18" x14ac:dyDescent="0.3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 s="7">
        <f>E2039/D2039</f>
        <v>1.0029999999999999</v>
      </c>
      <c r="P2039">
        <f>IF(L2039&gt;0, E2039/L2039, 0)</f>
        <v>45.590909090909093</v>
      </c>
      <c r="Q2039" t="str">
        <f t="shared" si="62"/>
        <v>theater</v>
      </c>
      <c r="R2039" t="str">
        <f t="shared" si="63"/>
        <v>spaces</v>
      </c>
    </row>
    <row r="2040" spans="1:18" ht="43.2" x14ac:dyDescent="0.3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 s="7">
        <f>E2040/D2040</f>
        <v>1.002909090909091</v>
      </c>
      <c r="P2040">
        <f>IF(L2040&gt;0, E2040/L2040, 0)</f>
        <v>69.822784810126578</v>
      </c>
      <c r="Q2040" t="str">
        <f t="shared" si="62"/>
        <v>theater</v>
      </c>
      <c r="R2040" t="str">
        <f t="shared" si="63"/>
        <v>plays</v>
      </c>
    </row>
    <row r="2041" spans="1:18" ht="43.2" x14ac:dyDescent="0.3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 s="7">
        <f>E2041/D2041</f>
        <v>1.0028571428571429</v>
      </c>
      <c r="P2041">
        <f>IF(L2041&gt;0, E2041/L2041, 0)</f>
        <v>35.1</v>
      </c>
      <c r="Q2041" t="str">
        <f t="shared" si="62"/>
        <v>theater</v>
      </c>
      <c r="R2041" t="str">
        <f t="shared" si="63"/>
        <v>musical</v>
      </c>
    </row>
    <row r="2042" spans="1:18" ht="43.2" x14ac:dyDescent="0.3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 s="7">
        <f>E2042/D2042</f>
        <v>1.0027777777777778</v>
      </c>
      <c r="P2042">
        <f>IF(L2042&gt;0, E2042/L2042, 0)</f>
        <v>150.41666666666666</v>
      </c>
      <c r="Q2042" t="str">
        <f t="shared" si="62"/>
        <v>theater</v>
      </c>
      <c r="R2042" t="str">
        <f t="shared" si="63"/>
        <v>plays</v>
      </c>
    </row>
    <row r="2043" spans="1:18" ht="43.2" x14ac:dyDescent="0.3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 s="7">
        <f>E2043/D2043</f>
        <v>1.0026999999999999</v>
      </c>
      <c r="P2043">
        <f>IF(L2043&gt;0, E2043/L2043, 0)</f>
        <v>92.842592592592595</v>
      </c>
      <c r="Q2043" t="str">
        <f t="shared" si="62"/>
        <v>theater</v>
      </c>
      <c r="R2043" t="str">
        <f t="shared" si="63"/>
        <v>plays</v>
      </c>
    </row>
    <row r="2044" spans="1:18" ht="43.2" x14ac:dyDescent="0.3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 s="7">
        <f>E2044/D2044</f>
        <v>1.0026666666666666</v>
      </c>
      <c r="P2044">
        <f>IF(L2044&gt;0, E2044/L2044, 0)</f>
        <v>81.739130434782609</v>
      </c>
      <c r="Q2044" t="str">
        <f t="shared" si="62"/>
        <v>music</v>
      </c>
      <c r="R2044" t="str">
        <f t="shared" si="63"/>
        <v>rock</v>
      </c>
    </row>
    <row r="2045" spans="1:18" ht="43.2" x14ac:dyDescent="0.3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 s="7">
        <f>E2045/D2045</f>
        <v>1.0026489999999999</v>
      </c>
      <c r="P2045">
        <f>IF(L2045&gt;0, E2045/L2045, 0)</f>
        <v>48.437149758454105</v>
      </c>
      <c r="Q2045" t="str">
        <f t="shared" si="62"/>
        <v>theater</v>
      </c>
      <c r="R2045" t="str">
        <f t="shared" si="63"/>
        <v>plays</v>
      </c>
    </row>
    <row r="2046" spans="1:18" ht="43.2" x14ac:dyDescent="0.3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 s="7">
        <f>E2046/D2046</f>
        <v>1.0026315789473683</v>
      </c>
      <c r="P2046">
        <f>IF(L2046&gt;0, E2046/L2046, 0)</f>
        <v>134.1549295774648</v>
      </c>
      <c r="Q2046" t="str">
        <f t="shared" si="62"/>
        <v>theater</v>
      </c>
      <c r="R2046" t="str">
        <f t="shared" si="63"/>
        <v>plays</v>
      </c>
    </row>
    <row r="2047" spans="1:18" ht="43.2" x14ac:dyDescent="0.3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 s="7">
        <f>E2047/D2047</f>
        <v>1.0024999999999999</v>
      </c>
      <c r="P2047">
        <f>IF(L2047&gt;0, E2047/L2047, 0)</f>
        <v>45.56818181818182</v>
      </c>
      <c r="Q2047" t="str">
        <f t="shared" si="62"/>
        <v>publishing</v>
      </c>
      <c r="R2047" t="str">
        <f t="shared" si="63"/>
        <v>nonfiction</v>
      </c>
    </row>
    <row r="2048" spans="1:18" ht="43.2" x14ac:dyDescent="0.3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>
        <v>1417729152</v>
      </c>
      <c r="K2048" t="b">
        <v>0</v>
      </c>
      <c r="L2048">
        <v>59</v>
      </c>
      <c r="M2048" t="b">
        <v>1</v>
      </c>
      <c r="N2048" t="s">
        <v>8300</v>
      </c>
      <c r="O2048" s="7">
        <f>E2048/D2048</f>
        <v>1.0024999999999999</v>
      </c>
      <c r="P2048">
        <f>IF(L2048&gt;0, E2048/L2048, 0)</f>
        <v>169.91525423728814</v>
      </c>
      <c r="Q2048" t="str">
        <f t="shared" si="62"/>
        <v>music</v>
      </c>
      <c r="R2048" t="str">
        <f t="shared" si="63"/>
        <v>classical music</v>
      </c>
    </row>
    <row r="2049" spans="1:18" ht="43.2" x14ac:dyDescent="0.3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8271</v>
      </c>
      <c r="O2049" s="7">
        <f>E2049/D2049</f>
        <v>1.0024999999999999</v>
      </c>
      <c r="P2049">
        <f>IF(L2049&gt;0, E2049/L2049, 0)</f>
        <v>66.833333333333329</v>
      </c>
      <c r="Q2049" t="str">
        <f t="shared" si="62"/>
        <v>theater</v>
      </c>
      <c r="R2049" t="str">
        <f t="shared" si="63"/>
        <v>plays</v>
      </c>
    </row>
    <row r="2050" spans="1:18" ht="43.2" x14ac:dyDescent="0.3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>
        <v>1426199843</v>
      </c>
      <c r="K2050" t="b">
        <v>0</v>
      </c>
      <c r="L2050">
        <v>14</v>
      </c>
      <c r="M2050" t="b">
        <v>1</v>
      </c>
      <c r="N2050" t="s">
        <v>8305</v>
      </c>
      <c r="O2050" s="7">
        <f>E2050/D2050</f>
        <v>1.0024999999999999</v>
      </c>
      <c r="P2050">
        <f>IF(L2050&gt;0, E2050/L2050, 0)</f>
        <v>143.21428571428572</v>
      </c>
      <c r="Q2050" t="str">
        <f t="shared" si="62"/>
        <v>theater</v>
      </c>
      <c r="R2050" t="str">
        <f t="shared" si="63"/>
        <v>musical</v>
      </c>
    </row>
    <row r="2051" spans="1:18" ht="43.2" x14ac:dyDescent="0.3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 s="7">
        <f>E2051/D2051</f>
        <v>1.0024761904761905</v>
      </c>
      <c r="P2051">
        <f>IF(L2051&gt;0, E2051/L2051, 0)</f>
        <v>202.42307692307693</v>
      </c>
      <c r="Q2051" t="str">
        <f t="shared" ref="Q2051:Q2114" si="64">LEFT(N2051,FIND("/",N2051)-1)</f>
        <v>film &amp; video</v>
      </c>
      <c r="R2051" t="str">
        <f t="shared" ref="R2051:R2114" si="65">RIGHT(N2051,LEN(N2051)-FIND("/",N2051))</f>
        <v>documentary</v>
      </c>
    </row>
    <row r="2052" spans="1:18" ht="57.6" x14ac:dyDescent="0.3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 s="7">
        <f>E2052/D2052</f>
        <v>1.0024604569420035</v>
      </c>
      <c r="P2052">
        <f>IF(L2052&gt;0, E2052/L2052, 0)</f>
        <v>320.44943820224717</v>
      </c>
      <c r="Q2052" t="str">
        <f t="shared" si="64"/>
        <v>film &amp; video</v>
      </c>
      <c r="R2052" t="str">
        <f t="shared" si="65"/>
        <v>television</v>
      </c>
    </row>
    <row r="2053" spans="1:18" ht="43.2" x14ac:dyDescent="0.3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 s="7">
        <f>E2053/D2053</f>
        <v>1.0024500000000001</v>
      </c>
      <c r="P2053">
        <f>IF(L2053&gt;0, E2053/L2053, 0)</f>
        <v>200.49</v>
      </c>
      <c r="Q2053" t="str">
        <f t="shared" si="64"/>
        <v>theater</v>
      </c>
      <c r="R2053" t="str">
        <f t="shared" si="65"/>
        <v>plays</v>
      </c>
    </row>
    <row r="2054" spans="1:18" ht="43.2" x14ac:dyDescent="0.3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 s="7">
        <f>E2054/D2054</f>
        <v>1.0024444444444445</v>
      </c>
      <c r="P2054">
        <f>IF(L2054&gt;0, E2054/L2054, 0)</f>
        <v>65.376811594202906</v>
      </c>
      <c r="Q2054" t="str">
        <f t="shared" si="64"/>
        <v>theater</v>
      </c>
      <c r="R2054" t="str">
        <f t="shared" si="65"/>
        <v>plays</v>
      </c>
    </row>
    <row r="2055" spans="1:18" ht="43.2" x14ac:dyDescent="0.3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 s="7">
        <f>E2055/D2055</f>
        <v>1.0024166666666667</v>
      </c>
      <c r="P2055">
        <f>IF(L2055&gt;0, E2055/L2055, 0)</f>
        <v>171.84285714285716</v>
      </c>
      <c r="Q2055" t="str">
        <f t="shared" si="64"/>
        <v>film &amp; video</v>
      </c>
      <c r="R2055" t="str">
        <f t="shared" si="65"/>
        <v>television</v>
      </c>
    </row>
    <row r="2056" spans="1:18" ht="43.2" x14ac:dyDescent="0.3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>
        <v>1436983912</v>
      </c>
      <c r="K2056" t="b">
        <v>0</v>
      </c>
      <c r="L2056">
        <v>25</v>
      </c>
      <c r="M2056" t="b">
        <v>1</v>
      </c>
      <c r="N2056" t="s">
        <v>8265</v>
      </c>
      <c r="O2056" s="7">
        <f>E2056/D2056</f>
        <v>1.002</v>
      </c>
      <c r="P2056">
        <f>IF(L2056&gt;0, E2056/L2056, 0)</f>
        <v>80.16</v>
      </c>
      <c r="Q2056" t="str">
        <f t="shared" si="64"/>
        <v>film &amp; video</v>
      </c>
      <c r="R2056" t="str">
        <f t="shared" si="65"/>
        <v>television</v>
      </c>
    </row>
    <row r="2057" spans="1:18" ht="43.2" x14ac:dyDescent="0.3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>
        <v>1461320765</v>
      </c>
      <c r="K2057" t="b">
        <v>0</v>
      </c>
      <c r="L2057">
        <v>17</v>
      </c>
      <c r="M2057" t="b">
        <v>1</v>
      </c>
      <c r="N2057" t="s">
        <v>8271</v>
      </c>
      <c r="O2057" s="7">
        <f>E2057/D2057</f>
        <v>1.002</v>
      </c>
      <c r="P2057">
        <f>IF(L2057&gt;0, E2057/L2057, 0)</f>
        <v>117.88235294117646</v>
      </c>
      <c r="Q2057" t="str">
        <f t="shared" si="64"/>
        <v>theater</v>
      </c>
      <c r="R2057" t="str">
        <f t="shared" si="65"/>
        <v>plays</v>
      </c>
    </row>
    <row r="2058" spans="1:18" ht="43.2" x14ac:dyDescent="0.3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>
        <v>1470948371</v>
      </c>
      <c r="K2058" t="b">
        <v>0</v>
      </c>
      <c r="L2058">
        <v>8</v>
      </c>
      <c r="M2058" t="b">
        <v>1</v>
      </c>
      <c r="N2058" t="s">
        <v>8271</v>
      </c>
      <c r="O2058" s="7">
        <f>E2058/D2058</f>
        <v>1.002</v>
      </c>
      <c r="P2058">
        <f>IF(L2058&gt;0, E2058/L2058, 0)</f>
        <v>62.625</v>
      </c>
      <c r="Q2058" t="str">
        <f t="shared" si="64"/>
        <v>theater</v>
      </c>
      <c r="R2058" t="str">
        <f t="shared" si="65"/>
        <v>plays</v>
      </c>
    </row>
    <row r="2059" spans="1:18" ht="43.2" x14ac:dyDescent="0.3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 s="7">
        <f>E2059/D2059</f>
        <v>1.0016666666666667</v>
      </c>
      <c r="P2059">
        <f>IF(L2059&gt;0, E2059/L2059, 0)</f>
        <v>46.230769230769234</v>
      </c>
      <c r="Q2059" t="str">
        <f t="shared" si="64"/>
        <v>film &amp; video</v>
      </c>
      <c r="R2059" t="str">
        <f t="shared" si="65"/>
        <v>documentary</v>
      </c>
    </row>
    <row r="2060" spans="1:18" ht="43.2" x14ac:dyDescent="0.3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 s="7">
        <f>E2060/D2060</f>
        <v>1.0016666666666667</v>
      </c>
      <c r="P2060">
        <f>IF(L2060&gt;0, E2060/L2060, 0)</f>
        <v>46.953125</v>
      </c>
      <c r="Q2060" t="str">
        <f t="shared" si="64"/>
        <v>music</v>
      </c>
      <c r="R2060" t="str">
        <f t="shared" si="65"/>
        <v>rock</v>
      </c>
    </row>
    <row r="2061" spans="1:18" ht="57.6" x14ac:dyDescent="0.3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 s="7">
        <f>E2061/D2061</f>
        <v>1.0016</v>
      </c>
      <c r="P2061">
        <f>IF(L2061&gt;0, E2061/L2061, 0)</f>
        <v>417.33333333333331</v>
      </c>
      <c r="Q2061" t="str">
        <f t="shared" si="64"/>
        <v>music</v>
      </c>
      <c r="R2061" t="str">
        <f t="shared" si="65"/>
        <v>rock</v>
      </c>
    </row>
    <row r="2062" spans="1:18" ht="43.2" x14ac:dyDescent="0.3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 s="7">
        <f>E2062/D2062</f>
        <v>1.0015624999999999</v>
      </c>
      <c r="P2062">
        <f>IF(L2062&gt;0, E2062/L2062, 0)</f>
        <v>74.534883720930239</v>
      </c>
      <c r="Q2062" t="str">
        <f t="shared" si="64"/>
        <v>theater</v>
      </c>
      <c r="R2062" t="str">
        <f t="shared" si="65"/>
        <v>plays</v>
      </c>
    </row>
    <row r="2063" spans="1:18" ht="43.2" x14ac:dyDescent="0.3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 s="7">
        <f>E2063/D2063</f>
        <v>1.00149</v>
      </c>
      <c r="P2063">
        <f>IF(L2063&gt;0, E2063/L2063, 0)</f>
        <v>35.767499999999998</v>
      </c>
      <c r="Q2063" t="str">
        <f t="shared" si="64"/>
        <v>music</v>
      </c>
      <c r="R2063" t="str">
        <f t="shared" si="65"/>
        <v>rock</v>
      </c>
    </row>
    <row r="2064" spans="1:18" ht="43.2" x14ac:dyDescent="0.3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 s="7">
        <f>E2064/D2064</f>
        <v>1.0012570000000001</v>
      </c>
      <c r="P2064">
        <f>IF(L2064&gt;0, E2064/L2064, 0)</f>
        <v>606.82242424242418</v>
      </c>
      <c r="Q2064" t="str">
        <f t="shared" si="64"/>
        <v>film &amp; video</v>
      </c>
      <c r="R2064" t="str">
        <f t="shared" si="65"/>
        <v>television</v>
      </c>
    </row>
    <row r="2065" spans="1:18" ht="43.2" x14ac:dyDescent="0.3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>
        <v>1414599886</v>
      </c>
      <c r="K2065" t="b">
        <v>0</v>
      </c>
      <c r="L2065">
        <v>113</v>
      </c>
      <c r="M2065" t="b">
        <v>1</v>
      </c>
      <c r="N2065" t="s">
        <v>8271</v>
      </c>
      <c r="O2065" s="7">
        <f>E2065/D2065</f>
        <v>1.00125</v>
      </c>
      <c r="P2065">
        <f>IF(L2065&gt;0, E2065/L2065, 0)</f>
        <v>70.884955752212392</v>
      </c>
      <c r="Q2065" t="str">
        <f t="shared" si="64"/>
        <v>theater</v>
      </c>
      <c r="R2065" t="str">
        <f t="shared" si="65"/>
        <v>plays</v>
      </c>
    </row>
    <row r="2066" spans="1:18" ht="57.6" x14ac:dyDescent="0.3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>
        <v>1419281610</v>
      </c>
      <c r="K2066" t="b">
        <v>0</v>
      </c>
      <c r="L2066">
        <v>33</v>
      </c>
      <c r="M2066" t="b">
        <v>1</v>
      </c>
      <c r="N2066" t="s">
        <v>8271</v>
      </c>
      <c r="O2066" s="7">
        <f>E2066/D2066</f>
        <v>1.00125</v>
      </c>
      <c r="P2066">
        <f>IF(L2066&gt;0, E2066/L2066, 0)</f>
        <v>121.36363636363636</v>
      </c>
      <c r="Q2066" t="str">
        <f t="shared" si="64"/>
        <v>theater</v>
      </c>
      <c r="R2066" t="str">
        <f t="shared" si="65"/>
        <v>plays</v>
      </c>
    </row>
    <row r="2067" spans="1:18" ht="72" x14ac:dyDescent="0.3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 s="7">
        <f>E2067/D2067</f>
        <v>1.0012000000000001</v>
      </c>
      <c r="P2067">
        <f>IF(L2067&gt;0, E2067/L2067, 0)</f>
        <v>65.868421052631575</v>
      </c>
      <c r="Q2067" t="str">
        <f t="shared" si="64"/>
        <v>music</v>
      </c>
      <c r="R2067" t="str">
        <f t="shared" si="65"/>
        <v>rock</v>
      </c>
    </row>
    <row r="2068" spans="1:18" ht="43.2" x14ac:dyDescent="0.3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 s="7">
        <f>E2068/D2068</f>
        <v>1.0012000000000001</v>
      </c>
      <c r="P2068">
        <f>IF(L2068&gt;0, E2068/L2068, 0)</f>
        <v>43.912280701754383</v>
      </c>
      <c r="Q2068" t="str">
        <f t="shared" si="64"/>
        <v>games</v>
      </c>
      <c r="R2068" t="str">
        <f t="shared" si="65"/>
        <v>tabletop games</v>
      </c>
    </row>
    <row r="2069" spans="1:18" ht="43.2" x14ac:dyDescent="0.3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 s="7">
        <f>E2069/D2069</f>
        <v>1.0011666666666668</v>
      </c>
      <c r="P2069">
        <f>IF(L2069&gt;0, E2069/L2069, 0)</f>
        <v>127.80851063829788</v>
      </c>
      <c r="Q2069" t="str">
        <f t="shared" si="64"/>
        <v>theater</v>
      </c>
      <c r="R2069" t="str">
        <f t="shared" si="65"/>
        <v>plays</v>
      </c>
    </row>
    <row r="2070" spans="1:18" ht="43.2" x14ac:dyDescent="0.3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 s="7">
        <f>E2070/D2070</f>
        <v>1.0011000000000001</v>
      </c>
      <c r="P2070">
        <f>IF(L2070&gt;0, E2070/L2070, 0)</f>
        <v>168.25210084033614</v>
      </c>
      <c r="Q2070" t="str">
        <f t="shared" si="64"/>
        <v>theater</v>
      </c>
      <c r="R2070" t="str">
        <f t="shared" si="65"/>
        <v>plays</v>
      </c>
    </row>
    <row r="2071" spans="1:18" ht="43.2" x14ac:dyDescent="0.3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 s="7">
        <f>E2071/D2071</f>
        <v>1.0009999999999999</v>
      </c>
      <c r="P2071">
        <f>IF(L2071&gt;0, E2071/L2071, 0)</f>
        <v>40.04</v>
      </c>
      <c r="Q2071" t="str">
        <f t="shared" si="64"/>
        <v>music</v>
      </c>
      <c r="R2071" t="str">
        <f t="shared" si="65"/>
        <v>rock</v>
      </c>
    </row>
    <row r="2072" spans="1:18" ht="43.2" x14ac:dyDescent="0.3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 s="7">
        <f>E2072/D2072</f>
        <v>1.0009999999999999</v>
      </c>
      <c r="P2072">
        <f>IF(L2072&gt;0, E2072/L2072, 0)</f>
        <v>40.04</v>
      </c>
      <c r="Q2072" t="str">
        <f t="shared" si="64"/>
        <v>music</v>
      </c>
      <c r="R2072" t="str">
        <f t="shared" si="65"/>
        <v>indie rock</v>
      </c>
    </row>
    <row r="2073" spans="1:18" ht="43.2" x14ac:dyDescent="0.3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 s="7">
        <f>E2073/D2073</f>
        <v>1.0009999999999999</v>
      </c>
      <c r="P2073">
        <f>IF(L2073&gt;0, E2073/L2073, 0)</f>
        <v>143</v>
      </c>
      <c r="Q2073" t="str">
        <f t="shared" si="64"/>
        <v>music</v>
      </c>
      <c r="R2073" t="str">
        <f t="shared" si="65"/>
        <v>classical music</v>
      </c>
    </row>
    <row r="2074" spans="1:18" ht="28.8" x14ac:dyDescent="0.3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 s="7">
        <f>E2074/D2074</f>
        <v>1.00099</v>
      </c>
      <c r="P2074">
        <f>IF(L2074&gt;0, E2074/L2074, 0)</f>
        <v>47.666190476190479</v>
      </c>
      <c r="Q2074" t="str">
        <f t="shared" si="64"/>
        <v>theater</v>
      </c>
      <c r="R2074" t="str">
        <f t="shared" si="65"/>
        <v>plays</v>
      </c>
    </row>
    <row r="2075" spans="1:18" ht="72" x14ac:dyDescent="0.3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 s="7">
        <f>E2075/D2075</f>
        <v>1.0008673425918038</v>
      </c>
      <c r="P2075">
        <f>IF(L2075&gt;0, E2075/L2075, 0)</f>
        <v>93.977440000000001</v>
      </c>
      <c r="Q2075" t="str">
        <f t="shared" si="64"/>
        <v>theater</v>
      </c>
      <c r="R2075" t="str">
        <f t="shared" si="65"/>
        <v>plays</v>
      </c>
    </row>
    <row r="2076" spans="1:18" ht="43.2" x14ac:dyDescent="0.3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 s="7">
        <f>E2076/D2076</f>
        <v>1.0007692307692309</v>
      </c>
      <c r="P2076">
        <f>IF(L2076&gt;0, E2076/L2076, 0)</f>
        <v>50.03846153846154</v>
      </c>
      <c r="Q2076" t="str">
        <f t="shared" si="64"/>
        <v>music</v>
      </c>
      <c r="R2076" t="str">
        <f t="shared" si="65"/>
        <v>rock</v>
      </c>
    </row>
    <row r="2077" spans="1:18" ht="28.8" x14ac:dyDescent="0.3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 s="7">
        <f>E2077/D2077</f>
        <v>1.0007692307692309</v>
      </c>
      <c r="P2077">
        <f>IF(L2077&gt;0, E2077/L2077, 0)</f>
        <v>209.83870967741936</v>
      </c>
      <c r="Q2077" t="str">
        <f t="shared" si="64"/>
        <v>theater</v>
      </c>
      <c r="R2077" t="str">
        <f t="shared" si="65"/>
        <v>plays</v>
      </c>
    </row>
    <row r="2078" spans="1:18" ht="43.2" x14ac:dyDescent="0.3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 s="7">
        <f>E2078/D2078</f>
        <v>1.0007272727272727</v>
      </c>
      <c r="P2078">
        <f>IF(L2078&gt;0, E2078/L2078, 0)</f>
        <v>125.09090909090909</v>
      </c>
      <c r="Q2078" t="str">
        <f t="shared" si="64"/>
        <v>theater</v>
      </c>
      <c r="R2078" t="str">
        <f t="shared" si="65"/>
        <v>plays</v>
      </c>
    </row>
    <row r="2079" spans="1:18" x14ac:dyDescent="0.3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>
        <v>1387403967</v>
      </c>
      <c r="K2079" t="b">
        <v>0</v>
      </c>
      <c r="L2079">
        <v>40</v>
      </c>
      <c r="M2079" t="b">
        <v>1</v>
      </c>
      <c r="N2079" t="s">
        <v>8276</v>
      </c>
      <c r="O2079" s="7">
        <f>E2079/D2079</f>
        <v>1.0006666666666666</v>
      </c>
      <c r="P2079">
        <f>IF(L2079&gt;0, E2079/L2079, 0)</f>
        <v>75.05</v>
      </c>
      <c r="Q2079" t="str">
        <f t="shared" si="64"/>
        <v>music</v>
      </c>
      <c r="R2079" t="str">
        <f t="shared" si="65"/>
        <v>rock</v>
      </c>
    </row>
    <row r="2080" spans="1:18" ht="43.2" x14ac:dyDescent="0.3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>
        <v>1376003254</v>
      </c>
      <c r="K2080" t="b">
        <v>0</v>
      </c>
      <c r="L2080">
        <v>14</v>
      </c>
      <c r="M2080" t="b">
        <v>1</v>
      </c>
      <c r="N2080" t="s">
        <v>8276</v>
      </c>
      <c r="O2080" s="7">
        <f>E2080/D2080</f>
        <v>1.0006666666666666</v>
      </c>
      <c r="P2080">
        <f>IF(L2080&gt;0, E2080/L2080, 0)</f>
        <v>107.21428571428571</v>
      </c>
      <c r="Q2080" t="str">
        <f t="shared" si="64"/>
        <v>music</v>
      </c>
      <c r="R2080" t="str">
        <f t="shared" si="65"/>
        <v>rock</v>
      </c>
    </row>
    <row r="2081" spans="1:18" ht="43.2" x14ac:dyDescent="0.3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 s="7">
        <f>E2081/D2081</f>
        <v>1.0005999999999999</v>
      </c>
      <c r="P2081">
        <f>IF(L2081&gt;0, E2081/L2081, 0)</f>
        <v>68.534246575342465</v>
      </c>
      <c r="Q2081" t="str">
        <f t="shared" si="64"/>
        <v>theater</v>
      </c>
      <c r="R2081" t="str">
        <f t="shared" si="65"/>
        <v>plays</v>
      </c>
    </row>
    <row r="2082" spans="1:18" ht="43.2" x14ac:dyDescent="0.3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 s="7">
        <f>E2082/D2082</f>
        <v>1.0005066666666667</v>
      </c>
      <c r="P2082">
        <f>IF(L2082&gt;0, E2082/L2082, 0)</f>
        <v>39.493684210526318</v>
      </c>
      <c r="Q2082" t="str">
        <f t="shared" si="64"/>
        <v>music</v>
      </c>
      <c r="R2082" t="str">
        <f t="shared" si="65"/>
        <v>indie rock</v>
      </c>
    </row>
    <row r="2083" spans="1:18" ht="43.2" x14ac:dyDescent="0.3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 s="7">
        <f>E2083/D2083</f>
        <v>1.0004999999999999</v>
      </c>
      <c r="P2083">
        <f>IF(L2083&gt;0, E2083/L2083, 0)</f>
        <v>57.171428571428571</v>
      </c>
      <c r="Q2083" t="str">
        <f t="shared" si="64"/>
        <v>theater</v>
      </c>
      <c r="R2083" t="str">
        <f t="shared" si="65"/>
        <v>plays</v>
      </c>
    </row>
    <row r="2084" spans="1:18" ht="57.6" x14ac:dyDescent="0.3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 s="7">
        <f>E2084/D2084</f>
        <v>1.0004999999999999</v>
      </c>
      <c r="P2084">
        <f>IF(L2084&gt;0, E2084/L2084, 0)</f>
        <v>81.673469387755105</v>
      </c>
      <c r="Q2084" t="str">
        <f t="shared" si="64"/>
        <v>theater</v>
      </c>
      <c r="R2084" t="str">
        <f t="shared" si="65"/>
        <v>plays</v>
      </c>
    </row>
    <row r="2085" spans="1:18" ht="28.8" x14ac:dyDescent="0.3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 s="7">
        <f>E2085/D2085</f>
        <v>1.0004342857142856</v>
      </c>
      <c r="P2085">
        <f>IF(L2085&gt;0, E2085/L2085, 0)</f>
        <v>291.79333333333335</v>
      </c>
      <c r="Q2085" t="str">
        <f t="shared" si="64"/>
        <v>film &amp; video</v>
      </c>
      <c r="R2085" t="str">
        <f t="shared" si="65"/>
        <v>television</v>
      </c>
    </row>
    <row r="2086" spans="1:18" ht="43.2" x14ac:dyDescent="0.3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 s="7">
        <f>E2086/D2086</f>
        <v>1.0004285714285714</v>
      </c>
      <c r="P2086">
        <f>IF(L2086&gt;0, E2086/L2086, 0)</f>
        <v>127.32727272727273</v>
      </c>
      <c r="Q2086" t="str">
        <f t="shared" si="64"/>
        <v>publishing</v>
      </c>
      <c r="R2086" t="str">
        <f t="shared" si="65"/>
        <v>nonfiction</v>
      </c>
    </row>
    <row r="2087" spans="1:18" ht="43.2" x14ac:dyDescent="0.3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 s="7">
        <f>E2087/D2087</f>
        <v>1.0004</v>
      </c>
      <c r="P2087">
        <f>IF(L2087&gt;0, E2087/L2087, 0)</f>
        <v>61</v>
      </c>
      <c r="Q2087" t="str">
        <f t="shared" si="64"/>
        <v>theater</v>
      </c>
      <c r="R2087" t="str">
        <f t="shared" si="65"/>
        <v>plays</v>
      </c>
    </row>
    <row r="2088" spans="1:18" ht="57.6" x14ac:dyDescent="0.3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 s="7">
        <f>E2088/D2088</f>
        <v>1.0003599999999999</v>
      </c>
      <c r="P2088">
        <f>IF(L2088&gt;0, E2088/L2088, 0)</f>
        <v>179.27598566308242</v>
      </c>
      <c r="Q2088" t="str">
        <f t="shared" si="64"/>
        <v>theater</v>
      </c>
      <c r="R2088" t="str">
        <f t="shared" si="65"/>
        <v>plays</v>
      </c>
    </row>
    <row r="2089" spans="1:18" ht="28.8" x14ac:dyDescent="0.3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 s="7">
        <f>E2089/D2089</f>
        <v>1.0003299999999999</v>
      </c>
      <c r="P2089">
        <f>IF(L2089&gt;0, E2089/L2089, 0)</f>
        <v>66.688666666666663</v>
      </c>
      <c r="Q2089" t="str">
        <f t="shared" si="64"/>
        <v>music</v>
      </c>
      <c r="R2089" t="str">
        <f t="shared" si="65"/>
        <v>rock</v>
      </c>
    </row>
    <row r="2090" spans="1:18" ht="43.2" x14ac:dyDescent="0.3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 s="7">
        <f>E2090/D2090</f>
        <v>1.0002</v>
      </c>
      <c r="P2090">
        <f>IF(L2090&gt;0, E2090/L2090, 0)</f>
        <v>178.60714285714286</v>
      </c>
      <c r="Q2090" t="str">
        <f t="shared" si="64"/>
        <v>music</v>
      </c>
      <c r="R2090" t="str">
        <f t="shared" si="65"/>
        <v>rock</v>
      </c>
    </row>
    <row r="2091" spans="1:18" ht="43.2" x14ac:dyDescent="0.3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 s="7">
        <f>E2091/D2091</f>
        <v>1.0001333333333333</v>
      </c>
      <c r="P2091">
        <f>IF(L2091&gt;0, E2091/L2091, 0)</f>
        <v>40.545945945945945</v>
      </c>
      <c r="Q2091" t="str">
        <f t="shared" si="64"/>
        <v>theater</v>
      </c>
      <c r="R2091" t="str">
        <f t="shared" si="65"/>
        <v>plays</v>
      </c>
    </row>
    <row r="2092" spans="1:18" ht="43.2" x14ac:dyDescent="0.3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 s="7">
        <f>E2092/D2092</f>
        <v>1.0001249999999999</v>
      </c>
      <c r="P2092">
        <f>IF(L2092&gt;0, E2092/L2092, 0)</f>
        <v>40.005000000000003</v>
      </c>
      <c r="Q2092" t="str">
        <f t="shared" si="64"/>
        <v>film &amp; video</v>
      </c>
      <c r="R2092" t="str">
        <f t="shared" si="65"/>
        <v>shorts</v>
      </c>
    </row>
    <row r="2093" spans="1:18" ht="43.2" x14ac:dyDescent="0.3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 s="7">
        <f>E2093/D2093</f>
        <v>1.0001249999999999</v>
      </c>
      <c r="P2093">
        <f>IF(L2093&gt;0, E2093/L2093, 0)</f>
        <v>421.10526315789474</v>
      </c>
      <c r="Q2093" t="str">
        <f t="shared" si="64"/>
        <v>theater</v>
      </c>
      <c r="R2093" t="str">
        <f t="shared" si="65"/>
        <v>plays</v>
      </c>
    </row>
    <row r="2094" spans="1:18" ht="43.2" x14ac:dyDescent="0.3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 s="7">
        <f>E2094/D2094</f>
        <v>1.0001100000000001</v>
      </c>
      <c r="P2094">
        <f>IF(L2094&gt;0, E2094/L2094, 0)</f>
        <v>93.760312499999998</v>
      </c>
      <c r="Q2094" t="str">
        <f t="shared" si="64"/>
        <v>theater</v>
      </c>
      <c r="R2094" t="str">
        <f t="shared" si="65"/>
        <v>plays</v>
      </c>
    </row>
    <row r="2095" spans="1:18" ht="57.6" x14ac:dyDescent="0.3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 s="7">
        <f>E2095/D2095</f>
        <v>1.0000828571428571</v>
      </c>
      <c r="P2095">
        <f>IF(L2095&gt;0, E2095/L2095, 0)</f>
        <v>57.381803278688523</v>
      </c>
      <c r="Q2095" t="str">
        <f t="shared" si="64"/>
        <v>music</v>
      </c>
      <c r="R2095" t="str">
        <f t="shared" si="65"/>
        <v>electronic music</v>
      </c>
    </row>
    <row r="2096" spans="1:18" ht="57.6" x14ac:dyDescent="0.3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 s="7">
        <f>E2096/D2096</f>
        <v>1.0000360000000001</v>
      </c>
      <c r="P2096">
        <f>IF(L2096&gt;0, E2096/L2096, 0)</f>
        <v>131.58368421052631</v>
      </c>
      <c r="Q2096" t="str">
        <f t="shared" si="64"/>
        <v>music</v>
      </c>
      <c r="R2096" t="str">
        <f t="shared" si="65"/>
        <v>indie rock</v>
      </c>
    </row>
    <row r="2097" spans="1:18" ht="28.8" x14ac:dyDescent="0.3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 s="7">
        <f>E2097/D2097</f>
        <v>1.0000100000000001</v>
      </c>
      <c r="P2097">
        <f>IF(L2097&gt;0, E2097/L2097, 0)</f>
        <v>50.000500000000002</v>
      </c>
      <c r="Q2097" t="str">
        <f t="shared" si="64"/>
        <v>theater</v>
      </c>
      <c r="R2097" t="str">
        <f t="shared" si="65"/>
        <v>plays</v>
      </c>
    </row>
    <row r="2098" spans="1:18" ht="43.2" x14ac:dyDescent="0.3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 s="7">
        <f>E2098/D2098</f>
        <v>1.0000058823529412</v>
      </c>
      <c r="P2098">
        <f>IF(L2098&gt;0, E2098/L2098, 0)</f>
        <v>37.777999999999999</v>
      </c>
      <c r="Q2098" t="str">
        <f t="shared" si="64"/>
        <v>theater</v>
      </c>
      <c r="R2098" t="str">
        <f t="shared" si="65"/>
        <v>plays</v>
      </c>
    </row>
    <row r="2099" spans="1:18" ht="43.2" x14ac:dyDescent="0.3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>
        <v>1452193234</v>
      </c>
      <c r="K2099" t="b">
        <v>0</v>
      </c>
      <c r="L2099">
        <v>1</v>
      </c>
      <c r="M2099" t="b">
        <v>1</v>
      </c>
      <c r="N2099" t="s">
        <v>8265</v>
      </c>
      <c r="O2099" s="7">
        <f>E2099/D2099</f>
        <v>1</v>
      </c>
      <c r="P2099">
        <f>IF(L2099&gt;0, E2099/L2099, 0)</f>
        <v>13</v>
      </c>
      <c r="Q2099" t="str">
        <f t="shared" si="64"/>
        <v>film &amp; video</v>
      </c>
      <c r="R2099" t="str">
        <f t="shared" si="65"/>
        <v>television</v>
      </c>
    </row>
    <row r="2100" spans="1:18" ht="43.2" x14ac:dyDescent="0.3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>
        <v>1409924354</v>
      </c>
      <c r="K2100" t="b">
        <v>0</v>
      </c>
      <c r="L2100">
        <v>19</v>
      </c>
      <c r="M2100" t="b">
        <v>1</v>
      </c>
      <c r="N2100" t="s">
        <v>8265</v>
      </c>
      <c r="O2100" s="7">
        <f>E2100/D2100</f>
        <v>1</v>
      </c>
      <c r="P2100">
        <f>IF(L2100&gt;0, E2100/L2100, 0)</f>
        <v>105.26315789473684</v>
      </c>
      <c r="Q2100" t="str">
        <f t="shared" si="64"/>
        <v>film &amp; video</v>
      </c>
      <c r="R2100" t="str">
        <f t="shared" si="65"/>
        <v>television</v>
      </c>
    </row>
    <row r="2101" spans="1:18" ht="57.6" x14ac:dyDescent="0.3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>
        <v>1408760537</v>
      </c>
      <c r="K2101" t="b">
        <v>0</v>
      </c>
      <c r="L2101">
        <v>15</v>
      </c>
      <c r="M2101" t="b">
        <v>1</v>
      </c>
      <c r="N2101" t="s">
        <v>8265</v>
      </c>
      <c r="O2101" s="7">
        <f>E2101/D2101</f>
        <v>1</v>
      </c>
      <c r="P2101">
        <f>IF(L2101&gt;0, E2101/L2101, 0)</f>
        <v>133.33333333333334</v>
      </c>
      <c r="Q2101" t="str">
        <f t="shared" si="64"/>
        <v>film &amp; video</v>
      </c>
      <c r="R2101" t="str">
        <f t="shared" si="65"/>
        <v>television</v>
      </c>
    </row>
    <row r="2102" spans="1:18" x14ac:dyDescent="0.3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>
        <v>1443068045</v>
      </c>
      <c r="K2102" t="b">
        <v>0</v>
      </c>
      <c r="L2102">
        <v>87</v>
      </c>
      <c r="M2102" t="b">
        <v>1</v>
      </c>
      <c r="N2102" t="s">
        <v>8265</v>
      </c>
      <c r="O2102" s="7">
        <f>E2102/D2102</f>
        <v>1</v>
      </c>
      <c r="P2102">
        <f>IF(L2102&gt;0, E2102/L2102, 0)</f>
        <v>137.93103448275863</v>
      </c>
      <c r="Q2102" t="str">
        <f t="shared" si="64"/>
        <v>film &amp; video</v>
      </c>
      <c r="R2102" t="str">
        <f t="shared" si="65"/>
        <v>television</v>
      </c>
    </row>
    <row r="2103" spans="1:18" ht="43.2" x14ac:dyDescent="0.3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>
        <v>1419271458</v>
      </c>
      <c r="K2103" t="b">
        <v>0</v>
      </c>
      <c r="L2103">
        <v>22</v>
      </c>
      <c r="M2103" t="b">
        <v>1</v>
      </c>
      <c r="N2103" t="s">
        <v>8265</v>
      </c>
      <c r="O2103" s="7">
        <f>E2103/D2103</f>
        <v>1</v>
      </c>
      <c r="P2103">
        <f>IF(L2103&gt;0, E2103/L2103, 0)</f>
        <v>27.272727272727273</v>
      </c>
      <c r="Q2103" t="str">
        <f t="shared" si="64"/>
        <v>film &amp; video</v>
      </c>
      <c r="R2103" t="str">
        <f t="shared" si="65"/>
        <v>television</v>
      </c>
    </row>
    <row r="2104" spans="1:18" ht="43.2" x14ac:dyDescent="0.3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>
        <v>1297620584</v>
      </c>
      <c r="K2104" t="b">
        <v>0</v>
      </c>
      <c r="L2104">
        <v>18</v>
      </c>
      <c r="M2104" t="b">
        <v>1</v>
      </c>
      <c r="N2104" t="s">
        <v>8266</v>
      </c>
      <c r="O2104" s="7">
        <f>E2104/D2104</f>
        <v>1</v>
      </c>
      <c r="P2104">
        <f>IF(L2104&gt;0, E2104/L2104, 0)</f>
        <v>50</v>
      </c>
      <c r="Q2104" t="str">
        <f t="shared" si="64"/>
        <v>film &amp; video</v>
      </c>
      <c r="R2104" t="str">
        <f t="shared" si="65"/>
        <v>shorts</v>
      </c>
    </row>
    <row r="2105" spans="1:18" ht="43.2" x14ac:dyDescent="0.3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>
        <v>1302891086</v>
      </c>
      <c r="K2105" t="b">
        <v>0</v>
      </c>
      <c r="L2105">
        <v>7</v>
      </c>
      <c r="M2105" t="b">
        <v>1</v>
      </c>
      <c r="N2105" t="s">
        <v>8266</v>
      </c>
      <c r="O2105" s="7">
        <f>E2105/D2105</f>
        <v>1</v>
      </c>
      <c r="P2105">
        <f>IF(L2105&gt;0, E2105/L2105, 0)</f>
        <v>71.428571428571431</v>
      </c>
      <c r="Q2105" t="str">
        <f t="shared" si="64"/>
        <v>film &amp; video</v>
      </c>
      <c r="R2105" t="str">
        <f t="shared" si="65"/>
        <v>shorts</v>
      </c>
    </row>
    <row r="2106" spans="1:18" ht="43.2" x14ac:dyDescent="0.3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>
        <v>1350324286</v>
      </c>
      <c r="K2106" t="b">
        <v>0</v>
      </c>
      <c r="L2106">
        <v>26</v>
      </c>
      <c r="M2106" t="b">
        <v>1</v>
      </c>
      <c r="N2106" t="s">
        <v>8266</v>
      </c>
      <c r="O2106" s="7">
        <f>E2106/D2106</f>
        <v>1</v>
      </c>
      <c r="P2106">
        <f>IF(L2106&gt;0, E2106/L2106, 0)</f>
        <v>192.30769230769232</v>
      </c>
      <c r="Q2106" t="str">
        <f t="shared" si="64"/>
        <v>film &amp; video</v>
      </c>
      <c r="R2106" t="str">
        <f t="shared" si="65"/>
        <v>shorts</v>
      </c>
    </row>
    <row r="2107" spans="1:18" ht="43.2" x14ac:dyDescent="0.3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>
        <v>1356979110</v>
      </c>
      <c r="K2107" t="b">
        <v>0</v>
      </c>
      <c r="L2107">
        <v>35</v>
      </c>
      <c r="M2107" t="b">
        <v>1</v>
      </c>
      <c r="N2107" t="s">
        <v>8266</v>
      </c>
      <c r="O2107" s="7">
        <f>E2107/D2107</f>
        <v>1</v>
      </c>
      <c r="P2107">
        <f>IF(L2107&gt;0, E2107/L2107, 0)</f>
        <v>100</v>
      </c>
      <c r="Q2107" t="str">
        <f t="shared" si="64"/>
        <v>film &amp; video</v>
      </c>
      <c r="R2107" t="str">
        <f t="shared" si="65"/>
        <v>shorts</v>
      </c>
    </row>
    <row r="2108" spans="1:18" ht="43.2" x14ac:dyDescent="0.3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>
        <v>1435874772</v>
      </c>
      <c r="K2108" t="b">
        <v>0</v>
      </c>
      <c r="L2108">
        <v>1</v>
      </c>
      <c r="M2108" t="b">
        <v>0</v>
      </c>
      <c r="N2108" t="s">
        <v>8267</v>
      </c>
      <c r="O2108" s="7">
        <f>E2108/D2108</f>
        <v>1</v>
      </c>
      <c r="P2108">
        <f>IF(L2108&gt;0, E2108/L2108, 0)</f>
        <v>500</v>
      </c>
      <c r="Q2108" t="str">
        <f t="shared" si="64"/>
        <v>film &amp; video</v>
      </c>
      <c r="R2108" t="str">
        <f t="shared" si="65"/>
        <v>science fiction</v>
      </c>
    </row>
    <row r="2109" spans="1:18" ht="72" x14ac:dyDescent="0.3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>
        <v>1276480894</v>
      </c>
      <c r="K2109" t="b">
        <v>1</v>
      </c>
      <c r="L2109">
        <v>50</v>
      </c>
      <c r="M2109" t="b">
        <v>1</v>
      </c>
      <c r="N2109" t="s">
        <v>8269</v>
      </c>
      <c r="O2109" s="7">
        <f>E2109/D2109</f>
        <v>1</v>
      </c>
      <c r="P2109">
        <f>IF(L2109&gt;0, E2109/L2109, 0)</f>
        <v>100</v>
      </c>
      <c r="Q2109" t="str">
        <f t="shared" si="64"/>
        <v>film &amp; video</v>
      </c>
      <c r="R2109" t="str">
        <f t="shared" si="65"/>
        <v>documentary</v>
      </c>
    </row>
    <row r="2110" spans="1:18" ht="43.2" x14ac:dyDescent="0.3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>
        <v>1429318372</v>
      </c>
      <c r="K2110" t="b">
        <v>0</v>
      </c>
      <c r="L2110">
        <v>14</v>
      </c>
      <c r="M2110" t="b">
        <v>1</v>
      </c>
      <c r="N2110" t="s">
        <v>8269</v>
      </c>
      <c r="O2110" s="7">
        <f>E2110/D2110</f>
        <v>1</v>
      </c>
      <c r="P2110">
        <f>IF(L2110&gt;0, E2110/L2110, 0)</f>
        <v>71.428571428571431</v>
      </c>
      <c r="Q2110" t="str">
        <f t="shared" si="64"/>
        <v>film &amp; video</v>
      </c>
      <c r="R2110" t="str">
        <f t="shared" si="65"/>
        <v>documentary</v>
      </c>
    </row>
    <row r="2111" spans="1:18" ht="57.6" x14ac:dyDescent="0.3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>
        <v>1406713041</v>
      </c>
      <c r="K2111" t="b">
        <v>0</v>
      </c>
      <c r="L2111">
        <v>12</v>
      </c>
      <c r="M2111" t="b">
        <v>1</v>
      </c>
      <c r="N2111" t="s">
        <v>8271</v>
      </c>
      <c r="O2111" s="7">
        <f>E2111/D2111</f>
        <v>1</v>
      </c>
      <c r="P2111">
        <f>IF(L2111&gt;0, E2111/L2111, 0)</f>
        <v>1000</v>
      </c>
      <c r="Q2111" t="str">
        <f t="shared" si="64"/>
        <v>theater</v>
      </c>
      <c r="R2111" t="str">
        <f t="shared" si="65"/>
        <v>plays</v>
      </c>
    </row>
    <row r="2112" spans="1:18" ht="43.2" x14ac:dyDescent="0.3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>
        <v>1478050429</v>
      </c>
      <c r="K2112" t="b">
        <v>0</v>
      </c>
      <c r="L2112">
        <v>31</v>
      </c>
      <c r="M2112" t="b">
        <v>1</v>
      </c>
      <c r="N2112" t="s">
        <v>8271</v>
      </c>
      <c r="O2112" s="7">
        <f>E2112/D2112</f>
        <v>1</v>
      </c>
      <c r="P2112">
        <f>IF(L2112&gt;0, E2112/L2112, 0)</f>
        <v>129.03225806451613</v>
      </c>
      <c r="Q2112" t="str">
        <f t="shared" si="64"/>
        <v>theater</v>
      </c>
      <c r="R2112" t="str">
        <f t="shared" si="65"/>
        <v>plays</v>
      </c>
    </row>
    <row r="2113" spans="1:18" ht="43.2" x14ac:dyDescent="0.3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>
        <v>1343326302</v>
      </c>
      <c r="K2113" t="b">
        <v>0</v>
      </c>
      <c r="L2113">
        <v>14</v>
      </c>
      <c r="M2113" t="b">
        <v>1</v>
      </c>
      <c r="N2113" t="s">
        <v>8276</v>
      </c>
      <c r="O2113" s="7">
        <f>E2113/D2113</f>
        <v>1</v>
      </c>
      <c r="P2113">
        <f>IF(L2113&gt;0, E2113/L2113, 0)</f>
        <v>50</v>
      </c>
      <c r="Q2113" t="str">
        <f t="shared" si="64"/>
        <v>music</v>
      </c>
      <c r="R2113" t="str">
        <f t="shared" si="65"/>
        <v>rock</v>
      </c>
    </row>
    <row r="2114" spans="1:18" ht="43.2" x14ac:dyDescent="0.3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>
        <v>1309919526</v>
      </c>
      <c r="K2114" t="b">
        <v>0</v>
      </c>
      <c r="L2114">
        <v>18</v>
      </c>
      <c r="M2114" t="b">
        <v>1</v>
      </c>
      <c r="N2114" t="s">
        <v>8276</v>
      </c>
      <c r="O2114" s="7">
        <f>E2114/D2114</f>
        <v>1</v>
      </c>
      <c r="P2114">
        <f>IF(L2114&gt;0, E2114/L2114, 0)</f>
        <v>305.55555555555554</v>
      </c>
      <c r="Q2114" t="str">
        <f t="shared" si="64"/>
        <v>music</v>
      </c>
      <c r="R2114" t="str">
        <f t="shared" si="65"/>
        <v>rock</v>
      </c>
    </row>
    <row r="2115" spans="1:18" ht="43.2" x14ac:dyDescent="0.3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>
        <v>1416363886</v>
      </c>
      <c r="K2115" t="b">
        <v>0</v>
      </c>
      <c r="L2115">
        <v>43</v>
      </c>
      <c r="M2115" t="b">
        <v>1</v>
      </c>
      <c r="N2115" t="s">
        <v>8276</v>
      </c>
      <c r="O2115" s="7">
        <f>E2115/D2115</f>
        <v>1</v>
      </c>
      <c r="P2115">
        <f>IF(L2115&gt;0, E2115/L2115, 0)</f>
        <v>104.65116279069767</v>
      </c>
      <c r="Q2115" t="str">
        <f t="shared" ref="Q2115:Q2178" si="66">LEFT(N2115,FIND("/",N2115)-1)</f>
        <v>music</v>
      </c>
      <c r="R2115" t="str">
        <f t="shared" ref="R2115:R2178" si="67">RIGHT(N2115,LEN(N2115)-FIND("/",N2115))</f>
        <v>rock</v>
      </c>
    </row>
    <row r="2116" spans="1:18" ht="43.2" x14ac:dyDescent="0.3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>
        <v>1427753265</v>
      </c>
      <c r="K2116" t="b">
        <v>0</v>
      </c>
      <c r="L2116">
        <v>78</v>
      </c>
      <c r="M2116" t="b">
        <v>1</v>
      </c>
      <c r="N2116" t="s">
        <v>8276</v>
      </c>
      <c r="O2116" s="7">
        <f>E2116/D2116</f>
        <v>1</v>
      </c>
      <c r="P2116">
        <f>IF(L2116&gt;0, E2116/L2116, 0)</f>
        <v>224.12820512820514</v>
      </c>
      <c r="Q2116" t="str">
        <f t="shared" si="66"/>
        <v>music</v>
      </c>
      <c r="R2116" t="str">
        <f t="shared" si="67"/>
        <v>rock</v>
      </c>
    </row>
    <row r="2117" spans="1:18" ht="28.8" x14ac:dyDescent="0.3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>
        <v>1433963376</v>
      </c>
      <c r="K2117" t="b">
        <v>0</v>
      </c>
      <c r="L2117">
        <v>1</v>
      </c>
      <c r="M2117" t="b">
        <v>1</v>
      </c>
      <c r="N2117" t="s">
        <v>8277</v>
      </c>
      <c r="O2117" s="7">
        <f>E2117/D2117</f>
        <v>1</v>
      </c>
      <c r="P2117">
        <f>IF(L2117&gt;0, E2117/L2117, 0)</f>
        <v>10</v>
      </c>
      <c r="Q2117" t="str">
        <f t="shared" si="66"/>
        <v>music</v>
      </c>
      <c r="R2117" t="str">
        <f t="shared" si="67"/>
        <v>metal</v>
      </c>
    </row>
    <row r="2118" spans="1:18" ht="43.2" x14ac:dyDescent="0.3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>
        <v>1426446033</v>
      </c>
      <c r="K2118" t="b">
        <v>0</v>
      </c>
      <c r="L2118">
        <v>16</v>
      </c>
      <c r="M2118" t="b">
        <v>1</v>
      </c>
      <c r="N2118" t="s">
        <v>8277</v>
      </c>
      <c r="O2118" s="7">
        <f>E2118/D2118</f>
        <v>1</v>
      </c>
      <c r="P2118">
        <f>IF(L2118&gt;0, E2118/L2118, 0)</f>
        <v>18.75</v>
      </c>
      <c r="Q2118" t="str">
        <f t="shared" si="66"/>
        <v>music</v>
      </c>
      <c r="R2118" t="str">
        <f t="shared" si="67"/>
        <v>metal</v>
      </c>
    </row>
    <row r="2119" spans="1:18" ht="43.2" x14ac:dyDescent="0.3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>
        <v>1421524709</v>
      </c>
      <c r="K2119" t="b">
        <v>0</v>
      </c>
      <c r="L2119">
        <v>10</v>
      </c>
      <c r="M2119" t="b">
        <v>1</v>
      </c>
      <c r="N2119" t="s">
        <v>8277</v>
      </c>
      <c r="O2119" s="7">
        <f>E2119/D2119</f>
        <v>1</v>
      </c>
      <c r="P2119">
        <f>IF(L2119&gt;0, E2119/L2119, 0)</f>
        <v>30</v>
      </c>
      <c r="Q2119" t="str">
        <f t="shared" si="66"/>
        <v>music</v>
      </c>
      <c r="R2119" t="str">
        <f t="shared" si="67"/>
        <v>metal</v>
      </c>
    </row>
    <row r="2120" spans="1:18" ht="43.2" x14ac:dyDescent="0.3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>
        <v>1444831031</v>
      </c>
      <c r="K2120" t="b">
        <v>0</v>
      </c>
      <c r="L2120">
        <v>24</v>
      </c>
      <c r="M2120" t="b">
        <v>1</v>
      </c>
      <c r="N2120" t="s">
        <v>8277</v>
      </c>
      <c r="O2120" s="7">
        <f>E2120/D2120</f>
        <v>1</v>
      </c>
      <c r="P2120">
        <f>IF(L2120&gt;0, E2120/L2120, 0)</f>
        <v>50</v>
      </c>
      <c r="Q2120" t="str">
        <f t="shared" si="66"/>
        <v>music</v>
      </c>
      <c r="R2120" t="str">
        <f t="shared" si="67"/>
        <v>metal</v>
      </c>
    </row>
    <row r="2121" spans="1:18" ht="43.2" x14ac:dyDescent="0.3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>
        <v>1477963411</v>
      </c>
      <c r="K2121" t="b">
        <v>0</v>
      </c>
      <c r="L2121">
        <v>50</v>
      </c>
      <c r="M2121" t="b">
        <v>1</v>
      </c>
      <c r="N2121" t="s">
        <v>8271</v>
      </c>
      <c r="O2121" s="7">
        <f>E2121/D2121</f>
        <v>1</v>
      </c>
      <c r="P2121">
        <f>IF(L2121&gt;0, E2121/L2121, 0)</f>
        <v>50</v>
      </c>
      <c r="Q2121" t="str">
        <f t="shared" si="66"/>
        <v>theater</v>
      </c>
      <c r="R2121" t="str">
        <f t="shared" si="67"/>
        <v>plays</v>
      </c>
    </row>
    <row r="2122" spans="1:18" ht="43.2" x14ac:dyDescent="0.3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>
        <v>1453925727</v>
      </c>
      <c r="K2122" t="b">
        <v>0</v>
      </c>
      <c r="L2122">
        <v>5</v>
      </c>
      <c r="M2122" t="b">
        <v>1</v>
      </c>
      <c r="N2122" t="s">
        <v>8274</v>
      </c>
      <c r="O2122" s="7">
        <f>E2122/D2122</f>
        <v>1</v>
      </c>
      <c r="P2122">
        <f>IF(L2122&gt;0, E2122/L2122, 0)</f>
        <v>40</v>
      </c>
      <c r="Q2122" t="str">
        <f t="shared" si="66"/>
        <v>publishing</v>
      </c>
      <c r="R2122" t="str">
        <f t="shared" si="67"/>
        <v>nonfiction</v>
      </c>
    </row>
    <row r="2123" spans="1:18" ht="43.2" x14ac:dyDescent="0.3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>
        <v>1324329156</v>
      </c>
      <c r="K2123" t="b">
        <v>0</v>
      </c>
      <c r="L2123">
        <v>58</v>
      </c>
      <c r="M2123" t="b">
        <v>1</v>
      </c>
      <c r="N2123" t="s">
        <v>8276</v>
      </c>
      <c r="O2123" s="7">
        <f>E2123/D2123</f>
        <v>1</v>
      </c>
      <c r="P2123">
        <f>IF(L2123&gt;0, E2123/L2123, 0)</f>
        <v>172.41379310344828</v>
      </c>
      <c r="Q2123" t="str">
        <f t="shared" si="66"/>
        <v>music</v>
      </c>
      <c r="R2123" t="str">
        <f t="shared" si="67"/>
        <v>rock</v>
      </c>
    </row>
    <row r="2124" spans="1:18" ht="43.2" x14ac:dyDescent="0.3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>
        <v>1328197165</v>
      </c>
      <c r="K2124" t="b">
        <v>0</v>
      </c>
      <c r="L2124">
        <v>19</v>
      </c>
      <c r="M2124" t="b">
        <v>1</v>
      </c>
      <c r="N2124" t="s">
        <v>8276</v>
      </c>
      <c r="O2124" s="7">
        <f>E2124/D2124</f>
        <v>1</v>
      </c>
      <c r="P2124">
        <f>IF(L2124&gt;0, E2124/L2124, 0)</f>
        <v>94.736842105263165</v>
      </c>
      <c r="Q2124" t="str">
        <f t="shared" si="66"/>
        <v>music</v>
      </c>
      <c r="R2124" t="str">
        <f t="shared" si="67"/>
        <v>rock</v>
      </c>
    </row>
    <row r="2125" spans="1:18" ht="43.2" x14ac:dyDescent="0.3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>
        <v>1306283727</v>
      </c>
      <c r="K2125" t="b">
        <v>0</v>
      </c>
      <c r="L2125">
        <v>28</v>
      </c>
      <c r="M2125" t="b">
        <v>1</v>
      </c>
      <c r="N2125" t="s">
        <v>8292</v>
      </c>
      <c r="O2125" s="7">
        <f>E2125/D2125</f>
        <v>1</v>
      </c>
      <c r="P2125">
        <f>IF(L2125&gt;0, E2125/L2125, 0)</f>
        <v>42.857142857142854</v>
      </c>
      <c r="Q2125" t="str">
        <f t="shared" si="66"/>
        <v>music</v>
      </c>
      <c r="R2125" t="str">
        <f t="shared" si="67"/>
        <v>pop</v>
      </c>
    </row>
    <row r="2126" spans="1:18" ht="28.8" x14ac:dyDescent="0.3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>
        <v>1487111830</v>
      </c>
      <c r="K2126" t="b">
        <v>0</v>
      </c>
      <c r="L2126">
        <v>14</v>
      </c>
      <c r="M2126" t="b">
        <v>0</v>
      </c>
      <c r="N2126" t="s">
        <v>8293</v>
      </c>
      <c r="O2126" s="7">
        <f>E2126/D2126</f>
        <v>1</v>
      </c>
      <c r="P2126">
        <f>IF(L2126&gt;0, E2126/L2126, 0)</f>
        <v>171.42857142857142</v>
      </c>
      <c r="Q2126" t="str">
        <f t="shared" si="66"/>
        <v>music</v>
      </c>
      <c r="R2126" t="str">
        <f t="shared" si="67"/>
        <v>faith</v>
      </c>
    </row>
    <row r="2127" spans="1:18" ht="28.8" x14ac:dyDescent="0.3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>
        <v>1388084862</v>
      </c>
      <c r="K2127" t="b">
        <v>0</v>
      </c>
      <c r="L2127">
        <v>11</v>
      </c>
      <c r="M2127" t="b">
        <v>1</v>
      </c>
      <c r="N2127" t="s">
        <v>8276</v>
      </c>
      <c r="O2127" s="7">
        <f>E2127/D2127</f>
        <v>1</v>
      </c>
      <c r="P2127">
        <f>IF(L2127&gt;0, E2127/L2127, 0)</f>
        <v>27.272727272727273</v>
      </c>
      <c r="Q2127" t="str">
        <f t="shared" si="66"/>
        <v>music</v>
      </c>
      <c r="R2127" t="str">
        <f t="shared" si="67"/>
        <v>rock</v>
      </c>
    </row>
    <row r="2128" spans="1:18" ht="86.4" x14ac:dyDescent="0.3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>
        <v>1464854398</v>
      </c>
      <c r="K2128" t="b">
        <v>0</v>
      </c>
      <c r="L2128">
        <v>19</v>
      </c>
      <c r="M2128" t="b">
        <v>1</v>
      </c>
      <c r="N2128" t="s">
        <v>8276</v>
      </c>
      <c r="O2128" s="7">
        <f>E2128/D2128</f>
        <v>1</v>
      </c>
      <c r="P2128">
        <f>IF(L2128&gt;0, E2128/L2128, 0)</f>
        <v>52.631578947368418</v>
      </c>
      <c r="Q2128" t="str">
        <f t="shared" si="66"/>
        <v>music</v>
      </c>
      <c r="R2128" t="str">
        <f t="shared" si="67"/>
        <v>rock</v>
      </c>
    </row>
    <row r="2129" spans="1:18" ht="43.2" x14ac:dyDescent="0.3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>
        <v>1407954413</v>
      </c>
      <c r="K2129" t="b">
        <v>0</v>
      </c>
      <c r="L2129">
        <v>22</v>
      </c>
      <c r="M2129" t="b">
        <v>1</v>
      </c>
      <c r="N2129" t="s">
        <v>8276</v>
      </c>
      <c r="O2129" s="7">
        <f>E2129/D2129</f>
        <v>1</v>
      </c>
      <c r="P2129">
        <f>IF(L2129&gt;0, E2129/L2129, 0)</f>
        <v>136.36363636363637</v>
      </c>
      <c r="Q2129" t="str">
        <f t="shared" si="66"/>
        <v>music</v>
      </c>
      <c r="R2129" t="str">
        <f t="shared" si="67"/>
        <v>rock</v>
      </c>
    </row>
    <row r="2130" spans="1:18" ht="43.2" x14ac:dyDescent="0.3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>
        <v>1312392973</v>
      </c>
      <c r="K2130" t="b">
        <v>0</v>
      </c>
      <c r="L2130">
        <v>22</v>
      </c>
      <c r="M2130" t="b">
        <v>1</v>
      </c>
      <c r="N2130" t="s">
        <v>8279</v>
      </c>
      <c r="O2130" s="7">
        <f>E2130/D2130</f>
        <v>1</v>
      </c>
      <c r="P2130">
        <f>IF(L2130&gt;0, E2130/L2130, 0)</f>
        <v>113.63636363636364</v>
      </c>
      <c r="Q2130" t="str">
        <f t="shared" si="66"/>
        <v>music</v>
      </c>
      <c r="R2130" t="str">
        <f t="shared" si="67"/>
        <v>indie rock</v>
      </c>
    </row>
    <row r="2131" spans="1:18" ht="43.2" x14ac:dyDescent="0.3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>
        <v>1317564135</v>
      </c>
      <c r="K2131" t="b">
        <v>0</v>
      </c>
      <c r="L2131">
        <v>38</v>
      </c>
      <c r="M2131" t="b">
        <v>1</v>
      </c>
      <c r="N2131" t="s">
        <v>8279</v>
      </c>
      <c r="O2131" s="7">
        <f>E2131/D2131</f>
        <v>1</v>
      </c>
      <c r="P2131">
        <f>IF(L2131&gt;0, E2131/L2131, 0)</f>
        <v>78.94736842105263</v>
      </c>
      <c r="Q2131" t="str">
        <f t="shared" si="66"/>
        <v>music</v>
      </c>
      <c r="R2131" t="str">
        <f t="shared" si="67"/>
        <v>indie rock</v>
      </c>
    </row>
    <row r="2132" spans="1:18" ht="43.2" x14ac:dyDescent="0.3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>
        <v>1364854593</v>
      </c>
      <c r="K2132" t="b">
        <v>0</v>
      </c>
      <c r="L2132">
        <v>11</v>
      </c>
      <c r="M2132" t="b">
        <v>1</v>
      </c>
      <c r="N2132" t="s">
        <v>8279</v>
      </c>
      <c r="O2132" s="7">
        <f>E2132/D2132</f>
        <v>1</v>
      </c>
      <c r="P2132">
        <f>IF(L2132&gt;0, E2132/L2132, 0)</f>
        <v>27.272727272727273</v>
      </c>
      <c r="Q2132" t="str">
        <f t="shared" si="66"/>
        <v>music</v>
      </c>
      <c r="R2132" t="str">
        <f t="shared" si="67"/>
        <v>indie rock</v>
      </c>
    </row>
    <row r="2133" spans="1:18" ht="57.6" x14ac:dyDescent="0.3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>
        <v>1488214151</v>
      </c>
      <c r="K2133" t="b">
        <v>0</v>
      </c>
      <c r="L2133">
        <v>7</v>
      </c>
      <c r="M2133" t="b">
        <v>1</v>
      </c>
      <c r="N2133" t="s">
        <v>8276</v>
      </c>
      <c r="O2133" s="7">
        <f>E2133/D2133</f>
        <v>1</v>
      </c>
      <c r="P2133">
        <f>IF(L2133&gt;0, E2133/L2133, 0)</f>
        <v>21.857142857142858</v>
      </c>
      <c r="Q2133" t="str">
        <f t="shared" si="66"/>
        <v>music</v>
      </c>
      <c r="R2133" t="str">
        <f t="shared" si="67"/>
        <v>rock</v>
      </c>
    </row>
    <row r="2134" spans="1:18" ht="43.2" x14ac:dyDescent="0.3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>
        <v>1426773320</v>
      </c>
      <c r="K2134" t="b">
        <v>0</v>
      </c>
      <c r="L2134">
        <v>13</v>
      </c>
      <c r="M2134" t="b">
        <v>1</v>
      </c>
      <c r="N2134" t="s">
        <v>8276</v>
      </c>
      <c r="O2134" s="7">
        <f>E2134/D2134</f>
        <v>1</v>
      </c>
      <c r="P2134">
        <f>IF(L2134&gt;0, E2134/L2134, 0)</f>
        <v>76.92307692307692</v>
      </c>
      <c r="Q2134" t="str">
        <f t="shared" si="66"/>
        <v>music</v>
      </c>
      <c r="R2134" t="str">
        <f t="shared" si="67"/>
        <v>rock</v>
      </c>
    </row>
    <row r="2135" spans="1:18" ht="43.2" x14ac:dyDescent="0.3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>
        <v>1381984773</v>
      </c>
      <c r="K2135" t="b">
        <v>0</v>
      </c>
      <c r="L2135">
        <v>7</v>
      </c>
      <c r="M2135" t="b">
        <v>1</v>
      </c>
      <c r="N2135" t="s">
        <v>8280</v>
      </c>
      <c r="O2135" s="7">
        <f>E2135/D2135</f>
        <v>1</v>
      </c>
      <c r="P2135">
        <f>IF(L2135&gt;0, E2135/L2135, 0)</f>
        <v>285.71428571428572</v>
      </c>
      <c r="Q2135" t="str">
        <f t="shared" si="66"/>
        <v>music</v>
      </c>
      <c r="R2135" t="str">
        <f t="shared" si="67"/>
        <v>electronic music</v>
      </c>
    </row>
    <row r="2136" spans="1:18" ht="43.2" x14ac:dyDescent="0.3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>
        <v>1365474453</v>
      </c>
      <c r="K2136" t="b">
        <v>0</v>
      </c>
      <c r="L2136">
        <v>52</v>
      </c>
      <c r="M2136" t="b">
        <v>1</v>
      </c>
      <c r="N2136" t="s">
        <v>8279</v>
      </c>
      <c r="O2136" s="7">
        <f>E2136/D2136</f>
        <v>1</v>
      </c>
      <c r="P2136">
        <f>IF(L2136&gt;0, E2136/L2136, 0)</f>
        <v>48.07692307692308</v>
      </c>
      <c r="Q2136" t="str">
        <f t="shared" si="66"/>
        <v>music</v>
      </c>
      <c r="R2136" t="str">
        <f t="shared" si="67"/>
        <v>indie rock</v>
      </c>
    </row>
    <row r="2137" spans="1:18" ht="43.2" x14ac:dyDescent="0.3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>
        <v>1349978269</v>
      </c>
      <c r="K2137" t="b">
        <v>0</v>
      </c>
      <c r="L2137">
        <v>47</v>
      </c>
      <c r="M2137" t="b">
        <v>1</v>
      </c>
      <c r="N2137" t="s">
        <v>8279</v>
      </c>
      <c r="O2137" s="7">
        <f>E2137/D2137</f>
        <v>1</v>
      </c>
      <c r="P2137">
        <f>IF(L2137&gt;0, E2137/L2137, 0)</f>
        <v>42.553191489361701</v>
      </c>
      <c r="Q2137" t="str">
        <f t="shared" si="66"/>
        <v>music</v>
      </c>
      <c r="R2137" t="str">
        <f t="shared" si="67"/>
        <v>indie rock</v>
      </c>
    </row>
    <row r="2138" spans="1:18" ht="43.2" x14ac:dyDescent="0.3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>
        <v>1439332084</v>
      </c>
      <c r="K2138" t="b">
        <v>0</v>
      </c>
      <c r="L2138">
        <v>8</v>
      </c>
      <c r="M2138" t="b">
        <v>1</v>
      </c>
      <c r="N2138" t="s">
        <v>8279</v>
      </c>
      <c r="O2138" s="7">
        <f>E2138/D2138</f>
        <v>1</v>
      </c>
      <c r="P2138">
        <f>IF(L2138&gt;0, E2138/L2138, 0)</f>
        <v>250</v>
      </c>
      <c r="Q2138" t="str">
        <f t="shared" si="66"/>
        <v>music</v>
      </c>
      <c r="R2138" t="str">
        <f t="shared" si="67"/>
        <v>indie rock</v>
      </c>
    </row>
    <row r="2139" spans="1:18" ht="28.8" x14ac:dyDescent="0.3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>
        <v>1361577292</v>
      </c>
      <c r="K2139" t="b">
        <v>0</v>
      </c>
      <c r="L2139">
        <v>10</v>
      </c>
      <c r="M2139" t="b">
        <v>1</v>
      </c>
      <c r="N2139" t="s">
        <v>8279</v>
      </c>
      <c r="O2139" s="7">
        <f>E2139/D2139</f>
        <v>1</v>
      </c>
      <c r="P2139">
        <f>IF(L2139&gt;0, E2139/L2139, 0)</f>
        <v>600</v>
      </c>
      <c r="Q2139" t="str">
        <f t="shared" si="66"/>
        <v>music</v>
      </c>
      <c r="R2139" t="str">
        <f t="shared" si="67"/>
        <v>indie rock</v>
      </c>
    </row>
    <row r="2140" spans="1:18" ht="43.2" x14ac:dyDescent="0.3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>
        <v>1459431960</v>
      </c>
      <c r="K2140" t="b">
        <v>0</v>
      </c>
      <c r="L2140">
        <v>27</v>
      </c>
      <c r="M2140" t="b">
        <v>1</v>
      </c>
      <c r="N2140" t="s">
        <v>8300</v>
      </c>
      <c r="O2140" s="7">
        <f>E2140/D2140</f>
        <v>1</v>
      </c>
      <c r="P2140">
        <f>IF(L2140&gt;0, E2140/L2140, 0)</f>
        <v>185.18518518518519</v>
      </c>
      <c r="Q2140" t="str">
        <f t="shared" si="66"/>
        <v>music</v>
      </c>
      <c r="R2140" t="str">
        <f t="shared" si="67"/>
        <v>classical music</v>
      </c>
    </row>
    <row r="2141" spans="1:18" ht="43.2" x14ac:dyDescent="0.3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>
        <v>1426711505</v>
      </c>
      <c r="K2141" t="b">
        <v>0</v>
      </c>
      <c r="L2141">
        <v>48</v>
      </c>
      <c r="M2141" t="b">
        <v>1</v>
      </c>
      <c r="N2141" t="s">
        <v>8300</v>
      </c>
      <c r="O2141" s="7">
        <f>E2141/D2141</f>
        <v>1</v>
      </c>
      <c r="P2141">
        <f>IF(L2141&gt;0, E2141/L2141, 0)</f>
        <v>135.41666666666666</v>
      </c>
      <c r="Q2141" t="str">
        <f t="shared" si="66"/>
        <v>music</v>
      </c>
      <c r="R2141" t="str">
        <f t="shared" si="67"/>
        <v>classical music</v>
      </c>
    </row>
    <row r="2142" spans="1:18" ht="43.2" x14ac:dyDescent="0.3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>
        <v>1422917361</v>
      </c>
      <c r="K2142" t="b">
        <v>0</v>
      </c>
      <c r="L2142">
        <v>84</v>
      </c>
      <c r="M2142" t="b">
        <v>1</v>
      </c>
      <c r="N2142" t="s">
        <v>8301</v>
      </c>
      <c r="O2142" s="7">
        <f>E2142/D2142</f>
        <v>1</v>
      </c>
      <c r="P2142">
        <f>IF(L2142&gt;0, E2142/L2142, 0)</f>
        <v>136.9047619047619</v>
      </c>
      <c r="Q2142" t="str">
        <f t="shared" si="66"/>
        <v>technology</v>
      </c>
      <c r="R2142" t="str">
        <f t="shared" si="67"/>
        <v>space exploration</v>
      </c>
    </row>
    <row r="2143" spans="1:18" ht="57.6" x14ac:dyDescent="0.3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>
        <v>1408918135</v>
      </c>
      <c r="K2143" t="b">
        <v>0</v>
      </c>
      <c r="L2143">
        <v>35</v>
      </c>
      <c r="M2143" t="b">
        <v>1</v>
      </c>
      <c r="N2143" t="s">
        <v>8271</v>
      </c>
      <c r="O2143" s="7">
        <f>E2143/D2143</f>
        <v>1</v>
      </c>
      <c r="P2143">
        <f>IF(L2143&gt;0, E2143/L2143, 0)</f>
        <v>28.571428571428573</v>
      </c>
      <c r="Q2143" t="str">
        <f t="shared" si="66"/>
        <v>theater</v>
      </c>
      <c r="R2143" t="str">
        <f t="shared" si="67"/>
        <v>plays</v>
      </c>
    </row>
    <row r="2144" spans="1:18" ht="57.6" x14ac:dyDescent="0.3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>
        <v>1424881492</v>
      </c>
      <c r="K2144" t="b">
        <v>0</v>
      </c>
      <c r="L2144">
        <v>94</v>
      </c>
      <c r="M2144" t="b">
        <v>1</v>
      </c>
      <c r="N2144" t="s">
        <v>8271</v>
      </c>
      <c r="O2144" s="7">
        <f>E2144/D2144</f>
        <v>1</v>
      </c>
      <c r="P2144">
        <f>IF(L2144&gt;0, E2144/L2144, 0)</f>
        <v>63.829787234042556</v>
      </c>
      <c r="Q2144" t="str">
        <f t="shared" si="66"/>
        <v>theater</v>
      </c>
      <c r="R2144" t="str">
        <f t="shared" si="67"/>
        <v>plays</v>
      </c>
    </row>
    <row r="2145" spans="1:18" ht="28.8" x14ac:dyDescent="0.3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>
        <v>1398802148</v>
      </c>
      <c r="K2145" t="b">
        <v>0</v>
      </c>
      <c r="L2145">
        <v>11</v>
      </c>
      <c r="M2145" t="b">
        <v>1</v>
      </c>
      <c r="N2145" t="s">
        <v>8271</v>
      </c>
      <c r="O2145" s="7">
        <f>E2145/D2145</f>
        <v>1</v>
      </c>
      <c r="P2145">
        <f>IF(L2145&gt;0, E2145/L2145, 0)</f>
        <v>272.72727272727275</v>
      </c>
      <c r="Q2145" t="str">
        <f t="shared" si="66"/>
        <v>theater</v>
      </c>
      <c r="R2145" t="str">
        <f t="shared" si="67"/>
        <v>plays</v>
      </c>
    </row>
    <row r="2146" spans="1:18" ht="57.6" x14ac:dyDescent="0.3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>
        <v>1446241684</v>
      </c>
      <c r="K2146" t="b">
        <v>0</v>
      </c>
      <c r="L2146">
        <v>21</v>
      </c>
      <c r="M2146" t="b">
        <v>1</v>
      </c>
      <c r="N2146" t="s">
        <v>8271</v>
      </c>
      <c r="O2146" s="7">
        <f>E2146/D2146</f>
        <v>1</v>
      </c>
      <c r="P2146">
        <f>IF(L2146&gt;0, E2146/L2146, 0)</f>
        <v>40.476190476190474</v>
      </c>
      <c r="Q2146" t="str">
        <f t="shared" si="66"/>
        <v>theater</v>
      </c>
      <c r="R2146" t="str">
        <f t="shared" si="67"/>
        <v>plays</v>
      </c>
    </row>
    <row r="2147" spans="1:18" ht="43.2" x14ac:dyDescent="0.3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>
        <v>1428094727</v>
      </c>
      <c r="K2147" t="b">
        <v>0</v>
      </c>
      <c r="L2147">
        <v>6</v>
      </c>
      <c r="M2147" t="b">
        <v>1</v>
      </c>
      <c r="N2147" t="s">
        <v>8305</v>
      </c>
      <c r="O2147" s="7">
        <f>E2147/D2147</f>
        <v>1</v>
      </c>
      <c r="P2147">
        <f>IF(L2147&gt;0, E2147/L2147, 0)</f>
        <v>83.333333333333329</v>
      </c>
      <c r="Q2147" t="str">
        <f t="shared" si="66"/>
        <v>theater</v>
      </c>
      <c r="R2147" t="str">
        <f t="shared" si="67"/>
        <v>musical</v>
      </c>
    </row>
    <row r="2148" spans="1:18" ht="43.2" x14ac:dyDescent="0.3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>
        <v>1420774779</v>
      </c>
      <c r="K2148" t="b">
        <v>0</v>
      </c>
      <c r="L2148">
        <v>10</v>
      </c>
      <c r="M2148" t="b">
        <v>1</v>
      </c>
      <c r="N2148" t="s">
        <v>8305</v>
      </c>
      <c r="O2148" s="7">
        <f>E2148/D2148</f>
        <v>1</v>
      </c>
      <c r="P2148">
        <f>IF(L2148&gt;0, E2148/L2148, 0)</f>
        <v>30</v>
      </c>
      <c r="Q2148" t="str">
        <f t="shared" si="66"/>
        <v>theater</v>
      </c>
      <c r="R2148" t="str">
        <f t="shared" si="67"/>
        <v>musical</v>
      </c>
    </row>
    <row r="2149" spans="1:18" ht="28.8" x14ac:dyDescent="0.3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>
        <v>1454543846</v>
      </c>
      <c r="K2149" t="b">
        <v>0</v>
      </c>
      <c r="L2149">
        <v>24</v>
      </c>
      <c r="M2149" t="b">
        <v>1</v>
      </c>
      <c r="N2149" t="s">
        <v>8305</v>
      </c>
      <c r="O2149" s="7">
        <f>E2149/D2149</f>
        <v>1</v>
      </c>
      <c r="P2149">
        <f>IF(L2149&gt;0, E2149/L2149, 0)</f>
        <v>41.666666666666664</v>
      </c>
      <c r="Q2149" t="str">
        <f t="shared" si="66"/>
        <v>theater</v>
      </c>
      <c r="R2149" t="str">
        <f t="shared" si="67"/>
        <v>musical</v>
      </c>
    </row>
    <row r="2150" spans="1:18" ht="43.2" x14ac:dyDescent="0.3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>
        <v>1463820081</v>
      </c>
      <c r="K2150" t="b">
        <v>0</v>
      </c>
      <c r="L2150">
        <v>28</v>
      </c>
      <c r="M2150" t="b">
        <v>1</v>
      </c>
      <c r="N2150" t="s">
        <v>8303</v>
      </c>
      <c r="O2150" s="7">
        <f>E2150/D2150</f>
        <v>1</v>
      </c>
      <c r="P2150">
        <f>IF(L2150&gt;0, E2150/L2150, 0)</f>
        <v>35.714285714285715</v>
      </c>
      <c r="Q2150" t="str">
        <f t="shared" si="66"/>
        <v>theater</v>
      </c>
      <c r="R2150" t="str">
        <f t="shared" si="67"/>
        <v>spaces</v>
      </c>
    </row>
    <row r="2151" spans="1:18" ht="43.2" x14ac:dyDescent="0.3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>
        <v>1449150420</v>
      </c>
      <c r="K2151" t="b">
        <v>0</v>
      </c>
      <c r="L2151">
        <v>27</v>
      </c>
      <c r="M2151" t="b">
        <v>1</v>
      </c>
      <c r="N2151" t="s">
        <v>8303</v>
      </c>
      <c r="O2151" s="7">
        <f>E2151/D2151</f>
        <v>1</v>
      </c>
      <c r="P2151">
        <f>IF(L2151&gt;0, E2151/L2151, 0)</f>
        <v>370.37037037037038</v>
      </c>
      <c r="Q2151" t="str">
        <f t="shared" si="66"/>
        <v>theater</v>
      </c>
      <c r="R2151" t="str">
        <f t="shared" si="67"/>
        <v>spaces</v>
      </c>
    </row>
    <row r="2152" spans="1:18" ht="43.2" x14ac:dyDescent="0.3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>
        <v>1484682670</v>
      </c>
      <c r="K2152" t="b">
        <v>0</v>
      </c>
      <c r="L2152">
        <v>8</v>
      </c>
      <c r="M2152" t="b">
        <v>1</v>
      </c>
      <c r="N2152" t="s">
        <v>8303</v>
      </c>
      <c r="O2152" s="7">
        <f>E2152/D2152</f>
        <v>1</v>
      </c>
      <c r="P2152">
        <f>IF(L2152&gt;0, E2152/L2152, 0)</f>
        <v>62.5</v>
      </c>
      <c r="Q2152" t="str">
        <f t="shared" si="66"/>
        <v>theater</v>
      </c>
      <c r="R2152" t="str">
        <f t="shared" si="67"/>
        <v>spaces</v>
      </c>
    </row>
    <row r="2153" spans="1:18" ht="72" x14ac:dyDescent="0.3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>
        <v>1471295447</v>
      </c>
      <c r="K2153" t="b">
        <v>0</v>
      </c>
      <c r="L2153">
        <v>29</v>
      </c>
      <c r="M2153" t="b">
        <v>1</v>
      </c>
      <c r="N2153" t="s">
        <v>8303</v>
      </c>
      <c r="O2153" s="7">
        <f>E2153/D2153</f>
        <v>1</v>
      </c>
      <c r="P2153">
        <f>IF(L2153&gt;0, E2153/L2153, 0)</f>
        <v>51.724137931034484</v>
      </c>
      <c r="Q2153" t="str">
        <f t="shared" si="66"/>
        <v>theater</v>
      </c>
      <c r="R2153" t="str">
        <f t="shared" si="67"/>
        <v>spaces</v>
      </c>
    </row>
    <row r="2154" spans="1:18" ht="43.2" x14ac:dyDescent="0.3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>
        <v>1404948441</v>
      </c>
      <c r="K2154" t="b">
        <v>1</v>
      </c>
      <c r="L2154">
        <v>24</v>
      </c>
      <c r="M2154" t="b">
        <v>1</v>
      </c>
      <c r="N2154" t="s">
        <v>8271</v>
      </c>
      <c r="O2154" s="7">
        <f>E2154/D2154</f>
        <v>1</v>
      </c>
      <c r="P2154">
        <f>IF(L2154&gt;0, E2154/L2154, 0)</f>
        <v>41.666666666666664</v>
      </c>
      <c r="Q2154" t="str">
        <f t="shared" si="66"/>
        <v>theater</v>
      </c>
      <c r="R2154" t="str">
        <f t="shared" si="67"/>
        <v>plays</v>
      </c>
    </row>
    <row r="2155" spans="1:18" ht="28.8" x14ac:dyDescent="0.3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>
        <v>1446573628</v>
      </c>
      <c r="K2155" t="b">
        <v>0</v>
      </c>
      <c r="L2155">
        <v>34</v>
      </c>
      <c r="M2155" t="b">
        <v>1</v>
      </c>
      <c r="N2155" t="s">
        <v>8271</v>
      </c>
      <c r="O2155" s="7">
        <f>E2155/D2155</f>
        <v>1</v>
      </c>
      <c r="P2155">
        <f>IF(L2155&gt;0, E2155/L2155, 0)</f>
        <v>73.529411764705884</v>
      </c>
      <c r="Q2155" t="str">
        <f t="shared" si="66"/>
        <v>theater</v>
      </c>
      <c r="R2155" t="str">
        <f t="shared" si="67"/>
        <v>plays</v>
      </c>
    </row>
    <row r="2156" spans="1:18" ht="43.2" x14ac:dyDescent="0.3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>
        <v>1403210330</v>
      </c>
      <c r="K2156" t="b">
        <v>0</v>
      </c>
      <c r="L2156">
        <v>83</v>
      </c>
      <c r="M2156" t="b">
        <v>1</v>
      </c>
      <c r="N2156" t="s">
        <v>8271</v>
      </c>
      <c r="O2156" s="7">
        <f>E2156/D2156</f>
        <v>1</v>
      </c>
      <c r="P2156">
        <f>IF(L2156&gt;0, E2156/L2156, 0)</f>
        <v>72.289156626506028</v>
      </c>
      <c r="Q2156" t="str">
        <f t="shared" si="66"/>
        <v>theater</v>
      </c>
      <c r="R2156" t="str">
        <f t="shared" si="67"/>
        <v>plays</v>
      </c>
    </row>
    <row r="2157" spans="1:18" ht="43.2" x14ac:dyDescent="0.3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>
        <v>1457429646</v>
      </c>
      <c r="K2157" t="b">
        <v>0</v>
      </c>
      <c r="L2157">
        <v>9</v>
      </c>
      <c r="M2157" t="b">
        <v>1</v>
      </c>
      <c r="N2157" t="s">
        <v>8271</v>
      </c>
      <c r="O2157" s="7">
        <f>E2157/D2157</f>
        <v>1</v>
      </c>
      <c r="P2157">
        <f>IF(L2157&gt;0, E2157/L2157, 0)</f>
        <v>27.777777777777779</v>
      </c>
      <c r="Q2157" t="str">
        <f t="shared" si="66"/>
        <v>theater</v>
      </c>
      <c r="R2157" t="str">
        <f t="shared" si="67"/>
        <v>plays</v>
      </c>
    </row>
    <row r="2158" spans="1:18" ht="43.2" x14ac:dyDescent="0.3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>
        <v>1463771421</v>
      </c>
      <c r="K2158" t="b">
        <v>0</v>
      </c>
      <c r="L2158">
        <v>28</v>
      </c>
      <c r="M2158" t="b">
        <v>1</v>
      </c>
      <c r="N2158" t="s">
        <v>8271</v>
      </c>
      <c r="O2158" s="7">
        <f>E2158/D2158</f>
        <v>1</v>
      </c>
      <c r="P2158">
        <f>IF(L2158&gt;0, E2158/L2158, 0)</f>
        <v>119.64285714285714</v>
      </c>
      <c r="Q2158" t="str">
        <f t="shared" si="66"/>
        <v>theater</v>
      </c>
      <c r="R2158" t="str">
        <f t="shared" si="67"/>
        <v>plays</v>
      </c>
    </row>
    <row r="2159" spans="1:18" ht="43.2" x14ac:dyDescent="0.3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>
        <v>1399387173</v>
      </c>
      <c r="K2159" t="b">
        <v>0</v>
      </c>
      <c r="L2159">
        <v>17</v>
      </c>
      <c r="M2159" t="b">
        <v>1</v>
      </c>
      <c r="N2159" t="s">
        <v>8271</v>
      </c>
      <c r="O2159" s="7">
        <f>E2159/D2159</f>
        <v>1</v>
      </c>
      <c r="P2159">
        <f>IF(L2159&gt;0, E2159/L2159, 0)</f>
        <v>176.47058823529412</v>
      </c>
      <c r="Q2159" t="str">
        <f t="shared" si="66"/>
        <v>theater</v>
      </c>
      <c r="R2159" t="str">
        <f t="shared" si="67"/>
        <v>plays</v>
      </c>
    </row>
    <row r="2160" spans="1:18" ht="57.6" x14ac:dyDescent="0.3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>
        <v>1415652552</v>
      </c>
      <c r="K2160" t="b">
        <v>0</v>
      </c>
      <c r="L2160">
        <v>15</v>
      </c>
      <c r="M2160" t="b">
        <v>1</v>
      </c>
      <c r="N2160" t="s">
        <v>8271</v>
      </c>
      <c r="O2160" s="7">
        <f>E2160/D2160</f>
        <v>1</v>
      </c>
      <c r="P2160">
        <f>IF(L2160&gt;0, E2160/L2160, 0)</f>
        <v>133.33333333333334</v>
      </c>
      <c r="Q2160" t="str">
        <f t="shared" si="66"/>
        <v>theater</v>
      </c>
      <c r="R2160" t="str">
        <f t="shared" si="67"/>
        <v>plays</v>
      </c>
    </row>
    <row r="2161" spans="1:18" ht="57.6" x14ac:dyDescent="0.3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>
        <v>1458245855</v>
      </c>
      <c r="K2161" t="b">
        <v>0</v>
      </c>
      <c r="L2161">
        <v>12</v>
      </c>
      <c r="M2161" t="b">
        <v>1</v>
      </c>
      <c r="N2161" t="s">
        <v>8271</v>
      </c>
      <c r="O2161" s="7">
        <f>E2161/D2161</f>
        <v>1</v>
      </c>
      <c r="P2161">
        <f>IF(L2161&gt;0, E2161/L2161, 0)</f>
        <v>41.666666666666664</v>
      </c>
      <c r="Q2161" t="str">
        <f t="shared" si="66"/>
        <v>theater</v>
      </c>
      <c r="R2161" t="str">
        <f t="shared" si="67"/>
        <v>plays</v>
      </c>
    </row>
    <row r="2162" spans="1:18" ht="43.2" x14ac:dyDescent="0.3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>
        <v>1432638324</v>
      </c>
      <c r="K2162" t="b">
        <v>0</v>
      </c>
      <c r="L2162">
        <v>17</v>
      </c>
      <c r="M2162" t="b">
        <v>1</v>
      </c>
      <c r="N2162" t="s">
        <v>8271</v>
      </c>
      <c r="O2162" s="7">
        <f>E2162/D2162</f>
        <v>1</v>
      </c>
      <c r="P2162">
        <f>IF(L2162&gt;0, E2162/L2162, 0)</f>
        <v>117.64705882352941</v>
      </c>
      <c r="Q2162" t="str">
        <f t="shared" si="66"/>
        <v>theater</v>
      </c>
      <c r="R2162" t="str">
        <f t="shared" si="67"/>
        <v>plays</v>
      </c>
    </row>
    <row r="2163" spans="1:18" ht="43.2" x14ac:dyDescent="0.3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>
        <v>1409266862</v>
      </c>
      <c r="K2163" t="b">
        <v>0</v>
      </c>
      <c r="L2163">
        <v>26</v>
      </c>
      <c r="M2163" t="b">
        <v>1</v>
      </c>
      <c r="N2163" t="s">
        <v>8271</v>
      </c>
      <c r="O2163" s="7">
        <f>E2163/D2163</f>
        <v>1</v>
      </c>
      <c r="P2163">
        <f>IF(L2163&gt;0, E2163/L2163, 0)</f>
        <v>115.38461538461539</v>
      </c>
      <c r="Q2163" t="str">
        <f t="shared" si="66"/>
        <v>theater</v>
      </c>
      <c r="R2163" t="str">
        <f t="shared" si="67"/>
        <v>plays</v>
      </c>
    </row>
    <row r="2164" spans="1:18" ht="43.2" x14ac:dyDescent="0.3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>
        <v>1459999656</v>
      </c>
      <c r="K2164" t="b">
        <v>0</v>
      </c>
      <c r="L2164">
        <v>9</v>
      </c>
      <c r="M2164" t="b">
        <v>1</v>
      </c>
      <c r="N2164" t="s">
        <v>8271</v>
      </c>
      <c r="O2164" s="7">
        <f>E2164/D2164</f>
        <v>1</v>
      </c>
      <c r="P2164">
        <f>IF(L2164&gt;0, E2164/L2164, 0)</f>
        <v>22.222222222222221</v>
      </c>
      <c r="Q2164" t="str">
        <f t="shared" si="66"/>
        <v>theater</v>
      </c>
      <c r="R2164" t="str">
        <f t="shared" si="67"/>
        <v>plays</v>
      </c>
    </row>
    <row r="2165" spans="1:18" ht="43.2" x14ac:dyDescent="0.3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>
        <v>1401722952</v>
      </c>
      <c r="K2165" t="b">
        <v>0</v>
      </c>
      <c r="L2165">
        <v>29</v>
      </c>
      <c r="M2165" t="b">
        <v>1</v>
      </c>
      <c r="N2165" t="s">
        <v>8271</v>
      </c>
      <c r="O2165" s="7">
        <f>E2165/D2165</f>
        <v>1</v>
      </c>
      <c r="P2165">
        <f>IF(L2165&gt;0, E2165/L2165, 0)</f>
        <v>51.724137931034484</v>
      </c>
      <c r="Q2165" t="str">
        <f t="shared" si="66"/>
        <v>theater</v>
      </c>
      <c r="R2165" t="str">
        <f t="shared" si="67"/>
        <v>plays</v>
      </c>
    </row>
    <row r="2166" spans="1:18" ht="43.2" x14ac:dyDescent="0.3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>
        <v>1405791153</v>
      </c>
      <c r="K2166" t="b">
        <v>0</v>
      </c>
      <c r="L2166">
        <v>21</v>
      </c>
      <c r="M2166" t="b">
        <v>1</v>
      </c>
      <c r="N2166" t="s">
        <v>8271</v>
      </c>
      <c r="O2166" s="7">
        <f>E2166/D2166</f>
        <v>1</v>
      </c>
      <c r="P2166">
        <f>IF(L2166&gt;0, E2166/L2166, 0)</f>
        <v>95.238095238095241</v>
      </c>
      <c r="Q2166" t="str">
        <f t="shared" si="66"/>
        <v>theater</v>
      </c>
      <c r="R2166" t="str">
        <f t="shared" si="67"/>
        <v>plays</v>
      </c>
    </row>
    <row r="2167" spans="1:18" ht="43.2" x14ac:dyDescent="0.3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>
        <v>1430424672</v>
      </c>
      <c r="K2167" t="b">
        <v>0</v>
      </c>
      <c r="L2167">
        <v>8</v>
      </c>
      <c r="M2167" t="b">
        <v>1</v>
      </c>
      <c r="N2167" t="s">
        <v>8271</v>
      </c>
      <c r="O2167" s="7">
        <f>E2167/D2167</f>
        <v>1</v>
      </c>
      <c r="P2167">
        <f>IF(L2167&gt;0, E2167/L2167, 0)</f>
        <v>31.25</v>
      </c>
      <c r="Q2167" t="str">
        <f t="shared" si="66"/>
        <v>theater</v>
      </c>
      <c r="R2167" t="str">
        <f t="shared" si="67"/>
        <v>plays</v>
      </c>
    </row>
    <row r="2168" spans="1:18" ht="43.2" x14ac:dyDescent="0.3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>
        <v>1443185036</v>
      </c>
      <c r="K2168" t="b">
        <v>0</v>
      </c>
      <c r="L2168">
        <v>31</v>
      </c>
      <c r="M2168" t="b">
        <v>1</v>
      </c>
      <c r="N2168" t="s">
        <v>8271</v>
      </c>
      <c r="O2168" s="7">
        <f>E2168/D2168</f>
        <v>1</v>
      </c>
      <c r="P2168">
        <f>IF(L2168&gt;0, E2168/L2168, 0)</f>
        <v>64.516129032258064</v>
      </c>
      <c r="Q2168" t="str">
        <f t="shared" si="66"/>
        <v>theater</v>
      </c>
      <c r="R2168" t="str">
        <f t="shared" si="67"/>
        <v>plays</v>
      </c>
    </row>
    <row r="2169" spans="1:18" ht="43.2" x14ac:dyDescent="0.3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>
        <v>1425067296</v>
      </c>
      <c r="K2169" t="b">
        <v>0</v>
      </c>
      <c r="L2169">
        <v>33</v>
      </c>
      <c r="M2169" t="b">
        <v>1</v>
      </c>
      <c r="N2169" t="s">
        <v>8271</v>
      </c>
      <c r="O2169" s="7">
        <f>E2169/D2169</f>
        <v>1</v>
      </c>
      <c r="P2169">
        <f>IF(L2169&gt;0, E2169/L2169, 0)</f>
        <v>148.4848484848485</v>
      </c>
      <c r="Q2169" t="str">
        <f t="shared" si="66"/>
        <v>theater</v>
      </c>
      <c r="R2169" t="str">
        <f t="shared" si="67"/>
        <v>plays</v>
      </c>
    </row>
    <row r="2170" spans="1:18" ht="43.2" x14ac:dyDescent="0.3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>
        <v>1406580436</v>
      </c>
      <c r="K2170" t="b">
        <v>0</v>
      </c>
      <c r="L2170">
        <v>29</v>
      </c>
      <c r="M2170" t="b">
        <v>1</v>
      </c>
      <c r="N2170" t="s">
        <v>8271</v>
      </c>
      <c r="O2170" s="7">
        <f>E2170/D2170</f>
        <v>1</v>
      </c>
      <c r="P2170">
        <f>IF(L2170&gt;0, E2170/L2170, 0)</f>
        <v>51.724137931034484</v>
      </c>
      <c r="Q2170" t="str">
        <f t="shared" si="66"/>
        <v>theater</v>
      </c>
      <c r="R2170" t="str">
        <f t="shared" si="67"/>
        <v>plays</v>
      </c>
    </row>
    <row r="2171" spans="1:18" ht="43.2" x14ac:dyDescent="0.3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>
        <v>1479186575</v>
      </c>
      <c r="K2171" t="b">
        <v>0</v>
      </c>
      <c r="L2171">
        <v>13</v>
      </c>
      <c r="M2171" t="b">
        <v>1</v>
      </c>
      <c r="N2171" t="s">
        <v>8271</v>
      </c>
      <c r="O2171" s="7">
        <f>E2171/D2171</f>
        <v>1</v>
      </c>
      <c r="P2171">
        <f>IF(L2171&gt;0, E2171/L2171, 0)</f>
        <v>30.76923076923077</v>
      </c>
      <c r="Q2171" t="str">
        <f t="shared" si="66"/>
        <v>theater</v>
      </c>
      <c r="R2171" t="str">
        <f t="shared" si="67"/>
        <v>plays</v>
      </c>
    </row>
    <row r="2172" spans="1:18" ht="43.2" x14ac:dyDescent="0.3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>
        <v>1445363891</v>
      </c>
      <c r="K2172" t="b">
        <v>0</v>
      </c>
      <c r="L2172">
        <v>8</v>
      </c>
      <c r="M2172" t="b">
        <v>1</v>
      </c>
      <c r="N2172" t="s">
        <v>8271</v>
      </c>
      <c r="O2172" s="7">
        <f>E2172/D2172</f>
        <v>1</v>
      </c>
      <c r="P2172">
        <f>IF(L2172&gt;0, E2172/L2172, 0)</f>
        <v>125</v>
      </c>
      <c r="Q2172" t="str">
        <f t="shared" si="66"/>
        <v>theater</v>
      </c>
      <c r="R2172" t="str">
        <f t="shared" si="67"/>
        <v>plays</v>
      </c>
    </row>
    <row r="2173" spans="1:18" ht="43.2" x14ac:dyDescent="0.3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>
        <v>1424609592</v>
      </c>
      <c r="K2173" t="b">
        <v>0</v>
      </c>
      <c r="L2173">
        <v>17</v>
      </c>
      <c r="M2173" t="b">
        <v>1</v>
      </c>
      <c r="N2173" t="s">
        <v>8271</v>
      </c>
      <c r="O2173" s="7">
        <f>E2173/D2173</f>
        <v>1</v>
      </c>
      <c r="P2173">
        <f>IF(L2173&gt;0, E2173/L2173, 0)</f>
        <v>58.823529411764703</v>
      </c>
      <c r="Q2173" t="str">
        <f t="shared" si="66"/>
        <v>theater</v>
      </c>
      <c r="R2173" t="str">
        <f t="shared" si="67"/>
        <v>plays</v>
      </c>
    </row>
    <row r="2174" spans="1:18" ht="43.2" x14ac:dyDescent="0.3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>
        <v>1407197670</v>
      </c>
      <c r="K2174" t="b">
        <v>0</v>
      </c>
      <c r="L2174">
        <v>11</v>
      </c>
      <c r="M2174" t="b">
        <v>1</v>
      </c>
      <c r="N2174" t="s">
        <v>8271</v>
      </c>
      <c r="O2174" s="7">
        <f>E2174/D2174</f>
        <v>1</v>
      </c>
      <c r="P2174">
        <f>IF(L2174&gt;0, E2174/L2174, 0)</f>
        <v>227.27272727272728</v>
      </c>
      <c r="Q2174" t="str">
        <f t="shared" si="66"/>
        <v>theater</v>
      </c>
      <c r="R2174" t="str">
        <f t="shared" si="67"/>
        <v>plays</v>
      </c>
    </row>
    <row r="2175" spans="1:18" ht="43.2" x14ac:dyDescent="0.3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>
        <v>1401910634</v>
      </c>
      <c r="K2175" t="b">
        <v>0</v>
      </c>
      <c r="L2175">
        <v>13</v>
      </c>
      <c r="M2175" t="b">
        <v>1</v>
      </c>
      <c r="N2175" t="s">
        <v>8271</v>
      </c>
      <c r="O2175" s="7">
        <f>E2175/D2175</f>
        <v>1</v>
      </c>
      <c r="P2175">
        <f>IF(L2175&gt;0, E2175/L2175, 0)</f>
        <v>307.69230769230768</v>
      </c>
      <c r="Q2175" t="str">
        <f t="shared" si="66"/>
        <v>theater</v>
      </c>
      <c r="R2175" t="str">
        <f t="shared" si="67"/>
        <v>plays</v>
      </c>
    </row>
    <row r="2176" spans="1:18" ht="43.2" x14ac:dyDescent="0.3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>
        <v>1439924246</v>
      </c>
      <c r="K2176" t="b">
        <v>0</v>
      </c>
      <c r="L2176">
        <v>34</v>
      </c>
      <c r="M2176" t="b">
        <v>1</v>
      </c>
      <c r="N2176" t="s">
        <v>8271</v>
      </c>
      <c r="O2176" s="7">
        <f>E2176/D2176</f>
        <v>1</v>
      </c>
      <c r="P2176">
        <f>IF(L2176&gt;0, E2176/L2176, 0)</f>
        <v>41.029411764705884</v>
      </c>
      <c r="Q2176" t="str">
        <f t="shared" si="66"/>
        <v>theater</v>
      </c>
      <c r="R2176" t="str">
        <f t="shared" si="67"/>
        <v>plays</v>
      </c>
    </row>
    <row r="2177" spans="1:18" ht="43.2" x14ac:dyDescent="0.3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>
        <v>1457881057</v>
      </c>
      <c r="K2177" t="b">
        <v>0</v>
      </c>
      <c r="L2177">
        <v>22</v>
      </c>
      <c r="M2177" t="b">
        <v>1</v>
      </c>
      <c r="N2177" t="s">
        <v>8271</v>
      </c>
      <c r="O2177" s="7">
        <f>E2177/D2177</f>
        <v>1</v>
      </c>
      <c r="P2177">
        <f>IF(L2177&gt;0, E2177/L2177, 0)</f>
        <v>125</v>
      </c>
      <c r="Q2177" t="str">
        <f t="shared" si="66"/>
        <v>theater</v>
      </c>
      <c r="R2177" t="str">
        <f t="shared" si="67"/>
        <v>plays</v>
      </c>
    </row>
    <row r="2178" spans="1:18" ht="28.8" x14ac:dyDescent="0.3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>
        <v>1423166257</v>
      </c>
      <c r="K2178" t="b">
        <v>0</v>
      </c>
      <c r="L2178">
        <v>24</v>
      </c>
      <c r="M2178" t="b">
        <v>1</v>
      </c>
      <c r="N2178" t="s">
        <v>8271</v>
      </c>
      <c r="O2178" s="7">
        <f>E2178/D2178</f>
        <v>1</v>
      </c>
      <c r="P2178">
        <f>IF(L2178&gt;0, E2178/L2178, 0)</f>
        <v>104.16666666666667</v>
      </c>
      <c r="Q2178" t="str">
        <f t="shared" si="66"/>
        <v>theater</v>
      </c>
      <c r="R2178" t="str">
        <f t="shared" si="67"/>
        <v>plays</v>
      </c>
    </row>
    <row r="2179" spans="1:18" ht="43.2" x14ac:dyDescent="0.3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>
        <v>1401372324</v>
      </c>
      <c r="K2179" t="b">
        <v>0</v>
      </c>
      <c r="L2179">
        <v>20</v>
      </c>
      <c r="M2179" t="b">
        <v>1</v>
      </c>
      <c r="N2179" t="s">
        <v>8271</v>
      </c>
      <c r="O2179" s="7">
        <f>E2179/D2179</f>
        <v>1</v>
      </c>
      <c r="P2179">
        <f>IF(L2179&gt;0, E2179/L2179, 0)</f>
        <v>38.65</v>
      </c>
      <c r="Q2179" t="str">
        <f t="shared" ref="Q2179:Q2242" si="68">LEFT(N2179,FIND("/",N2179)-1)</f>
        <v>theater</v>
      </c>
      <c r="R2179" t="str">
        <f t="shared" ref="R2179:R2242" si="69">RIGHT(N2179,LEN(N2179)-FIND("/",N2179))</f>
        <v>plays</v>
      </c>
    </row>
    <row r="2180" spans="1:18" ht="43.2" x14ac:dyDescent="0.3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>
        <v>1476786994</v>
      </c>
      <c r="K2180" t="b">
        <v>0</v>
      </c>
      <c r="L2180">
        <v>14</v>
      </c>
      <c r="M2180" t="b">
        <v>1</v>
      </c>
      <c r="N2180" t="s">
        <v>8271</v>
      </c>
      <c r="O2180" s="7">
        <f>E2180/D2180</f>
        <v>1</v>
      </c>
      <c r="P2180">
        <f>IF(L2180&gt;0, E2180/L2180, 0)</f>
        <v>171.42857142857142</v>
      </c>
      <c r="Q2180" t="str">
        <f t="shared" si="68"/>
        <v>theater</v>
      </c>
      <c r="R2180" t="str">
        <f t="shared" si="69"/>
        <v>plays</v>
      </c>
    </row>
    <row r="2181" spans="1:18" ht="28.8" x14ac:dyDescent="0.3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>
        <v>1432302082</v>
      </c>
      <c r="K2181" t="b">
        <v>0</v>
      </c>
      <c r="L2181">
        <v>9</v>
      </c>
      <c r="M2181" t="b">
        <v>1</v>
      </c>
      <c r="N2181" t="s">
        <v>8271</v>
      </c>
      <c r="O2181" s="7">
        <f>E2181/D2181</f>
        <v>1</v>
      </c>
      <c r="P2181">
        <f>IF(L2181&gt;0, E2181/L2181, 0)</f>
        <v>55.555555555555557</v>
      </c>
      <c r="Q2181" t="str">
        <f t="shared" si="68"/>
        <v>theater</v>
      </c>
      <c r="R2181" t="str">
        <f t="shared" si="69"/>
        <v>plays</v>
      </c>
    </row>
    <row r="2182" spans="1:18" ht="43.2" x14ac:dyDescent="0.3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>
        <v>1475759454</v>
      </c>
      <c r="K2182" t="b">
        <v>0</v>
      </c>
      <c r="L2182">
        <v>5</v>
      </c>
      <c r="M2182" t="b">
        <v>1</v>
      </c>
      <c r="N2182" t="s">
        <v>8271</v>
      </c>
      <c r="O2182" s="7">
        <f>E2182/D2182</f>
        <v>1</v>
      </c>
      <c r="P2182">
        <f>IF(L2182&gt;0, E2182/L2182, 0)</f>
        <v>20</v>
      </c>
      <c r="Q2182" t="str">
        <f t="shared" si="68"/>
        <v>theater</v>
      </c>
      <c r="R2182" t="str">
        <f t="shared" si="69"/>
        <v>plays</v>
      </c>
    </row>
    <row r="2183" spans="1:18" ht="43.2" x14ac:dyDescent="0.3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>
        <v>1456856256</v>
      </c>
      <c r="K2183" t="b">
        <v>0</v>
      </c>
      <c r="L2183">
        <v>14</v>
      </c>
      <c r="M2183" t="b">
        <v>1</v>
      </c>
      <c r="N2183" t="s">
        <v>8271</v>
      </c>
      <c r="O2183" s="7">
        <f>E2183/D2183</f>
        <v>1</v>
      </c>
      <c r="P2183">
        <f>IF(L2183&gt;0, E2183/L2183, 0)</f>
        <v>35.714285714285715</v>
      </c>
      <c r="Q2183" t="str">
        <f t="shared" si="68"/>
        <v>theater</v>
      </c>
      <c r="R2183" t="str">
        <f t="shared" si="69"/>
        <v>plays</v>
      </c>
    </row>
    <row r="2184" spans="1:18" ht="43.2" x14ac:dyDescent="0.3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>
        <v>1405509510</v>
      </c>
      <c r="K2184" t="b">
        <v>0</v>
      </c>
      <c r="L2184">
        <v>45</v>
      </c>
      <c r="M2184" t="b">
        <v>1</v>
      </c>
      <c r="N2184" t="s">
        <v>8271</v>
      </c>
      <c r="O2184" s="7">
        <f>E2184/D2184</f>
        <v>1</v>
      </c>
      <c r="P2184">
        <f>IF(L2184&gt;0, E2184/L2184, 0)</f>
        <v>33.333333333333336</v>
      </c>
      <c r="Q2184" t="str">
        <f t="shared" si="68"/>
        <v>theater</v>
      </c>
      <c r="R2184" t="str">
        <f t="shared" si="69"/>
        <v>plays</v>
      </c>
    </row>
    <row r="2185" spans="1:18" ht="43.2" x14ac:dyDescent="0.3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>
        <v>1463418090</v>
      </c>
      <c r="K2185" t="b">
        <v>0</v>
      </c>
      <c r="L2185">
        <v>27</v>
      </c>
      <c r="M2185" t="b">
        <v>1</v>
      </c>
      <c r="N2185" t="s">
        <v>8271</v>
      </c>
      <c r="O2185" s="7">
        <f>E2185/D2185</f>
        <v>1</v>
      </c>
      <c r="P2185">
        <f>IF(L2185&gt;0, E2185/L2185, 0)</f>
        <v>29.62962962962963</v>
      </c>
      <c r="Q2185" t="str">
        <f t="shared" si="68"/>
        <v>theater</v>
      </c>
      <c r="R2185" t="str">
        <f t="shared" si="69"/>
        <v>plays</v>
      </c>
    </row>
    <row r="2186" spans="1:18" ht="43.2" x14ac:dyDescent="0.3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>
        <v>1401372574</v>
      </c>
      <c r="K2186" t="b">
        <v>0</v>
      </c>
      <c r="L2186">
        <v>20</v>
      </c>
      <c r="M2186" t="b">
        <v>1</v>
      </c>
      <c r="N2186" t="s">
        <v>8271</v>
      </c>
      <c r="O2186" s="7">
        <f>E2186/D2186</f>
        <v>1</v>
      </c>
      <c r="P2186">
        <f>IF(L2186&gt;0, E2186/L2186, 0)</f>
        <v>62.5</v>
      </c>
      <c r="Q2186" t="str">
        <f t="shared" si="68"/>
        <v>theater</v>
      </c>
      <c r="R2186" t="str">
        <f t="shared" si="69"/>
        <v>plays</v>
      </c>
    </row>
    <row r="2187" spans="1:18" ht="43.2" x14ac:dyDescent="0.3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>
        <v>1459446487</v>
      </c>
      <c r="K2187" t="b">
        <v>0</v>
      </c>
      <c r="L2187">
        <v>29</v>
      </c>
      <c r="M2187" t="b">
        <v>1</v>
      </c>
      <c r="N2187" t="s">
        <v>8271</v>
      </c>
      <c r="O2187" s="7">
        <f>E2187/D2187</f>
        <v>1</v>
      </c>
      <c r="P2187">
        <f>IF(L2187&gt;0, E2187/L2187, 0)</f>
        <v>68.965517241379317</v>
      </c>
      <c r="Q2187" t="str">
        <f t="shared" si="68"/>
        <v>theater</v>
      </c>
      <c r="R2187" t="str">
        <f t="shared" si="69"/>
        <v>plays</v>
      </c>
    </row>
    <row r="2188" spans="1:18" ht="43.2" x14ac:dyDescent="0.3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>
        <v>1452598184</v>
      </c>
      <c r="K2188" t="b">
        <v>0</v>
      </c>
      <c r="L2188">
        <v>17</v>
      </c>
      <c r="M2188" t="b">
        <v>1</v>
      </c>
      <c r="N2188" t="s">
        <v>8271</v>
      </c>
      <c r="O2188" s="7">
        <f>E2188/D2188</f>
        <v>1</v>
      </c>
      <c r="P2188">
        <f>IF(L2188&gt;0, E2188/L2188, 0)</f>
        <v>29.411764705882351</v>
      </c>
      <c r="Q2188" t="str">
        <f t="shared" si="68"/>
        <v>theater</v>
      </c>
      <c r="R2188" t="str">
        <f t="shared" si="69"/>
        <v>plays</v>
      </c>
    </row>
    <row r="2189" spans="1:18" ht="57.6" x14ac:dyDescent="0.3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>
        <v>1417208925</v>
      </c>
      <c r="K2189" t="b">
        <v>0</v>
      </c>
      <c r="L2189">
        <v>22</v>
      </c>
      <c r="M2189" t="b">
        <v>1</v>
      </c>
      <c r="N2189" t="s">
        <v>8271</v>
      </c>
      <c r="O2189" s="7">
        <f>E2189/D2189</f>
        <v>1</v>
      </c>
      <c r="P2189">
        <f>IF(L2189&gt;0, E2189/L2189, 0)</f>
        <v>11.363636363636363</v>
      </c>
      <c r="Q2189" t="str">
        <f t="shared" si="68"/>
        <v>theater</v>
      </c>
      <c r="R2189" t="str">
        <f t="shared" si="69"/>
        <v>plays</v>
      </c>
    </row>
    <row r="2190" spans="1:18" ht="28.8" x14ac:dyDescent="0.3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>
        <v>1404337382</v>
      </c>
      <c r="K2190" t="b">
        <v>0</v>
      </c>
      <c r="L2190">
        <v>38</v>
      </c>
      <c r="M2190" t="b">
        <v>1</v>
      </c>
      <c r="N2190" t="s">
        <v>8271</v>
      </c>
      <c r="O2190" s="7">
        <f>E2190/D2190</f>
        <v>1</v>
      </c>
      <c r="P2190">
        <f>IF(L2190&gt;0, E2190/L2190, 0)</f>
        <v>31.578947368421051</v>
      </c>
      <c r="Q2190" t="str">
        <f t="shared" si="68"/>
        <v>theater</v>
      </c>
      <c r="R2190" t="str">
        <f t="shared" si="69"/>
        <v>plays</v>
      </c>
    </row>
    <row r="2191" spans="1:18" ht="43.2" x14ac:dyDescent="0.3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>
        <v>1467752229</v>
      </c>
      <c r="K2191" t="b">
        <v>0</v>
      </c>
      <c r="L2191">
        <v>31</v>
      </c>
      <c r="M2191" t="b">
        <v>1</v>
      </c>
      <c r="N2191" t="s">
        <v>8271</v>
      </c>
      <c r="O2191" s="7">
        <f>E2191/D2191</f>
        <v>1</v>
      </c>
      <c r="P2191">
        <f>IF(L2191&gt;0, E2191/L2191, 0)</f>
        <v>145.16129032258064</v>
      </c>
      <c r="Q2191" t="str">
        <f t="shared" si="68"/>
        <v>theater</v>
      </c>
      <c r="R2191" t="str">
        <f t="shared" si="69"/>
        <v>plays</v>
      </c>
    </row>
    <row r="2192" spans="1:18" ht="57.6" x14ac:dyDescent="0.3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>
        <v>1434625937</v>
      </c>
      <c r="K2192" t="b">
        <v>0</v>
      </c>
      <c r="L2192">
        <v>3</v>
      </c>
      <c r="M2192" t="b">
        <v>1</v>
      </c>
      <c r="N2192" t="s">
        <v>8305</v>
      </c>
      <c r="O2192" s="7">
        <f>E2192/D2192</f>
        <v>1</v>
      </c>
      <c r="P2192">
        <f>IF(L2192&gt;0, E2192/L2192, 0)</f>
        <v>166.66666666666666</v>
      </c>
      <c r="Q2192" t="str">
        <f t="shared" si="68"/>
        <v>theater</v>
      </c>
      <c r="R2192" t="str">
        <f t="shared" si="69"/>
        <v>musical</v>
      </c>
    </row>
    <row r="2193" spans="1:18" ht="28.8" x14ac:dyDescent="0.3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>
        <v>1425319226</v>
      </c>
      <c r="K2193" t="b">
        <v>0</v>
      </c>
      <c r="L2193">
        <v>77</v>
      </c>
      <c r="M2193" t="b">
        <v>1</v>
      </c>
      <c r="N2193" t="s">
        <v>8305</v>
      </c>
      <c r="O2193" s="7">
        <f>E2193/D2193</f>
        <v>1</v>
      </c>
      <c r="P2193">
        <f>IF(L2193&gt;0, E2193/L2193, 0)</f>
        <v>64.935064935064929</v>
      </c>
      <c r="Q2193" t="str">
        <f t="shared" si="68"/>
        <v>theater</v>
      </c>
      <c r="R2193" t="str">
        <f t="shared" si="69"/>
        <v>musical</v>
      </c>
    </row>
    <row r="2194" spans="1:18" ht="43.2" x14ac:dyDescent="0.3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>
        <v>1462824832</v>
      </c>
      <c r="K2194" t="b">
        <v>0</v>
      </c>
      <c r="L2194">
        <v>27</v>
      </c>
      <c r="M2194" t="b">
        <v>1</v>
      </c>
      <c r="N2194" t="s">
        <v>8305</v>
      </c>
      <c r="O2194" s="7">
        <f>E2194/D2194</f>
        <v>1</v>
      </c>
      <c r="P2194">
        <f>IF(L2194&gt;0, E2194/L2194, 0)</f>
        <v>55.555555555555557</v>
      </c>
      <c r="Q2194" t="str">
        <f t="shared" si="68"/>
        <v>theater</v>
      </c>
      <c r="R2194" t="str">
        <f t="shared" si="69"/>
        <v>musical</v>
      </c>
    </row>
    <row r="2195" spans="1:18" ht="43.2" x14ac:dyDescent="0.3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>
        <v>1458138079</v>
      </c>
      <c r="K2195" t="b">
        <v>0</v>
      </c>
      <c r="L2195">
        <v>15</v>
      </c>
      <c r="M2195" t="b">
        <v>1</v>
      </c>
      <c r="N2195" t="s">
        <v>8305</v>
      </c>
      <c r="O2195" s="7">
        <f>E2195/D2195</f>
        <v>1</v>
      </c>
      <c r="P2195">
        <f>IF(L2195&gt;0, E2195/L2195, 0)</f>
        <v>73.333333333333329</v>
      </c>
      <c r="Q2195" t="str">
        <f t="shared" si="68"/>
        <v>theater</v>
      </c>
      <c r="R2195" t="str">
        <f t="shared" si="69"/>
        <v>musical</v>
      </c>
    </row>
    <row r="2196" spans="1:18" ht="43.2" x14ac:dyDescent="0.3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>
        <v>1431642010</v>
      </c>
      <c r="K2196" t="b">
        <v>0</v>
      </c>
      <c r="L2196">
        <v>20</v>
      </c>
      <c r="M2196" t="b">
        <v>1</v>
      </c>
      <c r="N2196" t="s">
        <v>8305</v>
      </c>
      <c r="O2196" s="7">
        <f>E2196/D2196</f>
        <v>1</v>
      </c>
      <c r="P2196">
        <f>IF(L2196&gt;0, E2196/L2196, 0)</f>
        <v>100</v>
      </c>
      <c r="Q2196" t="str">
        <f t="shared" si="68"/>
        <v>theater</v>
      </c>
      <c r="R2196" t="str">
        <f t="shared" si="69"/>
        <v>musical</v>
      </c>
    </row>
    <row r="2197" spans="1:18" ht="57.6" x14ac:dyDescent="0.3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>
        <v>1427223655</v>
      </c>
      <c r="K2197" t="b">
        <v>0</v>
      </c>
      <c r="L2197">
        <v>25</v>
      </c>
      <c r="M2197" t="b">
        <v>1</v>
      </c>
      <c r="N2197" t="s">
        <v>8305</v>
      </c>
      <c r="O2197" s="7">
        <f>E2197/D2197</f>
        <v>1</v>
      </c>
      <c r="P2197">
        <f>IF(L2197&gt;0, E2197/L2197, 0)</f>
        <v>100</v>
      </c>
      <c r="Q2197" t="str">
        <f t="shared" si="68"/>
        <v>theater</v>
      </c>
      <c r="R2197" t="str">
        <f t="shared" si="69"/>
        <v>musical</v>
      </c>
    </row>
    <row r="2198" spans="1:18" ht="43.2" x14ac:dyDescent="0.3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>
        <v>1424775219</v>
      </c>
      <c r="K2198" t="b">
        <v>0</v>
      </c>
      <c r="L2198">
        <v>24</v>
      </c>
      <c r="M2198" t="b">
        <v>1</v>
      </c>
      <c r="N2198" t="s">
        <v>8271</v>
      </c>
      <c r="O2198" s="7">
        <f>E2198/D2198</f>
        <v>1</v>
      </c>
      <c r="P2198">
        <f>IF(L2198&gt;0, E2198/L2198, 0)</f>
        <v>41.666666666666664</v>
      </c>
      <c r="Q2198" t="str">
        <f t="shared" si="68"/>
        <v>theater</v>
      </c>
      <c r="R2198" t="str">
        <f t="shared" si="69"/>
        <v>plays</v>
      </c>
    </row>
    <row r="2199" spans="1:18" ht="43.2" x14ac:dyDescent="0.3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>
        <v>1414845587</v>
      </c>
      <c r="K2199" t="b">
        <v>0</v>
      </c>
      <c r="L2199">
        <v>28</v>
      </c>
      <c r="M2199" t="b">
        <v>1</v>
      </c>
      <c r="N2199" t="s">
        <v>8271</v>
      </c>
      <c r="O2199" s="7">
        <f>E2199/D2199</f>
        <v>1</v>
      </c>
      <c r="P2199">
        <f>IF(L2199&gt;0, E2199/L2199, 0)</f>
        <v>178.57142857142858</v>
      </c>
      <c r="Q2199" t="str">
        <f t="shared" si="68"/>
        <v>theater</v>
      </c>
      <c r="R2199" t="str">
        <f t="shared" si="69"/>
        <v>plays</v>
      </c>
    </row>
    <row r="2200" spans="1:18" x14ac:dyDescent="0.3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 s="7">
        <f>E2200/D2200</f>
        <v>0.95477386934673369</v>
      </c>
      <c r="P2200">
        <f>IF(L2200&gt;0, E2200/L2200, 0)</f>
        <v>47.5</v>
      </c>
      <c r="Q2200" t="str">
        <f t="shared" si="68"/>
        <v>journalism</v>
      </c>
      <c r="R2200" t="str">
        <f t="shared" si="69"/>
        <v>audio</v>
      </c>
    </row>
    <row r="2201" spans="1:18" ht="57.6" x14ac:dyDescent="0.3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 s="7">
        <f>E2201/D2201</f>
        <v>0.89666666666666661</v>
      </c>
      <c r="P2201">
        <f>IF(L2201&gt;0, E2201/L2201, 0)</f>
        <v>145.40540540540542</v>
      </c>
      <c r="Q2201" t="str">
        <f t="shared" si="68"/>
        <v>theater</v>
      </c>
      <c r="R2201" t="str">
        <f t="shared" si="69"/>
        <v>musical</v>
      </c>
    </row>
    <row r="2202" spans="1:18" ht="43.2" x14ac:dyDescent="0.3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 s="7">
        <f>E2202/D2202</f>
        <v>0.86135181975736563</v>
      </c>
      <c r="P2202">
        <f>IF(L2202&gt;0, E2202/L2202, 0)</f>
        <v>248.5</v>
      </c>
      <c r="Q2202" t="str">
        <f t="shared" si="68"/>
        <v>theater</v>
      </c>
      <c r="R2202" t="str">
        <f t="shared" si="69"/>
        <v>plays</v>
      </c>
    </row>
    <row r="2203" spans="1:18" ht="43.2" x14ac:dyDescent="0.3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 s="7">
        <f>E2203/D2203</f>
        <v>0.84946999999999995</v>
      </c>
      <c r="P2203">
        <f>IF(L2203&gt;0, E2203/L2203, 0)</f>
        <v>379.22767857142856</v>
      </c>
      <c r="Q2203" t="str">
        <f t="shared" si="68"/>
        <v>technology</v>
      </c>
      <c r="R2203" t="str">
        <f t="shared" si="69"/>
        <v>wearables</v>
      </c>
    </row>
    <row r="2204" spans="1:18" ht="43.2" x14ac:dyDescent="0.3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 s="7">
        <f>E2204/D2204</f>
        <v>0.82817600000000002</v>
      </c>
      <c r="P2204">
        <f>IF(L2204&gt;0, E2204/L2204, 0)</f>
        <v>301.93916666666667</v>
      </c>
      <c r="Q2204" t="str">
        <f t="shared" si="68"/>
        <v>technology</v>
      </c>
      <c r="R2204" t="str">
        <f t="shared" si="69"/>
        <v>wearables</v>
      </c>
    </row>
    <row r="2205" spans="1:18" ht="43.2" x14ac:dyDescent="0.3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 s="7">
        <f>E2205/D2205</f>
        <v>0.824221076923077</v>
      </c>
      <c r="P2205">
        <f>IF(L2205&gt;0, E2205/L2205, 0)</f>
        <v>120.39184269662923</v>
      </c>
      <c r="Q2205" t="str">
        <f t="shared" si="68"/>
        <v>technology</v>
      </c>
      <c r="R2205" t="str">
        <f t="shared" si="69"/>
        <v>wearables</v>
      </c>
    </row>
    <row r="2206" spans="1:18" ht="28.8" x14ac:dyDescent="0.3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 s="7">
        <f>E2206/D2206</f>
        <v>0.82208000000000003</v>
      </c>
      <c r="P2206">
        <f>IF(L2206&gt;0, E2206/L2206, 0)</f>
        <v>216.33684210526314</v>
      </c>
      <c r="Q2206" t="str">
        <f t="shared" si="68"/>
        <v>technology</v>
      </c>
      <c r="R2206" t="str">
        <f t="shared" si="69"/>
        <v>wearables</v>
      </c>
    </row>
    <row r="2207" spans="1:18" ht="57.6" x14ac:dyDescent="0.3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 s="7">
        <f>E2207/D2207</f>
        <v>0.79</v>
      </c>
      <c r="P2207">
        <f>IF(L2207&gt;0, E2207/L2207, 0)</f>
        <v>131.66666666666666</v>
      </c>
      <c r="Q2207" t="str">
        <f t="shared" si="68"/>
        <v>photography</v>
      </c>
      <c r="R2207" t="str">
        <f t="shared" si="69"/>
        <v>places</v>
      </c>
    </row>
    <row r="2208" spans="1:18" ht="43.2" x14ac:dyDescent="0.3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 s="7">
        <f>E2208/D2208</f>
        <v>0.78927352941176465</v>
      </c>
      <c r="P2208">
        <f>IF(L2208&gt;0, E2208/L2208, 0)</f>
        <v>117.69868421052631</v>
      </c>
      <c r="Q2208" t="str">
        <f t="shared" si="68"/>
        <v>technology</v>
      </c>
      <c r="R2208" t="str">
        <f t="shared" si="69"/>
        <v>wearables</v>
      </c>
    </row>
    <row r="2209" spans="1:18" ht="43.2" x14ac:dyDescent="0.3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 s="7">
        <f>E2209/D2209</f>
        <v>0.78100000000000003</v>
      </c>
      <c r="P2209">
        <f>IF(L2209&gt;0, E2209/L2209, 0)</f>
        <v>105.54054054054055</v>
      </c>
      <c r="Q2209" t="str">
        <f t="shared" si="68"/>
        <v>theater</v>
      </c>
      <c r="R2209" t="str">
        <f t="shared" si="69"/>
        <v>plays</v>
      </c>
    </row>
    <row r="2210" spans="1:18" ht="57.6" x14ac:dyDescent="0.3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 s="7">
        <f>E2210/D2210</f>
        <v>0.754</v>
      </c>
      <c r="P2210">
        <f>IF(L2210&gt;0, E2210/L2210, 0)</f>
        <v>251.33333333333334</v>
      </c>
      <c r="Q2210" t="str">
        <f t="shared" si="68"/>
        <v>theater</v>
      </c>
      <c r="R2210" t="str">
        <f t="shared" si="69"/>
        <v>plays</v>
      </c>
    </row>
    <row r="2211" spans="1:18" ht="43.2" x14ac:dyDescent="0.3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 s="7">
        <f>E2211/D2211</f>
        <v>0.75051000000000001</v>
      </c>
      <c r="P2211">
        <f>IF(L2211&gt;0, E2211/L2211, 0)</f>
        <v>932.31055900621118</v>
      </c>
      <c r="Q2211" t="str">
        <f t="shared" si="68"/>
        <v>technology</v>
      </c>
      <c r="R2211" t="str">
        <f t="shared" si="69"/>
        <v>wearables</v>
      </c>
    </row>
    <row r="2212" spans="1:18" ht="43.2" x14ac:dyDescent="0.3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 s="7">
        <f>E2212/D2212</f>
        <v>0.75</v>
      </c>
      <c r="P2212">
        <f>IF(L2212&gt;0, E2212/L2212, 0)</f>
        <v>35.714285714285715</v>
      </c>
      <c r="Q2212" t="str">
        <f t="shared" si="68"/>
        <v>music</v>
      </c>
      <c r="R2212" t="str">
        <f t="shared" si="69"/>
        <v>indie rock</v>
      </c>
    </row>
    <row r="2213" spans="1:18" ht="43.2" x14ac:dyDescent="0.3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 s="7">
        <f>E2213/D2213</f>
        <v>0.72989999999999999</v>
      </c>
      <c r="P2213">
        <f>IF(L2213&gt;0, E2213/L2213, 0)</f>
        <v>405.5</v>
      </c>
      <c r="Q2213" t="str">
        <f t="shared" si="68"/>
        <v>technology</v>
      </c>
      <c r="R2213" t="str">
        <f t="shared" si="69"/>
        <v>wearables</v>
      </c>
    </row>
    <row r="2214" spans="1:18" ht="43.2" x14ac:dyDescent="0.3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 s="7">
        <f>E2214/D2214</f>
        <v>0.7178461538461538</v>
      </c>
      <c r="P2214">
        <f>IF(L2214&gt;0, E2214/L2214, 0)</f>
        <v>49.11578947368421</v>
      </c>
      <c r="Q2214" t="str">
        <f t="shared" si="68"/>
        <v>games</v>
      </c>
      <c r="R2214" t="str">
        <f t="shared" si="69"/>
        <v>mobile games</v>
      </c>
    </row>
    <row r="2215" spans="1:18" ht="43.2" x14ac:dyDescent="0.3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 s="7">
        <f>E2215/D2215</f>
        <v>0.70599999999999996</v>
      </c>
      <c r="P2215">
        <f>IF(L2215&gt;0, E2215/L2215, 0)</f>
        <v>106.96969696969697</v>
      </c>
      <c r="Q2215" t="str">
        <f t="shared" si="68"/>
        <v>theater</v>
      </c>
      <c r="R2215" t="str">
        <f t="shared" si="69"/>
        <v>plays</v>
      </c>
    </row>
    <row r="2216" spans="1:18" ht="57.6" x14ac:dyDescent="0.3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 s="7">
        <f>E2216/D2216</f>
        <v>0.7036</v>
      </c>
      <c r="P2216">
        <f>IF(L2216&gt;0, E2216/L2216, 0)</f>
        <v>382.39130434782606</v>
      </c>
      <c r="Q2216" t="str">
        <f t="shared" si="68"/>
        <v>technology</v>
      </c>
      <c r="R2216" t="str">
        <f t="shared" si="69"/>
        <v>wearables</v>
      </c>
    </row>
    <row r="2217" spans="1:18" ht="43.2" x14ac:dyDescent="0.3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 s="7">
        <f>E2217/D2217</f>
        <v>0.70199999999999996</v>
      </c>
      <c r="P2217">
        <f>IF(L2217&gt;0, E2217/L2217, 0)</f>
        <v>39</v>
      </c>
      <c r="Q2217" t="str">
        <f t="shared" si="68"/>
        <v>publishing</v>
      </c>
      <c r="R2217" t="str">
        <f t="shared" si="69"/>
        <v>fiction</v>
      </c>
    </row>
    <row r="2218" spans="1:18" ht="28.8" x14ac:dyDescent="0.3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 s="7">
        <f>E2218/D2218</f>
        <v>0.69561111111111107</v>
      </c>
      <c r="P2218">
        <f>IF(L2218&gt;0, E2218/L2218, 0)</f>
        <v>63.558375634517766</v>
      </c>
      <c r="Q2218" t="str">
        <f t="shared" si="68"/>
        <v>theater</v>
      </c>
      <c r="R2218" t="str">
        <f t="shared" si="69"/>
        <v>plays</v>
      </c>
    </row>
    <row r="2219" spans="1:18" ht="43.2" x14ac:dyDescent="0.3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 s="7">
        <f>E2219/D2219</f>
        <v>0.68400000000000005</v>
      </c>
      <c r="P2219">
        <f>IF(L2219&gt;0, E2219/L2219, 0)</f>
        <v>122.14285714285714</v>
      </c>
      <c r="Q2219" t="str">
        <f t="shared" si="68"/>
        <v>music</v>
      </c>
      <c r="R2219" t="str">
        <f t="shared" si="69"/>
        <v>faith</v>
      </c>
    </row>
    <row r="2220" spans="1:18" ht="43.2" x14ac:dyDescent="0.3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 s="7">
        <f>E2220/D2220</f>
        <v>0.68153600000000003</v>
      </c>
      <c r="P2220">
        <f>IF(L2220&gt;0, E2220/L2220, 0)</f>
        <v>244.80459770114942</v>
      </c>
      <c r="Q2220" t="str">
        <f t="shared" si="68"/>
        <v>theater</v>
      </c>
      <c r="R2220" t="str">
        <f t="shared" si="69"/>
        <v>spaces</v>
      </c>
    </row>
    <row r="2221" spans="1:18" ht="43.2" x14ac:dyDescent="0.3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 s="7">
        <f>E2221/D2221</f>
        <v>0.67549999999999999</v>
      </c>
      <c r="P2221">
        <f>IF(L2221&gt;0, E2221/L2221, 0)</f>
        <v>46.586206896551722</v>
      </c>
      <c r="Q2221" t="str">
        <f t="shared" si="68"/>
        <v>music</v>
      </c>
      <c r="R2221" t="str">
        <f t="shared" si="69"/>
        <v>jazz</v>
      </c>
    </row>
    <row r="2222" spans="1:18" ht="43.2" x14ac:dyDescent="0.3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 s="7">
        <f>E2222/D2222</f>
        <v>0.67549999999999999</v>
      </c>
      <c r="P2222">
        <f>IF(L2222&gt;0, E2222/L2222, 0)</f>
        <v>48.25</v>
      </c>
      <c r="Q2222" t="str">
        <f t="shared" si="68"/>
        <v>photography</v>
      </c>
      <c r="R2222" t="str">
        <f t="shared" si="69"/>
        <v>photobooks</v>
      </c>
    </row>
    <row r="2223" spans="1:18" ht="43.2" x14ac:dyDescent="0.3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 s="7">
        <f>E2223/D2223</f>
        <v>0.67333333333333334</v>
      </c>
      <c r="P2223">
        <f>IF(L2223&gt;0, E2223/L2223, 0)</f>
        <v>63.125</v>
      </c>
      <c r="Q2223" t="str">
        <f t="shared" si="68"/>
        <v>theater</v>
      </c>
      <c r="R2223" t="str">
        <f t="shared" si="69"/>
        <v>plays</v>
      </c>
    </row>
    <row r="2224" spans="1:18" ht="43.2" x14ac:dyDescent="0.3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 s="7">
        <f>E2224/D2224</f>
        <v>0.66839999999999999</v>
      </c>
      <c r="P2224">
        <f>IF(L2224&gt;0, E2224/L2224, 0)</f>
        <v>99.761194029850742</v>
      </c>
      <c r="Q2224" t="str">
        <f t="shared" si="68"/>
        <v>theater</v>
      </c>
      <c r="R2224" t="str">
        <f t="shared" si="69"/>
        <v>spaces</v>
      </c>
    </row>
    <row r="2225" spans="1:18" ht="57.6" x14ac:dyDescent="0.3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 s="7">
        <f>E2225/D2225</f>
        <v>0.65246363636363636</v>
      </c>
      <c r="P2225">
        <f>IF(L2225&gt;0, E2225/L2225, 0)</f>
        <v>201.60393258426967</v>
      </c>
      <c r="Q2225" t="str">
        <f t="shared" si="68"/>
        <v>technology</v>
      </c>
      <c r="R2225" t="str">
        <f t="shared" si="69"/>
        <v>wearables</v>
      </c>
    </row>
    <row r="2226" spans="1:18" ht="43.2" x14ac:dyDescent="0.3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 s="7">
        <f>E2226/D2226</f>
        <v>0.65101538461538466</v>
      </c>
      <c r="P2226">
        <f>IF(L2226&gt;0, E2226/L2226, 0)</f>
        <v>170.62903225806451</v>
      </c>
      <c r="Q2226" t="str">
        <f t="shared" si="68"/>
        <v>photography</v>
      </c>
      <c r="R2226" t="str">
        <f t="shared" si="69"/>
        <v>photobooks</v>
      </c>
    </row>
    <row r="2227" spans="1:18" ht="43.2" x14ac:dyDescent="0.3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 s="7">
        <f>E2227/D2227</f>
        <v>0.65100000000000002</v>
      </c>
      <c r="P2227">
        <f>IF(L2227&gt;0, E2227/L2227, 0)</f>
        <v>118.36363636363636</v>
      </c>
      <c r="Q2227" t="str">
        <f t="shared" si="68"/>
        <v>music</v>
      </c>
      <c r="R2227" t="str">
        <f t="shared" si="69"/>
        <v>faith</v>
      </c>
    </row>
    <row r="2228" spans="1:18" ht="43.2" x14ac:dyDescent="0.3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 s="7">
        <f>E2228/D2228</f>
        <v>0.65</v>
      </c>
      <c r="P2228">
        <f>IF(L2228&gt;0, E2228/L2228, 0)</f>
        <v>14.444444444444445</v>
      </c>
      <c r="Q2228" t="str">
        <f t="shared" si="68"/>
        <v>theater</v>
      </c>
      <c r="R2228" t="str">
        <f t="shared" si="69"/>
        <v>musical</v>
      </c>
    </row>
    <row r="2229" spans="1:18" ht="28.8" x14ac:dyDescent="0.3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 s="7">
        <f>E2229/D2229</f>
        <v>0.64</v>
      </c>
      <c r="P2229">
        <f>IF(L2229&gt;0, E2229/L2229, 0)</f>
        <v>40</v>
      </c>
      <c r="Q2229" t="str">
        <f t="shared" si="68"/>
        <v>film &amp; video</v>
      </c>
      <c r="R2229" t="str">
        <f t="shared" si="69"/>
        <v>animation</v>
      </c>
    </row>
    <row r="2230" spans="1:18" ht="57.6" x14ac:dyDescent="0.3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 s="7">
        <f>E2230/D2230</f>
        <v>0.62839999999999996</v>
      </c>
      <c r="P2230">
        <f>IF(L2230&gt;0, E2230/L2230, 0)</f>
        <v>128.61988304093566</v>
      </c>
      <c r="Q2230" t="str">
        <f t="shared" si="68"/>
        <v>technology</v>
      </c>
      <c r="R2230" t="str">
        <f t="shared" si="69"/>
        <v>makerspaces</v>
      </c>
    </row>
    <row r="2231" spans="1:18" ht="43.2" x14ac:dyDescent="0.3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 s="7">
        <f>E2231/D2231</f>
        <v>0.62765333333333329</v>
      </c>
      <c r="P2231">
        <f>IF(L2231&gt;0, E2231/L2231, 0)</f>
        <v>48.281025641025643</v>
      </c>
      <c r="Q2231" t="str">
        <f t="shared" si="68"/>
        <v>games</v>
      </c>
      <c r="R2231" t="str">
        <f t="shared" si="69"/>
        <v>video games</v>
      </c>
    </row>
    <row r="2232" spans="1:18" ht="57.6" x14ac:dyDescent="0.3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 s="7">
        <f>E2232/D2232</f>
        <v>0.61909090909090914</v>
      </c>
      <c r="P2232">
        <f>IF(L2232&gt;0, E2232/L2232, 0)</f>
        <v>486.42857142857144</v>
      </c>
      <c r="Q2232" t="str">
        <f t="shared" si="68"/>
        <v>theater</v>
      </c>
      <c r="R2232" t="str">
        <f t="shared" si="69"/>
        <v>plays</v>
      </c>
    </row>
    <row r="2233" spans="1:18" ht="28.8" x14ac:dyDescent="0.3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 s="7">
        <f>E2233/D2233</f>
        <v>0.61124000000000001</v>
      </c>
      <c r="P2233">
        <f>IF(L2233&gt;0, E2233/L2233, 0)</f>
        <v>109.93525179856115</v>
      </c>
      <c r="Q2233" t="str">
        <f t="shared" si="68"/>
        <v>photography</v>
      </c>
      <c r="R2233" t="str">
        <f t="shared" si="69"/>
        <v>photobooks</v>
      </c>
    </row>
    <row r="2234" spans="1:18" ht="43.2" x14ac:dyDescent="0.3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 s="7">
        <f>E2234/D2234</f>
        <v>0.61099999999999999</v>
      </c>
      <c r="P2234">
        <f>IF(L2234&gt;0, E2234/L2234, 0)</f>
        <v>203.66666666666666</v>
      </c>
      <c r="Q2234" t="str">
        <f t="shared" si="68"/>
        <v>theater</v>
      </c>
      <c r="R2234" t="str">
        <f t="shared" si="69"/>
        <v>plays</v>
      </c>
    </row>
    <row r="2235" spans="1:18" ht="43.2" x14ac:dyDescent="0.3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 s="7">
        <f>E2235/D2235</f>
        <v>0.60899999999999999</v>
      </c>
      <c r="P2235">
        <f>IF(L2235&gt;0, E2235/L2235, 0)</f>
        <v>179.11764705882354</v>
      </c>
      <c r="Q2235" t="str">
        <f t="shared" si="68"/>
        <v>theater</v>
      </c>
      <c r="R2235" t="str">
        <f t="shared" si="69"/>
        <v>plays</v>
      </c>
    </row>
    <row r="2236" spans="1:18" ht="43.2" x14ac:dyDescent="0.3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8268</v>
      </c>
      <c r="O2236" s="7">
        <f>E2236/D2236</f>
        <v>0.6</v>
      </c>
      <c r="P2236">
        <f>IF(L2236&gt;0, E2236/L2236, 0)</f>
        <v>3000</v>
      </c>
      <c r="Q2236" t="str">
        <f t="shared" si="68"/>
        <v>film &amp; video</v>
      </c>
      <c r="R2236" t="str">
        <f t="shared" si="69"/>
        <v>drama</v>
      </c>
    </row>
    <row r="2237" spans="1:18" ht="43.2" x14ac:dyDescent="0.3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>
        <v>1446048367</v>
      </c>
      <c r="K2237" t="b">
        <v>0</v>
      </c>
      <c r="L2237">
        <v>5</v>
      </c>
      <c r="M2237" t="b">
        <v>0</v>
      </c>
      <c r="N2237" t="s">
        <v>8271</v>
      </c>
      <c r="O2237" s="7">
        <f>E2237/D2237</f>
        <v>0.6</v>
      </c>
      <c r="P2237">
        <f>IF(L2237&gt;0, E2237/L2237, 0)</f>
        <v>60</v>
      </c>
      <c r="Q2237" t="str">
        <f t="shared" si="68"/>
        <v>theater</v>
      </c>
      <c r="R2237" t="str">
        <f t="shared" si="69"/>
        <v>plays</v>
      </c>
    </row>
    <row r="2238" spans="1:18" ht="43.2" x14ac:dyDescent="0.3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 s="7">
        <f>E2238/D2238</f>
        <v>0.59775</v>
      </c>
      <c r="P2238">
        <f>IF(L2238&gt;0, E2238/L2238, 0)</f>
        <v>61.307692307692307</v>
      </c>
      <c r="Q2238" t="str">
        <f t="shared" si="68"/>
        <v>theater</v>
      </c>
      <c r="R2238" t="str">
        <f t="shared" si="69"/>
        <v>spaces</v>
      </c>
    </row>
    <row r="2239" spans="1:18" ht="43.2" x14ac:dyDescent="0.3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 s="7">
        <f>E2239/D2239</f>
        <v>0.59657142857142853</v>
      </c>
      <c r="P2239">
        <f>IF(L2239&gt;0, E2239/L2239, 0)</f>
        <v>174</v>
      </c>
      <c r="Q2239" t="str">
        <f t="shared" si="68"/>
        <v>theater</v>
      </c>
      <c r="R2239" t="str">
        <f t="shared" si="69"/>
        <v>musical</v>
      </c>
    </row>
    <row r="2240" spans="1:18" ht="28.8" x14ac:dyDescent="0.3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 s="7">
        <f>E2240/D2240</f>
        <v>0.59583333333333333</v>
      </c>
      <c r="P2240">
        <f>IF(L2240&gt;0, E2240/L2240, 0)</f>
        <v>65</v>
      </c>
      <c r="Q2240" t="str">
        <f t="shared" si="68"/>
        <v>theater</v>
      </c>
      <c r="R2240" t="str">
        <f t="shared" si="69"/>
        <v>spaces</v>
      </c>
    </row>
    <row r="2241" spans="1:18" ht="43.2" x14ac:dyDescent="0.3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 s="7">
        <f>E2241/D2241</f>
        <v>0.59467839999999994</v>
      </c>
      <c r="P2241">
        <f>IF(L2241&gt;0, E2241/L2241, 0)</f>
        <v>72.16970873786407</v>
      </c>
      <c r="Q2241" t="str">
        <f t="shared" si="68"/>
        <v>photography</v>
      </c>
      <c r="R2241" t="str">
        <f t="shared" si="69"/>
        <v>photobooks</v>
      </c>
    </row>
    <row r="2242" spans="1:18" ht="43.2" x14ac:dyDescent="0.3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 s="7">
        <f>E2242/D2242</f>
        <v>0.59299999999999997</v>
      </c>
      <c r="P2242">
        <f>IF(L2242&gt;0, E2242/L2242, 0)</f>
        <v>70.595238095238102</v>
      </c>
      <c r="Q2242" t="str">
        <f t="shared" si="68"/>
        <v>technology</v>
      </c>
      <c r="R2242" t="str">
        <f t="shared" si="69"/>
        <v>gadgets</v>
      </c>
    </row>
    <row r="2243" spans="1:18" ht="57.6" x14ac:dyDescent="0.3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 s="7">
        <f>E2243/D2243</f>
        <v>0.59142857142857141</v>
      </c>
      <c r="P2243">
        <f>IF(L2243&gt;0, E2243/L2243, 0)</f>
        <v>53.07692307692308</v>
      </c>
      <c r="Q2243" t="str">
        <f t="shared" ref="Q2243:Q2306" si="70">LEFT(N2243,FIND("/",N2243)-1)</f>
        <v>theater</v>
      </c>
      <c r="R2243" t="str">
        <f t="shared" ref="R2243:R2306" si="71">RIGHT(N2243,LEN(N2243)-FIND("/",N2243))</f>
        <v>musical</v>
      </c>
    </row>
    <row r="2244" spans="1:18" ht="43.2" x14ac:dyDescent="0.3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 s="7">
        <f>E2244/D2244</f>
        <v>0.58558333333333334</v>
      </c>
      <c r="P2244">
        <f>IF(L2244&gt;0, E2244/L2244, 0)</f>
        <v>153.42794759825327</v>
      </c>
      <c r="Q2244" t="str">
        <f t="shared" si="70"/>
        <v>technology</v>
      </c>
      <c r="R2244" t="str">
        <f t="shared" si="71"/>
        <v>wearables</v>
      </c>
    </row>
    <row r="2245" spans="1:18" ht="43.2" x14ac:dyDescent="0.3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 s="7">
        <f>E2245/D2245</f>
        <v>0.58461538461538465</v>
      </c>
      <c r="P2245">
        <f>IF(L2245&gt;0, E2245/L2245, 0)</f>
        <v>54.285714285714285</v>
      </c>
      <c r="Q2245" t="str">
        <f t="shared" si="70"/>
        <v>film &amp; video</v>
      </c>
      <c r="R2245" t="str">
        <f t="shared" si="71"/>
        <v>drama</v>
      </c>
    </row>
    <row r="2246" spans="1:18" x14ac:dyDescent="0.3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 s="7">
        <f>E2246/D2246</f>
        <v>0.58291457286432158</v>
      </c>
      <c r="P2246">
        <f>IF(L2246&gt;0, E2246/L2246, 0)</f>
        <v>58</v>
      </c>
      <c r="Q2246" t="str">
        <f t="shared" si="70"/>
        <v>theater</v>
      </c>
      <c r="R2246" t="str">
        <f t="shared" si="71"/>
        <v>spaces</v>
      </c>
    </row>
    <row r="2247" spans="1:18" ht="43.2" x14ac:dyDescent="0.3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 s="7">
        <f>E2247/D2247</f>
        <v>0.57648750000000004</v>
      </c>
      <c r="P2247">
        <f>IF(L2247&gt;0, E2247/L2247, 0)</f>
        <v>343.14732142857144</v>
      </c>
      <c r="Q2247" t="str">
        <f t="shared" si="70"/>
        <v>technology</v>
      </c>
      <c r="R2247" t="str">
        <f t="shared" si="71"/>
        <v>wearables</v>
      </c>
    </row>
    <row r="2248" spans="1:18" ht="43.2" x14ac:dyDescent="0.3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 s="7">
        <f>E2248/D2248</f>
        <v>0.57333333333333336</v>
      </c>
      <c r="P2248">
        <f>IF(L2248&gt;0, E2248/L2248, 0)</f>
        <v>43</v>
      </c>
      <c r="Q2248" t="str">
        <f t="shared" si="70"/>
        <v>theater</v>
      </c>
      <c r="R2248" t="str">
        <f t="shared" si="71"/>
        <v>spaces</v>
      </c>
    </row>
    <row r="2249" spans="1:18" ht="43.2" x14ac:dyDescent="0.3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 s="7">
        <f>E2249/D2249</f>
        <v>0.57199999999999995</v>
      </c>
      <c r="P2249">
        <f>IF(L2249&gt;0, E2249/L2249, 0)</f>
        <v>59.583333333333336</v>
      </c>
      <c r="Q2249" t="str">
        <f t="shared" si="70"/>
        <v>theater</v>
      </c>
      <c r="R2249" t="str">
        <f t="shared" si="71"/>
        <v>plays</v>
      </c>
    </row>
    <row r="2250" spans="1:18" ht="43.2" x14ac:dyDescent="0.3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 s="7">
        <f>E2250/D2250</f>
        <v>0.56514285714285717</v>
      </c>
      <c r="P2250">
        <f>IF(L2250&gt;0, E2250/L2250, 0)</f>
        <v>150.5</v>
      </c>
      <c r="Q2250" t="str">
        <f t="shared" si="70"/>
        <v>photography</v>
      </c>
      <c r="R2250" t="str">
        <f t="shared" si="71"/>
        <v>photobooks</v>
      </c>
    </row>
    <row r="2251" spans="1:18" ht="43.2" x14ac:dyDescent="0.3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 s="7">
        <f>E2251/D2251</f>
        <v>0.5626326718299024</v>
      </c>
      <c r="P2251">
        <f>IF(L2251&gt;0, E2251/L2251, 0)</f>
        <v>790.83739837398377</v>
      </c>
      <c r="Q2251" t="str">
        <f t="shared" si="70"/>
        <v>technology</v>
      </c>
      <c r="R2251" t="str">
        <f t="shared" si="71"/>
        <v>wearables</v>
      </c>
    </row>
    <row r="2252" spans="1:18" ht="43.2" x14ac:dyDescent="0.3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 s="7">
        <f>E2252/D2252</f>
        <v>0.55698440000000005</v>
      </c>
      <c r="P2252">
        <f>IF(L2252&gt;0, E2252/L2252, 0)</f>
        <v>331.53833333333336</v>
      </c>
      <c r="Q2252" t="str">
        <f t="shared" si="70"/>
        <v>film &amp; video</v>
      </c>
      <c r="R2252" t="str">
        <f t="shared" si="71"/>
        <v>drama</v>
      </c>
    </row>
    <row r="2253" spans="1:18" ht="43.2" x14ac:dyDescent="0.3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 s="7">
        <f>E2253/D2253</f>
        <v>0.54520000000000002</v>
      </c>
      <c r="P2253">
        <f>IF(L2253&gt;0, E2253/L2253, 0)</f>
        <v>109.04</v>
      </c>
      <c r="Q2253" t="str">
        <f t="shared" si="70"/>
        <v>theater</v>
      </c>
      <c r="R2253" t="str">
        <f t="shared" si="71"/>
        <v>musical</v>
      </c>
    </row>
    <row r="2254" spans="1:18" ht="43.2" x14ac:dyDescent="0.3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 s="7">
        <f>E2254/D2254</f>
        <v>0.53</v>
      </c>
      <c r="P2254">
        <f>IF(L2254&gt;0, E2254/L2254, 0)</f>
        <v>88.333333333333329</v>
      </c>
      <c r="Q2254" t="str">
        <f t="shared" si="70"/>
        <v>theater</v>
      </c>
      <c r="R2254" t="str">
        <f t="shared" si="71"/>
        <v>plays</v>
      </c>
    </row>
    <row r="2255" spans="1:18" ht="57.6" x14ac:dyDescent="0.3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 s="7">
        <f>E2255/D2255</f>
        <v>0.52794871794871789</v>
      </c>
      <c r="P2255">
        <f>IF(L2255&gt;0, E2255/L2255, 0)</f>
        <v>44.760869565217391</v>
      </c>
      <c r="Q2255" t="str">
        <f t="shared" si="70"/>
        <v>theater</v>
      </c>
      <c r="R2255" t="str">
        <f t="shared" si="71"/>
        <v>musical</v>
      </c>
    </row>
    <row r="2256" spans="1:18" ht="28.8" x14ac:dyDescent="0.3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 s="7">
        <f>E2256/D2256</f>
        <v>0.52570512820512816</v>
      </c>
      <c r="P2256">
        <f>IF(L2256&gt;0, E2256/L2256, 0)</f>
        <v>2928.9285714285716</v>
      </c>
      <c r="Q2256" t="str">
        <f t="shared" si="70"/>
        <v>technology</v>
      </c>
      <c r="R2256" t="str">
        <f t="shared" si="71"/>
        <v>gadgets</v>
      </c>
    </row>
    <row r="2257" spans="1:18" ht="28.8" x14ac:dyDescent="0.3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 s="7">
        <f>E2257/D2257</f>
        <v>0.52327777777777773</v>
      </c>
      <c r="P2257">
        <f>IF(L2257&gt;0, E2257/L2257, 0)</f>
        <v>94.19</v>
      </c>
      <c r="Q2257" t="str">
        <f t="shared" si="70"/>
        <v>photography</v>
      </c>
      <c r="R2257" t="str">
        <f t="shared" si="71"/>
        <v>photobooks</v>
      </c>
    </row>
    <row r="2258" spans="1:18" ht="43.2" x14ac:dyDescent="0.3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 s="7">
        <f>E2258/D2258</f>
        <v>0.52159999999999995</v>
      </c>
      <c r="P2258">
        <f>IF(L2258&gt;0, E2258/L2258, 0)</f>
        <v>49.20754716981132</v>
      </c>
      <c r="Q2258" t="str">
        <f t="shared" si="70"/>
        <v>theater</v>
      </c>
      <c r="R2258" t="str">
        <f t="shared" si="71"/>
        <v>musical</v>
      </c>
    </row>
    <row r="2259" spans="1:18" ht="43.2" x14ac:dyDescent="0.3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 s="7">
        <f>E2259/D2259</f>
        <v>0.52</v>
      </c>
      <c r="P2259">
        <f>IF(L2259&gt;0, E2259/L2259, 0)</f>
        <v>17.333333333333332</v>
      </c>
      <c r="Q2259" t="str">
        <f t="shared" si="70"/>
        <v>publishing</v>
      </c>
      <c r="R2259" t="str">
        <f t="shared" si="71"/>
        <v>children's books</v>
      </c>
    </row>
    <row r="2260" spans="1:18" ht="57.6" x14ac:dyDescent="0.3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 s="7">
        <f>E2260/D2260</f>
        <v>0.51600000000000001</v>
      </c>
      <c r="P2260">
        <f>IF(L2260&gt;0, E2260/L2260, 0)</f>
        <v>32.25</v>
      </c>
      <c r="Q2260" t="str">
        <f t="shared" si="70"/>
        <v>theater</v>
      </c>
      <c r="R2260" t="str">
        <f t="shared" si="71"/>
        <v>plays</v>
      </c>
    </row>
    <row r="2261" spans="1:18" ht="43.2" x14ac:dyDescent="0.3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 s="7">
        <f>E2261/D2261</f>
        <v>0.51400000000000001</v>
      </c>
      <c r="P2261">
        <f>IF(L2261&gt;0, E2261/L2261, 0)</f>
        <v>63.122807017543863</v>
      </c>
      <c r="Q2261" t="str">
        <f t="shared" si="70"/>
        <v>publishing</v>
      </c>
      <c r="R2261" t="str">
        <f t="shared" si="71"/>
        <v>fiction</v>
      </c>
    </row>
    <row r="2262" spans="1:18" ht="57.6" x14ac:dyDescent="0.3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 s="7">
        <f>E2262/D2262</f>
        <v>0.51023391812865493</v>
      </c>
      <c r="P2262">
        <f>IF(L2262&gt;0, E2262/L2262, 0)</f>
        <v>147.88135593220338</v>
      </c>
      <c r="Q2262" t="str">
        <f t="shared" si="70"/>
        <v>theater</v>
      </c>
      <c r="R2262" t="str">
        <f t="shared" si="71"/>
        <v>musical</v>
      </c>
    </row>
    <row r="2263" spans="1:18" ht="57.6" x14ac:dyDescent="0.3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 s="7">
        <f>E2263/D2263</f>
        <v>0.50739999999999996</v>
      </c>
      <c r="P2263">
        <f>IF(L2263&gt;0, E2263/L2263, 0)</f>
        <v>74.617647058823536</v>
      </c>
      <c r="Q2263" t="str">
        <f t="shared" si="70"/>
        <v>music</v>
      </c>
      <c r="R2263" t="str">
        <f t="shared" si="71"/>
        <v>world music</v>
      </c>
    </row>
    <row r="2264" spans="1:18" ht="43.2" x14ac:dyDescent="0.3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 s="7">
        <f>E2264/D2264</f>
        <v>0.50721666666666665</v>
      </c>
      <c r="P2264">
        <f>IF(L2264&gt;0, E2264/L2264, 0)</f>
        <v>117.68368136117556</v>
      </c>
      <c r="Q2264" t="str">
        <f t="shared" si="70"/>
        <v>film &amp; video</v>
      </c>
      <c r="R2264" t="str">
        <f t="shared" si="71"/>
        <v>drama</v>
      </c>
    </row>
    <row r="2265" spans="1:18" ht="43.2" x14ac:dyDescent="0.3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 s="7">
        <f>E2265/D2265</f>
        <v>0.50380952380952382</v>
      </c>
      <c r="P2265">
        <f>IF(L2265&gt;0, E2265/L2265, 0)</f>
        <v>117.55555555555556</v>
      </c>
      <c r="Q2265" t="str">
        <f t="shared" si="70"/>
        <v>technology</v>
      </c>
      <c r="R2265" t="str">
        <f t="shared" si="71"/>
        <v>makerspaces</v>
      </c>
    </row>
    <row r="2266" spans="1:18" ht="57.6" x14ac:dyDescent="0.3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 s="7">
        <f>E2266/D2266</f>
        <v>0.502</v>
      </c>
      <c r="P2266">
        <f>IF(L2266&gt;0, E2266/L2266, 0)</f>
        <v>51.224489795918366</v>
      </c>
      <c r="Q2266" t="str">
        <f t="shared" si="70"/>
        <v>film &amp; video</v>
      </c>
      <c r="R2266" t="str">
        <f t="shared" si="71"/>
        <v>animation</v>
      </c>
    </row>
    <row r="2267" spans="1:18" ht="57.6" x14ac:dyDescent="0.3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 s="7">
        <f>E2267/D2267</f>
        <v>0.5</v>
      </c>
      <c r="P2267">
        <f>IF(L2267&gt;0, E2267/L2267, 0)</f>
        <v>60</v>
      </c>
      <c r="Q2267" t="str">
        <f t="shared" si="70"/>
        <v>theater</v>
      </c>
      <c r="R2267" t="str">
        <f t="shared" si="71"/>
        <v>plays</v>
      </c>
    </row>
    <row r="2268" spans="1:18" ht="43.2" x14ac:dyDescent="0.3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 s="7">
        <f>E2268/D2268</f>
        <v>0.49381999999999998</v>
      </c>
      <c r="P2268">
        <f>IF(L2268&gt;0, E2268/L2268, 0)</f>
        <v>176.36428571428573</v>
      </c>
      <c r="Q2268" t="str">
        <f t="shared" si="70"/>
        <v>technology</v>
      </c>
      <c r="R2268" t="str">
        <f t="shared" si="71"/>
        <v>wearables</v>
      </c>
    </row>
    <row r="2269" spans="1:18" ht="43.2" x14ac:dyDescent="0.3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 s="7">
        <f>E2269/D2269</f>
        <v>0.49186046511627907</v>
      </c>
      <c r="P2269">
        <f>IF(L2269&gt;0, E2269/L2269, 0)</f>
        <v>132.1875</v>
      </c>
      <c r="Q2269" t="str">
        <f t="shared" si="70"/>
        <v>photography</v>
      </c>
      <c r="R2269" t="str">
        <f t="shared" si="71"/>
        <v>nature</v>
      </c>
    </row>
    <row r="2270" spans="1:18" ht="43.2" x14ac:dyDescent="0.3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 s="7">
        <f>E2270/D2270</f>
        <v>0.49183333333333334</v>
      </c>
      <c r="P2270">
        <f>IF(L2270&gt;0, E2270/L2270, 0)</f>
        <v>42.157142857142858</v>
      </c>
      <c r="Q2270" t="str">
        <f t="shared" si="70"/>
        <v>photography</v>
      </c>
      <c r="R2270" t="str">
        <f t="shared" si="71"/>
        <v>photobooks</v>
      </c>
    </row>
    <row r="2271" spans="1:18" ht="43.2" x14ac:dyDescent="0.3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 s="7">
        <f>E2271/D2271</f>
        <v>0.48833333333333334</v>
      </c>
      <c r="P2271">
        <f>IF(L2271&gt;0, E2271/L2271, 0)</f>
        <v>47.258064516129032</v>
      </c>
      <c r="Q2271" t="str">
        <f t="shared" si="70"/>
        <v>theater</v>
      </c>
      <c r="R2271" t="str">
        <f t="shared" si="71"/>
        <v>plays</v>
      </c>
    </row>
    <row r="2272" spans="1:18" ht="43.2" x14ac:dyDescent="0.3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 s="7">
        <f>E2272/D2272</f>
        <v>0.48485714285714288</v>
      </c>
      <c r="P2272">
        <f>IF(L2272&gt;0, E2272/L2272, 0)</f>
        <v>94.277777777777771</v>
      </c>
      <c r="Q2272" t="str">
        <f t="shared" si="70"/>
        <v>photography</v>
      </c>
      <c r="R2272" t="str">
        <f t="shared" si="71"/>
        <v>photobooks</v>
      </c>
    </row>
    <row r="2273" spans="1:18" ht="43.2" x14ac:dyDescent="0.3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 s="7">
        <f>E2273/D2273</f>
        <v>0.48</v>
      </c>
      <c r="P2273">
        <f>IF(L2273&gt;0, E2273/L2273, 0)</f>
        <v>30</v>
      </c>
      <c r="Q2273" t="str">
        <f t="shared" si="70"/>
        <v>food</v>
      </c>
      <c r="R2273" t="str">
        <f t="shared" si="71"/>
        <v>small batch</v>
      </c>
    </row>
    <row r="2274" spans="1:18" ht="43.2" x14ac:dyDescent="0.3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 s="7">
        <f>E2274/D2274</f>
        <v>0.47799999999999998</v>
      </c>
      <c r="P2274">
        <f>IF(L2274&gt;0, E2274/L2274, 0)</f>
        <v>159.33333333333334</v>
      </c>
      <c r="Q2274" t="str">
        <f t="shared" si="70"/>
        <v>music</v>
      </c>
      <c r="R2274" t="str">
        <f t="shared" si="71"/>
        <v>faith</v>
      </c>
    </row>
    <row r="2275" spans="1:18" ht="43.2" x14ac:dyDescent="0.3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 s="7">
        <f>E2275/D2275</f>
        <v>0.47692307692307695</v>
      </c>
      <c r="P2275">
        <f>IF(L2275&gt;0, E2275/L2275, 0)</f>
        <v>62</v>
      </c>
      <c r="Q2275" t="str">
        <f t="shared" si="70"/>
        <v>theater</v>
      </c>
      <c r="R2275" t="str">
        <f t="shared" si="71"/>
        <v>plays</v>
      </c>
    </row>
    <row r="2276" spans="1:18" ht="43.2" x14ac:dyDescent="0.3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 s="7">
        <f>E2276/D2276</f>
        <v>0.47631578947368419</v>
      </c>
      <c r="P2276">
        <f>IF(L2276&gt;0, E2276/L2276, 0)</f>
        <v>31.206896551724139</v>
      </c>
      <c r="Q2276" t="str">
        <f t="shared" si="70"/>
        <v>photography</v>
      </c>
      <c r="R2276" t="str">
        <f t="shared" si="71"/>
        <v>photobooks</v>
      </c>
    </row>
    <row r="2277" spans="1:18" ht="43.2" x14ac:dyDescent="0.3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 s="7">
        <f>E2277/D2277</f>
        <v>0.47399999999999998</v>
      </c>
      <c r="P2277">
        <f>IF(L2277&gt;0, E2277/L2277, 0)</f>
        <v>29.625</v>
      </c>
      <c r="Q2277" t="str">
        <f t="shared" si="70"/>
        <v>technology</v>
      </c>
      <c r="R2277" t="str">
        <f t="shared" si="71"/>
        <v>gadgets</v>
      </c>
    </row>
    <row r="2278" spans="1:18" ht="43.2" x14ac:dyDescent="0.3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 s="7">
        <f>E2278/D2278</f>
        <v>0.47333333333333333</v>
      </c>
      <c r="P2278">
        <f>IF(L2278&gt;0, E2278/L2278, 0)</f>
        <v>53.25</v>
      </c>
      <c r="Q2278" t="str">
        <f t="shared" si="70"/>
        <v>technology</v>
      </c>
      <c r="R2278" t="str">
        <f t="shared" si="71"/>
        <v>wearables</v>
      </c>
    </row>
    <row r="2279" spans="1:18" ht="43.2" x14ac:dyDescent="0.3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 s="7">
        <f>E2279/D2279</f>
        <v>0.47049999999999997</v>
      </c>
      <c r="P2279">
        <f>IF(L2279&gt;0, E2279/L2279, 0)</f>
        <v>166.05882352941177</v>
      </c>
      <c r="Q2279" t="str">
        <f t="shared" si="70"/>
        <v>theater</v>
      </c>
      <c r="R2279" t="str">
        <f t="shared" si="71"/>
        <v>plays</v>
      </c>
    </row>
    <row r="2280" spans="1:18" ht="28.8" x14ac:dyDescent="0.3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 s="7">
        <f>E2280/D2280</f>
        <v>0.46666666666666667</v>
      </c>
      <c r="P2280">
        <f>IF(L2280&gt;0, E2280/L2280, 0)</f>
        <v>1272.7272727272727</v>
      </c>
      <c r="Q2280" t="str">
        <f t="shared" si="70"/>
        <v>technology</v>
      </c>
      <c r="R2280" t="str">
        <f t="shared" si="71"/>
        <v>wearables</v>
      </c>
    </row>
    <row r="2281" spans="1:18" ht="43.2" x14ac:dyDescent="0.3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 s="7">
        <f>E2281/D2281</f>
        <v>0.46600000000000003</v>
      </c>
      <c r="P2281">
        <f>IF(L2281&gt;0, E2281/L2281, 0)</f>
        <v>34.097560975609753</v>
      </c>
      <c r="Q2281" t="str">
        <f t="shared" si="70"/>
        <v>technology</v>
      </c>
      <c r="R2281" t="str">
        <f t="shared" si="71"/>
        <v>gadgets</v>
      </c>
    </row>
    <row r="2282" spans="1:18" ht="43.2" x14ac:dyDescent="0.3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 s="7">
        <f>E2282/D2282</f>
        <v>0.46379999999999999</v>
      </c>
      <c r="P2282">
        <f>IF(L2282&gt;0, E2282/L2282, 0)</f>
        <v>20.342105263157894</v>
      </c>
      <c r="Q2282" t="str">
        <f t="shared" si="70"/>
        <v>technology</v>
      </c>
      <c r="R2282" t="str">
        <f t="shared" si="71"/>
        <v>wearables</v>
      </c>
    </row>
    <row r="2283" spans="1:18" ht="43.2" x14ac:dyDescent="0.3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 s="7">
        <f>E2283/D2283</f>
        <v>0.46363636363636362</v>
      </c>
      <c r="P2283">
        <f>IF(L2283&gt;0, E2283/L2283, 0)</f>
        <v>70.833333333333329</v>
      </c>
      <c r="Q2283" t="str">
        <f t="shared" si="70"/>
        <v>theater</v>
      </c>
      <c r="R2283" t="str">
        <f t="shared" si="71"/>
        <v>musical</v>
      </c>
    </row>
    <row r="2284" spans="1:18" ht="43.2" x14ac:dyDescent="0.3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 s="7">
        <f>E2284/D2284</f>
        <v>0.46176470588235297</v>
      </c>
      <c r="P2284">
        <f>IF(L2284&gt;0, E2284/L2284, 0)</f>
        <v>34.130434782608695</v>
      </c>
      <c r="Q2284" t="str">
        <f t="shared" si="70"/>
        <v>theater</v>
      </c>
      <c r="R2284" t="str">
        <f t="shared" si="71"/>
        <v>spaces</v>
      </c>
    </row>
    <row r="2285" spans="1:18" ht="43.2" x14ac:dyDescent="0.3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 s="7">
        <f>E2285/D2285</f>
        <v>0.46100628930817611</v>
      </c>
      <c r="P2285">
        <f>IF(L2285&gt;0, E2285/L2285, 0)</f>
        <v>136.46276595744681</v>
      </c>
      <c r="Q2285" t="str">
        <f t="shared" si="70"/>
        <v>technology</v>
      </c>
      <c r="R2285" t="str">
        <f t="shared" si="71"/>
        <v>wearables</v>
      </c>
    </row>
    <row r="2286" spans="1:18" ht="57.6" x14ac:dyDescent="0.3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>
        <v>1481951853</v>
      </c>
      <c r="K2286" t="b">
        <v>0</v>
      </c>
      <c r="L2286">
        <v>14</v>
      </c>
      <c r="M2286" t="b">
        <v>0</v>
      </c>
      <c r="N2286" t="s">
        <v>8273</v>
      </c>
      <c r="O2286" s="7">
        <f>E2286/D2286</f>
        <v>0.4592</v>
      </c>
      <c r="P2286">
        <f>IF(L2286&gt;0, E2286/L2286, 0)</f>
        <v>164</v>
      </c>
      <c r="Q2286" t="str">
        <f t="shared" si="70"/>
        <v>technology</v>
      </c>
      <c r="R2286" t="str">
        <f t="shared" si="71"/>
        <v>wearables</v>
      </c>
    </row>
    <row r="2287" spans="1:18" ht="43.2" x14ac:dyDescent="0.3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>
        <v>1413609292</v>
      </c>
      <c r="K2287" t="b">
        <v>1</v>
      </c>
      <c r="L2287">
        <v>13</v>
      </c>
      <c r="M2287" t="b">
        <v>0</v>
      </c>
      <c r="N2287" t="s">
        <v>8285</v>
      </c>
      <c r="O2287" s="7">
        <f>E2287/D2287</f>
        <v>0.4592</v>
      </c>
      <c r="P2287">
        <f>IF(L2287&gt;0, E2287/L2287, 0)</f>
        <v>88.307692307692307</v>
      </c>
      <c r="Q2287" t="str">
        <f t="shared" si="70"/>
        <v>photography</v>
      </c>
      <c r="R2287" t="str">
        <f t="shared" si="71"/>
        <v>photobooks</v>
      </c>
    </row>
    <row r="2288" spans="1:18" ht="28.8" x14ac:dyDescent="0.3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 s="7">
        <f>E2288/D2288</f>
        <v>0.4572</v>
      </c>
      <c r="P2288">
        <f>IF(L2288&gt;0, E2288/L2288, 0)</f>
        <v>58.615384615384613</v>
      </c>
      <c r="Q2288" t="str">
        <f t="shared" si="70"/>
        <v>photography</v>
      </c>
      <c r="R2288" t="str">
        <f t="shared" si="71"/>
        <v>photobooks</v>
      </c>
    </row>
    <row r="2289" spans="1:18" ht="43.2" x14ac:dyDescent="0.3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 s="7">
        <f>E2289/D2289</f>
        <v>0.45133333333333331</v>
      </c>
      <c r="P2289">
        <f>IF(L2289&gt;0, E2289/L2289, 0)</f>
        <v>56.416666666666664</v>
      </c>
      <c r="Q2289" t="str">
        <f t="shared" si="70"/>
        <v>photography</v>
      </c>
      <c r="R2289" t="str">
        <f t="shared" si="71"/>
        <v>nature</v>
      </c>
    </row>
    <row r="2290" spans="1:18" ht="43.2" x14ac:dyDescent="0.3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 s="7">
        <f>E2290/D2290</f>
        <v>0.44600000000000001</v>
      </c>
      <c r="P2290">
        <f>IF(L2290&gt;0, E2290/L2290, 0)</f>
        <v>185.83333333333334</v>
      </c>
      <c r="Q2290" t="str">
        <f t="shared" si="70"/>
        <v>film &amp; video</v>
      </c>
      <c r="R2290" t="str">
        <f t="shared" si="71"/>
        <v>drama</v>
      </c>
    </row>
    <row r="2291" spans="1:18" ht="43.2" x14ac:dyDescent="0.3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 s="7">
        <f>E2291/D2291</f>
        <v>0.44319999999999998</v>
      </c>
      <c r="P2291">
        <f>IF(L2291&gt;0, E2291/L2291, 0)</f>
        <v>174.94736842105263</v>
      </c>
      <c r="Q2291" t="str">
        <f t="shared" si="70"/>
        <v>technology</v>
      </c>
      <c r="R2291" t="str">
        <f t="shared" si="71"/>
        <v>wearables</v>
      </c>
    </row>
    <row r="2292" spans="1:18" ht="57.6" x14ac:dyDescent="0.3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 s="7">
        <f>E2292/D2292</f>
        <v>0.443</v>
      </c>
      <c r="P2292">
        <f>IF(L2292&gt;0, E2292/L2292, 0)</f>
        <v>253.14285714285714</v>
      </c>
      <c r="Q2292" t="str">
        <f t="shared" si="70"/>
        <v>music</v>
      </c>
      <c r="R2292" t="str">
        <f t="shared" si="71"/>
        <v>faith</v>
      </c>
    </row>
    <row r="2293" spans="1:18" ht="57.6" x14ac:dyDescent="0.3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 s="7">
        <f>E2293/D2293</f>
        <v>0.43833333333333335</v>
      </c>
      <c r="P2293">
        <f>IF(L2293&gt;0, E2293/L2293, 0)</f>
        <v>57.173913043478258</v>
      </c>
      <c r="Q2293" t="str">
        <f t="shared" si="70"/>
        <v>theater</v>
      </c>
      <c r="R2293" t="str">
        <f t="shared" si="71"/>
        <v>plays</v>
      </c>
    </row>
    <row r="2294" spans="1:18" ht="43.2" x14ac:dyDescent="0.3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 s="7">
        <f>E2294/D2294</f>
        <v>0.43406666666666666</v>
      </c>
      <c r="P2294">
        <f>IF(L2294&gt;0, E2294/L2294, 0)</f>
        <v>89.191780821917803</v>
      </c>
      <c r="Q2294" t="str">
        <f t="shared" si="70"/>
        <v>technology</v>
      </c>
      <c r="R2294" t="str">
        <f t="shared" si="71"/>
        <v>wearables</v>
      </c>
    </row>
    <row r="2295" spans="1:18" ht="43.2" x14ac:dyDescent="0.3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 s="7">
        <f>E2295/D2295</f>
        <v>0.43030000000000002</v>
      </c>
      <c r="P2295">
        <f>IF(L2295&gt;0, E2295/L2295, 0)</f>
        <v>40.980952380952381</v>
      </c>
      <c r="Q2295" t="str">
        <f t="shared" si="70"/>
        <v>technology</v>
      </c>
      <c r="R2295" t="str">
        <f t="shared" si="71"/>
        <v>gadgets</v>
      </c>
    </row>
    <row r="2296" spans="1:18" ht="43.2" x14ac:dyDescent="0.3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 s="7">
        <f>E2296/D2296</f>
        <v>0.42892307692307691</v>
      </c>
      <c r="P2296">
        <f>IF(L2296&gt;0, E2296/L2296, 0)</f>
        <v>58.083333333333336</v>
      </c>
      <c r="Q2296" t="str">
        <f t="shared" si="70"/>
        <v>games</v>
      </c>
      <c r="R2296" t="str">
        <f t="shared" si="71"/>
        <v>mobile games</v>
      </c>
    </row>
    <row r="2297" spans="1:18" ht="43.2" x14ac:dyDescent="0.3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 s="7">
        <f>E2297/D2297</f>
        <v>0.42759999999999998</v>
      </c>
      <c r="P2297">
        <f>IF(L2297&gt;0, E2297/L2297, 0)</f>
        <v>215.95959595959596</v>
      </c>
      <c r="Q2297" t="str">
        <f t="shared" si="70"/>
        <v>technology</v>
      </c>
      <c r="R2297" t="str">
        <f t="shared" si="71"/>
        <v>gadgets</v>
      </c>
    </row>
    <row r="2298" spans="1:18" ht="43.2" x14ac:dyDescent="0.3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 s="7">
        <f>E2298/D2298</f>
        <v>0.42725880551301687</v>
      </c>
      <c r="P2298">
        <f>IF(L2298&gt;0, E2298/L2298, 0)</f>
        <v>34.024390243902438</v>
      </c>
      <c r="Q2298" t="str">
        <f t="shared" si="70"/>
        <v>music</v>
      </c>
      <c r="R2298" t="str">
        <f t="shared" si="71"/>
        <v>faith</v>
      </c>
    </row>
    <row r="2299" spans="1:18" ht="28.8" x14ac:dyDescent="0.3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 s="7">
        <f>E2299/D2299</f>
        <v>0.42472727272727273</v>
      </c>
      <c r="P2299">
        <f>IF(L2299&gt;0, E2299/L2299, 0)</f>
        <v>83.428571428571431</v>
      </c>
      <c r="Q2299" t="str">
        <f t="shared" si="70"/>
        <v>photography</v>
      </c>
      <c r="R2299" t="str">
        <f t="shared" si="71"/>
        <v>people</v>
      </c>
    </row>
    <row r="2300" spans="1:18" ht="43.2" x14ac:dyDescent="0.3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 s="7">
        <f>E2300/D2300</f>
        <v>0.4236099230111206</v>
      </c>
      <c r="P2300">
        <f>IF(L2300&gt;0, E2300/L2300, 0)</f>
        <v>79.870967741935488</v>
      </c>
      <c r="Q2300" t="str">
        <f t="shared" si="70"/>
        <v>theater</v>
      </c>
      <c r="R2300" t="str">
        <f t="shared" si="71"/>
        <v>spaces</v>
      </c>
    </row>
    <row r="2301" spans="1:18" ht="43.2" x14ac:dyDescent="0.3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 s="7">
        <f>E2301/D2301</f>
        <v>0.42188421052631581</v>
      </c>
      <c r="P2301">
        <f>IF(L2301&gt;0, E2301/L2301, 0)</f>
        <v>364.35454545454547</v>
      </c>
      <c r="Q2301" t="str">
        <f t="shared" si="70"/>
        <v>technology</v>
      </c>
      <c r="R2301" t="str">
        <f t="shared" si="71"/>
        <v>wearables</v>
      </c>
    </row>
    <row r="2302" spans="1:18" ht="57.6" x14ac:dyDescent="0.3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 s="7">
        <f>E2302/D2302</f>
        <v>0.42011733333333334</v>
      </c>
      <c r="P2302">
        <f>IF(L2302&gt;0, E2302/L2302, 0)</f>
        <v>105.02933333333334</v>
      </c>
      <c r="Q2302" t="str">
        <f t="shared" si="70"/>
        <v>theater</v>
      </c>
      <c r="R2302" t="str">
        <f t="shared" si="71"/>
        <v>plays</v>
      </c>
    </row>
    <row r="2303" spans="1:18" ht="43.2" x14ac:dyDescent="0.3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 s="7">
        <f>E2303/D2303</f>
        <v>0.41857142857142859</v>
      </c>
      <c r="P2303">
        <f>IF(L2303&gt;0, E2303/L2303, 0)</f>
        <v>77.10526315789474</v>
      </c>
      <c r="Q2303" t="str">
        <f t="shared" si="70"/>
        <v>film &amp; video</v>
      </c>
      <c r="R2303" t="str">
        <f t="shared" si="71"/>
        <v>drama</v>
      </c>
    </row>
    <row r="2304" spans="1:18" ht="43.2" x14ac:dyDescent="0.3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 s="7">
        <f>E2304/D2304</f>
        <v>0.41699999999999998</v>
      </c>
      <c r="P2304">
        <f>IF(L2304&gt;0, E2304/L2304, 0)</f>
        <v>29.785714285714285</v>
      </c>
      <c r="Q2304" t="str">
        <f t="shared" si="70"/>
        <v>theater</v>
      </c>
      <c r="R2304" t="str">
        <f t="shared" si="71"/>
        <v>plays</v>
      </c>
    </row>
    <row r="2305" spans="1:18" ht="43.2" x14ac:dyDescent="0.3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 s="7">
        <f>E2305/D2305</f>
        <v>0.41538461538461541</v>
      </c>
      <c r="P2305">
        <f>IF(L2305&gt;0, E2305/L2305, 0)</f>
        <v>34.177215189873415</v>
      </c>
      <c r="Q2305" t="str">
        <f t="shared" si="70"/>
        <v>music</v>
      </c>
      <c r="R2305" t="str">
        <f t="shared" si="71"/>
        <v>jazz</v>
      </c>
    </row>
    <row r="2306" spans="1:18" ht="43.2" x14ac:dyDescent="0.3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 s="7">
        <f>E2306/D2306</f>
        <v>0.41489795918367345</v>
      </c>
      <c r="P2306">
        <f>IF(L2306&gt;0, E2306/L2306, 0)</f>
        <v>81.319999999999993</v>
      </c>
      <c r="Q2306" t="str">
        <f t="shared" si="70"/>
        <v>theater</v>
      </c>
      <c r="R2306" t="str">
        <f t="shared" si="71"/>
        <v>plays</v>
      </c>
    </row>
    <row r="2307" spans="1:18" ht="43.2" x14ac:dyDescent="0.3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 s="7">
        <f>E2307/D2307</f>
        <v>0.41407142857142859</v>
      </c>
      <c r="P2307">
        <f>IF(L2307&gt;0, E2307/L2307, 0)</f>
        <v>120.77083333333333</v>
      </c>
      <c r="Q2307" t="str">
        <f t="shared" ref="Q2307:Q2370" si="72">LEFT(N2307,FIND("/",N2307)-1)</f>
        <v>photography</v>
      </c>
      <c r="R2307" t="str">
        <f t="shared" ref="R2307:R2370" si="73">RIGHT(N2307,LEN(N2307)-FIND("/",N2307))</f>
        <v>photobooks</v>
      </c>
    </row>
    <row r="2308" spans="1:18" ht="57.6" x14ac:dyDescent="0.3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>
        <v>1385510094</v>
      </c>
      <c r="K2308" t="b">
        <v>0</v>
      </c>
      <c r="L2308">
        <v>52</v>
      </c>
      <c r="M2308" t="b">
        <v>0</v>
      </c>
      <c r="N2308" t="s">
        <v>8275</v>
      </c>
      <c r="O2308" s="7">
        <f>E2308/D2308</f>
        <v>0.41399999999999998</v>
      </c>
      <c r="P2308">
        <f>IF(L2308&gt;0, E2308/L2308, 0)</f>
        <v>31.846153846153847</v>
      </c>
      <c r="Q2308" t="str">
        <f t="shared" si="72"/>
        <v>publishing</v>
      </c>
      <c r="R2308" t="str">
        <f t="shared" si="73"/>
        <v>fiction</v>
      </c>
    </row>
    <row r="2309" spans="1:18" ht="28.8" x14ac:dyDescent="0.3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>
        <v>1457551882</v>
      </c>
      <c r="K2309" t="b">
        <v>0</v>
      </c>
      <c r="L2309">
        <v>52</v>
      </c>
      <c r="M2309" t="b">
        <v>0</v>
      </c>
      <c r="N2309" t="s">
        <v>8290</v>
      </c>
      <c r="O2309" s="7">
        <f>E2309/D2309</f>
        <v>0.41399999999999998</v>
      </c>
      <c r="P2309">
        <f>IF(L2309&gt;0, E2309/L2309, 0)</f>
        <v>47.769230769230766</v>
      </c>
      <c r="Q2309" t="str">
        <f t="shared" si="72"/>
        <v>publishing</v>
      </c>
      <c r="R2309" t="str">
        <f t="shared" si="73"/>
        <v>art books</v>
      </c>
    </row>
    <row r="2310" spans="1:18" ht="43.2" x14ac:dyDescent="0.3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 s="7">
        <f>E2310/D2310</f>
        <v>0.41384615384615386</v>
      </c>
      <c r="P2310">
        <f>IF(L2310&gt;0, E2310/L2310, 0)</f>
        <v>84.0625</v>
      </c>
      <c r="Q2310" t="str">
        <f t="shared" si="72"/>
        <v>food</v>
      </c>
      <c r="R2310" t="str">
        <f t="shared" si="73"/>
        <v>food trucks</v>
      </c>
    </row>
    <row r="2311" spans="1:18" ht="43.2" x14ac:dyDescent="0.3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 s="7">
        <f>E2311/D2311</f>
        <v>0.41249999999999998</v>
      </c>
      <c r="P2311">
        <f>IF(L2311&gt;0, E2311/L2311, 0)</f>
        <v>23.571428571428573</v>
      </c>
      <c r="Q2311" t="str">
        <f t="shared" si="72"/>
        <v>games</v>
      </c>
      <c r="R2311" t="str">
        <f t="shared" si="73"/>
        <v>video games</v>
      </c>
    </row>
    <row r="2312" spans="1:18" ht="43.2" x14ac:dyDescent="0.3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 s="7">
        <f>E2312/D2312</f>
        <v>0.41</v>
      </c>
      <c r="P2312">
        <f>IF(L2312&gt;0, E2312/L2312, 0)</f>
        <v>29.285714285714285</v>
      </c>
      <c r="Q2312" t="str">
        <f t="shared" si="72"/>
        <v>music</v>
      </c>
      <c r="R2312" t="str">
        <f t="shared" si="73"/>
        <v>indie rock</v>
      </c>
    </row>
    <row r="2313" spans="1:18" ht="28.8" x14ac:dyDescent="0.3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 s="7">
        <f>E2313/D2313</f>
        <v>0.40799492385786801</v>
      </c>
      <c r="P2313">
        <f>IF(L2313&gt;0, E2313/L2313, 0)</f>
        <v>28.577777777777779</v>
      </c>
      <c r="Q2313" t="str">
        <f t="shared" si="72"/>
        <v>music</v>
      </c>
      <c r="R2313" t="str">
        <f t="shared" si="73"/>
        <v>jazz</v>
      </c>
    </row>
    <row r="2314" spans="1:18" ht="43.2" x14ac:dyDescent="0.3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 s="7">
        <f>E2314/D2314</f>
        <v>0.40749999999999997</v>
      </c>
      <c r="P2314">
        <f>IF(L2314&gt;0, E2314/L2314, 0)</f>
        <v>143.8235294117647</v>
      </c>
      <c r="Q2314" t="str">
        <f t="shared" si="72"/>
        <v>music</v>
      </c>
      <c r="R2314" t="str">
        <f t="shared" si="73"/>
        <v>indie rock</v>
      </c>
    </row>
    <row r="2315" spans="1:18" ht="28.8" x14ac:dyDescent="0.3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 s="7">
        <f>E2315/D2315</f>
        <v>0.40404000000000001</v>
      </c>
      <c r="P2315">
        <f>IF(L2315&gt;0, E2315/L2315, 0)</f>
        <v>162.91935483870967</v>
      </c>
      <c r="Q2315" t="str">
        <f t="shared" si="72"/>
        <v>technology</v>
      </c>
      <c r="R2315" t="str">
        <f t="shared" si="73"/>
        <v>wearables</v>
      </c>
    </row>
    <row r="2316" spans="1:18" ht="43.2" x14ac:dyDescent="0.3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 s="7">
        <f>E2316/D2316</f>
        <v>0.40100000000000002</v>
      </c>
      <c r="P2316">
        <f>IF(L2316&gt;0, E2316/L2316, 0)</f>
        <v>80.2</v>
      </c>
      <c r="Q2316" t="str">
        <f t="shared" si="72"/>
        <v>film &amp; video</v>
      </c>
      <c r="R2316" t="str">
        <f t="shared" si="73"/>
        <v>drama</v>
      </c>
    </row>
    <row r="2317" spans="1:18" ht="57.6" x14ac:dyDescent="0.3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 s="7">
        <f>E2317/D2317</f>
        <v>0.4002</v>
      </c>
      <c r="P2317">
        <f>IF(L2317&gt;0, E2317/L2317, 0)</f>
        <v>83.375</v>
      </c>
      <c r="Q2317" t="str">
        <f t="shared" si="72"/>
        <v>music</v>
      </c>
      <c r="R2317" t="str">
        <f t="shared" si="73"/>
        <v>indie rock</v>
      </c>
    </row>
    <row r="2318" spans="1:18" ht="28.8" x14ac:dyDescent="0.3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 s="7">
        <f>E2318/D2318</f>
        <v>0.4</v>
      </c>
      <c r="P2318">
        <f>IF(L2318&gt;0, E2318/L2318, 0)</f>
        <v>25.714285714285715</v>
      </c>
      <c r="Q2318" t="str">
        <f t="shared" si="72"/>
        <v>film &amp; video</v>
      </c>
      <c r="R2318" t="str">
        <f t="shared" si="73"/>
        <v>drama</v>
      </c>
    </row>
    <row r="2319" spans="1:18" ht="43.2" x14ac:dyDescent="0.3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 s="7">
        <f>E2319/D2319</f>
        <v>0.4</v>
      </c>
      <c r="P2319">
        <f>IF(L2319&gt;0, E2319/L2319, 0)</f>
        <v>44.444444444444443</v>
      </c>
      <c r="Q2319" t="str">
        <f t="shared" si="72"/>
        <v>music</v>
      </c>
      <c r="R2319" t="str">
        <f t="shared" si="73"/>
        <v>indie rock</v>
      </c>
    </row>
    <row r="2320" spans="1:18" ht="28.8" x14ac:dyDescent="0.3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 s="7">
        <f>E2320/D2320</f>
        <v>0.39942857142857141</v>
      </c>
      <c r="P2320">
        <f>IF(L2320&gt;0, E2320/L2320, 0)</f>
        <v>99.857142857142861</v>
      </c>
      <c r="Q2320" t="str">
        <f t="shared" si="72"/>
        <v>technology</v>
      </c>
      <c r="R2320" t="str">
        <f t="shared" si="73"/>
        <v>wearables</v>
      </c>
    </row>
    <row r="2321" spans="1:18" ht="43.2" x14ac:dyDescent="0.3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 s="7">
        <f>E2321/D2321</f>
        <v>0.39760000000000001</v>
      </c>
      <c r="P2321">
        <f>IF(L2321&gt;0, E2321/L2321, 0)</f>
        <v>60.242424242424242</v>
      </c>
      <c r="Q2321" t="str">
        <f t="shared" si="72"/>
        <v>photography</v>
      </c>
      <c r="R2321" t="str">
        <f t="shared" si="73"/>
        <v>photobooks</v>
      </c>
    </row>
    <row r="2322" spans="1:18" ht="43.2" x14ac:dyDescent="0.3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 s="7">
        <f>E2322/D2322</f>
        <v>0.39743333333333336</v>
      </c>
      <c r="P2322">
        <f>IF(L2322&gt;0, E2322/L2322, 0)</f>
        <v>78.440789473684205</v>
      </c>
      <c r="Q2322" t="str">
        <f t="shared" si="72"/>
        <v>photography</v>
      </c>
      <c r="R2322" t="str">
        <f t="shared" si="73"/>
        <v>photobooks</v>
      </c>
    </row>
    <row r="2323" spans="1:18" ht="43.2" x14ac:dyDescent="0.3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 s="7">
        <f>E2323/D2323</f>
        <v>0.39627499999999999</v>
      </c>
      <c r="P2323">
        <f>IF(L2323&gt;0, E2323/L2323, 0)</f>
        <v>152.41346153846155</v>
      </c>
      <c r="Q2323" t="str">
        <f t="shared" si="72"/>
        <v>technology</v>
      </c>
      <c r="R2323" t="str">
        <f t="shared" si="73"/>
        <v>wearables</v>
      </c>
    </row>
    <row r="2324" spans="1:18" ht="43.2" x14ac:dyDescent="0.3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 s="7">
        <f>E2324/D2324</f>
        <v>0.39500000000000002</v>
      </c>
      <c r="P2324">
        <f>IF(L2324&gt;0, E2324/L2324, 0)</f>
        <v>253.2051282051282</v>
      </c>
      <c r="Q2324" t="str">
        <f t="shared" si="72"/>
        <v>games</v>
      </c>
      <c r="R2324" t="str">
        <f t="shared" si="73"/>
        <v>mobile games</v>
      </c>
    </row>
    <row r="2325" spans="1:18" ht="57.6" x14ac:dyDescent="0.3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 s="7">
        <f>E2325/D2325</f>
        <v>0.39426666666666665</v>
      </c>
      <c r="P2325">
        <f>IF(L2325&gt;0, E2325/L2325, 0)</f>
        <v>788.5333333333333</v>
      </c>
      <c r="Q2325" t="str">
        <f t="shared" si="72"/>
        <v>technology</v>
      </c>
      <c r="R2325" t="str">
        <f t="shared" si="73"/>
        <v>wearables</v>
      </c>
    </row>
    <row r="2326" spans="1:18" ht="43.2" x14ac:dyDescent="0.3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 s="7">
        <f>E2326/D2326</f>
        <v>0.39395294117647056</v>
      </c>
      <c r="P2326">
        <f>IF(L2326&gt;0, E2326/L2326, 0)</f>
        <v>117.49473684210527</v>
      </c>
      <c r="Q2326" t="str">
        <f t="shared" si="72"/>
        <v>technology</v>
      </c>
      <c r="R2326" t="str">
        <f t="shared" si="73"/>
        <v>gadgets</v>
      </c>
    </row>
    <row r="2327" spans="1:18" x14ac:dyDescent="0.3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 s="7">
        <f>E2327/D2327</f>
        <v>0.39358823529411763</v>
      </c>
      <c r="P2327">
        <f>IF(L2327&gt;0, E2327/L2327, 0)</f>
        <v>393.58823529411762</v>
      </c>
      <c r="Q2327" t="str">
        <f t="shared" si="72"/>
        <v>film &amp; video</v>
      </c>
      <c r="R2327" t="str">
        <f t="shared" si="73"/>
        <v>animation</v>
      </c>
    </row>
    <row r="2328" spans="1:18" ht="43.2" x14ac:dyDescent="0.3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 s="7">
        <f>E2328/D2328</f>
        <v>0.39169999999999999</v>
      </c>
      <c r="P2328">
        <f>IF(L2328&gt;0, E2328/L2328, 0)</f>
        <v>147.81132075471697</v>
      </c>
      <c r="Q2328" t="str">
        <f t="shared" si="72"/>
        <v>music</v>
      </c>
      <c r="R2328" t="str">
        <f t="shared" si="73"/>
        <v>indie rock</v>
      </c>
    </row>
    <row r="2329" spans="1:18" ht="43.2" x14ac:dyDescent="0.3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 s="7">
        <f>E2329/D2329</f>
        <v>0.39120962394619685</v>
      </c>
      <c r="P2329">
        <f>IF(L2329&gt;0, E2329/L2329, 0)</f>
        <v>64.53125</v>
      </c>
      <c r="Q2329" t="str">
        <f t="shared" si="72"/>
        <v>food</v>
      </c>
      <c r="R2329" t="str">
        <f t="shared" si="73"/>
        <v>small batch</v>
      </c>
    </row>
    <row r="2330" spans="1:18" ht="57.6" x14ac:dyDescent="0.3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 s="7">
        <f>E2330/D2330</f>
        <v>0.391125</v>
      </c>
      <c r="P2330">
        <f>IF(L2330&gt;0, E2330/L2330, 0)</f>
        <v>69.533333333333331</v>
      </c>
      <c r="Q2330" t="str">
        <f t="shared" si="72"/>
        <v>theater</v>
      </c>
      <c r="R2330" t="str">
        <f t="shared" si="73"/>
        <v>spaces</v>
      </c>
    </row>
    <row r="2331" spans="1:18" ht="43.2" x14ac:dyDescent="0.3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 s="7">
        <f>E2331/D2331</f>
        <v>0.39</v>
      </c>
      <c r="P2331">
        <f>IF(L2331&gt;0, E2331/L2331, 0)</f>
        <v>83.571428571428569</v>
      </c>
      <c r="Q2331" t="str">
        <f t="shared" si="72"/>
        <v>food</v>
      </c>
      <c r="R2331" t="str">
        <f t="shared" si="73"/>
        <v>food trucks</v>
      </c>
    </row>
    <row r="2332" spans="1:18" ht="43.2" x14ac:dyDescent="0.3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 s="7">
        <f>E2332/D2332</f>
        <v>0.3886</v>
      </c>
      <c r="P2332">
        <f>IF(L2332&gt;0, E2332/L2332, 0)</f>
        <v>113.62573099415205</v>
      </c>
      <c r="Q2332" t="str">
        <f t="shared" si="72"/>
        <v>technology</v>
      </c>
      <c r="R2332" t="str">
        <f t="shared" si="73"/>
        <v>wearables</v>
      </c>
    </row>
    <row r="2333" spans="1:18" ht="43.2" x14ac:dyDescent="0.3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 s="7">
        <f>E2333/D2333</f>
        <v>0.38735714285714284</v>
      </c>
      <c r="P2333">
        <f>IF(L2333&gt;0, E2333/L2333, 0)</f>
        <v>133.90123456790124</v>
      </c>
      <c r="Q2333" t="str">
        <f t="shared" si="72"/>
        <v>photography</v>
      </c>
      <c r="R2333" t="str">
        <f t="shared" si="73"/>
        <v>photobooks</v>
      </c>
    </row>
    <row r="2334" spans="1:18" ht="43.2" x14ac:dyDescent="0.3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 s="7">
        <f>E2334/D2334</f>
        <v>0.38636363636363635</v>
      </c>
      <c r="P2334">
        <f>IF(L2334&gt;0, E2334/L2334, 0)</f>
        <v>40.476190476190474</v>
      </c>
      <c r="Q2334" t="str">
        <f t="shared" si="72"/>
        <v>games</v>
      </c>
      <c r="R2334" t="str">
        <f t="shared" si="73"/>
        <v>video games</v>
      </c>
    </row>
    <row r="2335" spans="1:18" x14ac:dyDescent="0.3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 s="7">
        <f>E2335/D2335</f>
        <v>0.38390000000000002</v>
      </c>
      <c r="P2335">
        <f>IF(L2335&gt;0, E2335/L2335, 0)</f>
        <v>158.63636363636363</v>
      </c>
      <c r="Q2335" t="str">
        <f t="shared" si="72"/>
        <v>technology</v>
      </c>
      <c r="R2335" t="str">
        <f t="shared" si="73"/>
        <v>wearables</v>
      </c>
    </row>
    <row r="2336" spans="1:18" ht="57.6" x14ac:dyDescent="0.3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 s="7">
        <f>E2336/D2336</f>
        <v>0.38333333333333336</v>
      </c>
      <c r="P2336">
        <f>IF(L2336&gt;0, E2336/L2336, 0)</f>
        <v>69</v>
      </c>
      <c r="Q2336" t="str">
        <f t="shared" si="72"/>
        <v>music</v>
      </c>
      <c r="R2336" t="str">
        <f t="shared" si="73"/>
        <v>jazz</v>
      </c>
    </row>
    <row r="2337" spans="1:18" ht="57.6" x14ac:dyDescent="0.3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 s="7">
        <f>E2337/D2337</f>
        <v>0.38119999999999998</v>
      </c>
      <c r="P2337">
        <f>IF(L2337&gt;0, E2337/L2337, 0)</f>
        <v>119.125</v>
      </c>
      <c r="Q2337" t="str">
        <f t="shared" si="72"/>
        <v>theater</v>
      </c>
      <c r="R2337" t="str">
        <f t="shared" si="73"/>
        <v>plays</v>
      </c>
    </row>
    <row r="2338" spans="1:18" ht="43.2" x14ac:dyDescent="0.3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 s="7">
        <f>E2338/D2338</f>
        <v>0.38066666666666665</v>
      </c>
      <c r="P2338">
        <f>IF(L2338&gt;0, E2338/L2338, 0)</f>
        <v>81.571428571428569</v>
      </c>
      <c r="Q2338" t="str">
        <f t="shared" si="72"/>
        <v>theater</v>
      </c>
      <c r="R2338" t="str">
        <f t="shared" si="73"/>
        <v>plays</v>
      </c>
    </row>
    <row r="2339" spans="1:18" ht="43.2" x14ac:dyDescent="0.3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 s="7">
        <f>E2339/D2339</f>
        <v>0.3775</v>
      </c>
      <c r="P2339">
        <f>IF(L2339&gt;0, E2339/L2339, 0)</f>
        <v>11.615384615384615</v>
      </c>
      <c r="Q2339" t="str">
        <f t="shared" si="72"/>
        <v>theater</v>
      </c>
      <c r="R2339" t="str">
        <f t="shared" si="73"/>
        <v>plays</v>
      </c>
    </row>
    <row r="2340" spans="1:18" ht="57.6" x14ac:dyDescent="0.3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 s="7">
        <f>E2340/D2340</f>
        <v>0.3775</v>
      </c>
      <c r="P2340">
        <f>IF(L2340&gt;0, E2340/L2340, 0)</f>
        <v>32.357142857142854</v>
      </c>
      <c r="Q2340" t="str">
        <f t="shared" si="72"/>
        <v>theater</v>
      </c>
      <c r="R2340" t="str">
        <f t="shared" si="73"/>
        <v>plays</v>
      </c>
    </row>
    <row r="2341" spans="1:18" ht="57.6" x14ac:dyDescent="0.3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 s="7">
        <f>E2341/D2341</f>
        <v>0.37533333333333335</v>
      </c>
      <c r="P2341">
        <f>IF(L2341&gt;0, E2341/L2341, 0)</f>
        <v>86.615384615384613</v>
      </c>
      <c r="Q2341" t="str">
        <f t="shared" si="72"/>
        <v>theater</v>
      </c>
      <c r="R2341" t="str">
        <f t="shared" si="73"/>
        <v>plays</v>
      </c>
    </row>
    <row r="2342" spans="1:18" ht="43.2" x14ac:dyDescent="0.3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 s="7">
        <f>E2342/D2342</f>
        <v>0.375</v>
      </c>
      <c r="P2342">
        <f>IF(L2342&gt;0, E2342/L2342, 0)</f>
        <v>56.25</v>
      </c>
      <c r="Q2342" t="str">
        <f t="shared" si="72"/>
        <v>theater</v>
      </c>
      <c r="R2342" t="str">
        <f t="shared" si="73"/>
        <v>plays</v>
      </c>
    </row>
    <row r="2343" spans="1:18" ht="43.2" x14ac:dyDescent="0.3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 s="7">
        <f>E2343/D2343</f>
        <v>0.37412499999999999</v>
      </c>
      <c r="P2343">
        <f>IF(L2343&gt;0, E2343/L2343, 0)</f>
        <v>83.138888888888886</v>
      </c>
      <c r="Q2343" t="str">
        <f t="shared" si="72"/>
        <v>theater</v>
      </c>
      <c r="R2343" t="str">
        <f t="shared" si="73"/>
        <v>plays</v>
      </c>
    </row>
    <row r="2344" spans="1:18" ht="43.2" x14ac:dyDescent="0.3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 s="7">
        <f>E2344/D2344</f>
        <v>0.37333333333333335</v>
      </c>
      <c r="P2344">
        <f>IF(L2344&gt;0, E2344/L2344, 0)</f>
        <v>35</v>
      </c>
      <c r="Q2344" t="str">
        <f t="shared" si="72"/>
        <v>music</v>
      </c>
      <c r="R2344" t="str">
        <f t="shared" si="73"/>
        <v>indie rock</v>
      </c>
    </row>
    <row r="2345" spans="1:18" ht="28.8" x14ac:dyDescent="0.3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 s="7">
        <f>E2345/D2345</f>
        <v>0.36849999999999999</v>
      </c>
      <c r="P2345">
        <f>IF(L2345&gt;0, E2345/L2345, 0)</f>
        <v>147.4</v>
      </c>
      <c r="Q2345" t="str">
        <f t="shared" si="72"/>
        <v>theater</v>
      </c>
      <c r="R2345" t="str">
        <f t="shared" si="73"/>
        <v>plays</v>
      </c>
    </row>
    <row r="2346" spans="1:18" ht="43.2" x14ac:dyDescent="0.3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 s="7">
        <f>E2346/D2346</f>
        <v>0.36589147286821705</v>
      </c>
      <c r="P2346">
        <f>IF(L2346&gt;0, E2346/L2346, 0)</f>
        <v>64.36363636363636</v>
      </c>
      <c r="Q2346" t="str">
        <f t="shared" si="72"/>
        <v>technology</v>
      </c>
      <c r="R2346" t="str">
        <f t="shared" si="73"/>
        <v>web</v>
      </c>
    </row>
    <row r="2347" spans="1:18" ht="57.6" x14ac:dyDescent="0.3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 s="7">
        <f>E2347/D2347</f>
        <v>0.36499999999999999</v>
      </c>
      <c r="P2347">
        <f>IF(L2347&gt;0, E2347/L2347, 0)</f>
        <v>46.928571428571431</v>
      </c>
      <c r="Q2347" t="str">
        <f t="shared" si="72"/>
        <v>theater</v>
      </c>
      <c r="R2347" t="str">
        <f t="shared" si="73"/>
        <v>plays</v>
      </c>
    </row>
    <row r="2348" spans="1:18" ht="43.2" x14ac:dyDescent="0.3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 s="7">
        <f>E2348/D2348</f>
        <v>0.36499999999999999</v>
      </c>
      <c r="P2348">
        <f>IF(L2348&gt;0, E2348/L2348, 0)</f>
        <v>91.25</v>
      </c>
      <c r="Q2348" t="str">
        <f t="shared" si="72"/>
        <v>theater</v>
      </c>
      <c r="R2348" t="str">
        <f t="shared" si="73"/>
        <v>plays</v>
      </c>
    </row>
    <row r="2349" spans="1:18" ht="28.8" x14ac:dyDescent="0.3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 s="7">
        <f>E2349/D2349</f>
        <v>0.36457142857142855</v>
      </c>
      <c r="P2349">
        <f>IF(L2349&gt;0, E2349/L2349, 0)</f>
        <v>127.6</v>
      </c>
      <c r="Q2349" t="str">
        <f t="shared" si="72"/>
        <v>theater</v>
      </c>
      <c r="R2349" t="str">
        <f t="shared" si="73"/>
        <v>musical</v>
      </c>
    </row>
    <row r="2350" spans="1:18" ht="43.2" x14ac:dyDescent="0.3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 s="7">
        <f>E2350/D2350</f>
        <v>0.36404444444444445</v>
      </c>
      <c r="P2350">
        <f>IF(L2350&gt;0, E2350/L2350, 0)</f>
        <v>67.139344262295083</v>
      </c>
      <c r="Q2350" t="str">
        <f t="shared" si="72"/>
        <v>photography</v>
      </c>
      <c r="R2350" t="str">
        <f t="shared" si="73"/>
        <v>photobooks</v>
      </c>
    </row>
    <row r="2351" spans="1:18" ht="43.2" x14ac:dyDescent="0.3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 s="7">
        <f>E2351/D2351</f>
        <v>0.36359999999999998</v>
      </c>
      <c r="P2351">
        <f>IF(L2351&gt;0, E2351/L2351, 0)</f>
        <v>33.666666666666664</v>
      </c>
      <c r="Q2351" t="str">
        <f t="shared" si="72"/>
        <v>theater</v>
      </c>
      <c r="R2351" t="str">
        <f t="shared" si="73"/>
        <v>plays</v>
      </c>
    </row>
    <row r="2352" spans="1:18" ht="43.2" x14ac:dyDescent="0.3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 s="7">
        <f>E2352/D2352</f>
        <v>0.36236363636363639</v>
      </c>
      <c r="P2352">
        <f>IF(L2352&gt;0, E2352/L2352, 0)</f>
        <v>104.89473684210526</v>
      </c>
      <c r="Q2352" t="str">
        <f t="shared" si="72"/>
        <v>photography</v>
      </c>
      <c r="R2352" t="str">
        <f t="shared" si="73"/>
        <v>photobooks</v>
      </c>
    </row>
    <row r="2353" spans="1:18" ht="43.2" x14ac:dyDescent="0.3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 s="7">
        <f>E2353/D2353</f>
        <v>0.36014285714285715</v>
      </c>
      <c r="P2353">
        <f>IF(L2353&gt;0, E2353/L2353, 0)</f>
        <v>57.295454545454547</v>
      </c>
      <c r="Q2353" t="str">
        <f t="shared" si="72"/>
        <v>publishing</v>
      </c>
      <c r="R2353" t="str">
        <f t="shared" si="73"/>
        <v>fiction</v>
      </c>
    </row>
    <row r="2354" spans="1:18" x14ac:dyDescent="0.3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 s="7">
        <f>E2354/D2354</f>
        <v>0.35855999999999999</v>
      </c>
      <c r="P2354">
        <f>IF(L2354&gt;0, E2354/L2354, 0)</f>
        <v>373.5</v>
      </c>
      <c r="Q2354" t="str">
        <f t="shared" si="72"/>
        <v>film &amp; video</v>
      </c>
      <c r="R2354" t="str">
        <f t="shared" si="73"/>
        <v>drama</v>
      </c>
    </row>
    <row r="2355" spans="1:18" ht="43.2" x14ac:dyDescent="0.3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 s="7">
        <f>E2355/D2355</f>
        <v>0.35639999999999999</v>
      </c>
      <c r="P2355">
        <f>IF(L2355&gt;0, E2355/L2355, 0)</f>
        <v>137.07692307692307</v>
      </c>
      <c r="Q2355" t="str">
        <f t="shared" si="72"/>
        <v>theater</v>
      </c>
      <c r="R2355" t="str">
        <f t="shared" si="73"/>
        <v>plays</v>
      </c>
    </row>
    <row r="2356" spans="1:18" ht="43.2" x14ac:dyDescent="0.3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 s="7">
        <f>E2356/D2356</f>
        <v>0.35537409090909089</v>
      </c>
      <c r="P2356">
        <f>IF(L2356&gt;0, E2356/L2356, 0)</f>
        <v>100.23371794871794</v>
      </c>
      <c r="Q2356" t="str">
        <f t="shared" si="72"/>
        <v>games</v>
      </c>
      <c r="R2356" t="str">
        <f t="shared" si="73"/>
        <v>video games</v>
      </c>
    </row>
    <row r="2357" spans="1:18" ht="43.2" x14ac:dyDescent="0.3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 s="7">
        <f>E2357/D2357</f>
        <v>0.35338000000000003</v>
      </c>
      <c r="P2357">
        <f>IF(L2357&gt;0, E2357/L2357, 0)</f>
        <v>119.38513513513513</v>
      </c>
      <c r="Q2357" t="str">
        <f t="shared" si="72"/>
        <v>technology</v>
      </c>
      <c r="R2357" t="str">
        <f t="shared" si="73"/>
        <v>wearables</v>
      </c>
    </row>
    <row r="2358" spans="1:18" ht="43.2" x14ac:dyDescent="0.3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 s="7">
        <f>E2358/D2358</f>
        <v>0.35239999999999999</v>
      </c>
      <c r="P2358">
        <f>IF(L2358&gt;0, E2358/L2358, 0)</f>
        <v>56.838709677419352</v>
      </c>
      <c r="Q2358" t="str">
        <f t="shared" si="72"/>
        <v>theater</v>
      </c>
      <c r="R2358" t="str">
        <f t="shared" si="73"/>
        <v>musical</v>
      </c>
    </row>
    <row r="2359" spans="1:18" ht="43.2" x14ac:dyDescent="0.3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 s="7">
        <f>E2359/D2359</f>
        <v>0.35174193548387095</v>
      </c>
      <c r="P2359">
        <f>IF(L2359&gt;0, E2359/L2359, 0)</f>
        <v>104.84615384615384</v>
      </c>
      <c r="Q2359" t="str">
        <f t="shared" si="72"/>
        <v>photography</v>
      </c>
      <c r="R2359" t="str">
        <f t="shared" si="73"/>
        <v>photobooks</v>
      </c>
    </row>
    <row r="2360" spans="1:18" ht="43.2" x14ac:dyDescent="0.3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 s="7">
        <f>E2360/D2360</f>
        <v>0.35</v>
      </c>
      <c r="P2360">
        <f>IF(L2360&gt;0, E2360/L2360, 0)</f>
        <v>17.5</v>
      </c>
      <c r="Q2360" t="str">
        <f t="shared" si="72"/>
        <v>theater</v>
      </c>
      <c r="R2360" t="str">
        <f t="shared" si="73"/>
        <v>plays</v>
      </c>
    </row>
    <row r="2361" spans="1:18" ht="43.2" x14ac:dyDescent="0.3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 s="7">
        <f>E2361/D2361</f>
        <v>0.34802513464991025</v>
      </c>
      <c r="P2361">
        <f>IF(L2361&gt;0, E2361/L2361, 0)</f>
        <v>84.282608695652172</v>
      </c>
      <c r="Q2361" t="str">
        <f t="shared" si="72"/>
        <v>theater</v>
      </c>
      <c r="R2361" t="str">
        <f t="shared" si="73"/>
        <v>plays</v>
      </c>
    </row>
    <row r="2362" spans="1:18" ht="43.2" x14ac:dyDescent="0.3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 s="7">
        <f>E2362/D2362</f>
        <v>0.34625</v>
      </c>
      <c r="P2362">
        <f>IF(L2362&gt;0, E2362/L2362, 0)</f>
        <v>153.88888888888889</v>
      </c>
      <c r="Q2362" t="str">
        <f t="shared" si="72"/>
        <v>technology</v>
      </c>
      <c r="R2362" t="str">
        <f t="shared" si="73"/>
        <v>wearables</v>
      </c>
    </row>
    <row r="2363" spans="1:18" ht="43.2" x14ac:dyDescent="0.3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 s="7">
        <f>E2363/D2363</f>
        <v>0.34527999999999998</v>
      </c>
      <c r="P2363">
        <f>IF(L2363&gt;0, E2363/L2363, 0)</f>
        <v>95.911111111111111</v>
      </c>
      <c r="Q2363" t="str">
        <f t="shared" si="72"/>
        <v>technology</v>
      </c>
      <c r="R2363" t="str">
        <f t="shared" si="73"/>
        <v>wearables</v>
      </c>
    </row>
    <row r="2364" spans="1:18" ht="43.2" x14ac:dyDescent="0.3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 s="7">
        <f>E2364/D2364</f>
        <v>0.34410000000000002</v>
      </c>
      <c r="P2364">
        <f>IF(L2364&gt;0, E2364/L2364, 0)</f>
        <v>132.34615384615384</v>
      </c>
      <c r="Q2364" t="str">
        <f t="shared" si="72"/>
        <v>theater</v>
      </c>
      <c r="R2364" t="str">
        <f t="shared" si="73"/>
        <v>spaces</v>
      </c>
    </row>
    <row r="2365" spans="1:18" ht="43.2" x14ac:dyDescent="0.3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 s="7">
        <f>E2365/D2365</f>
        <v>0.34399999999999997</v>
      </c>
      <c r="P2365">
        <f>IF(L2365&gt;0, E2365/L2365, 0)</f>
        <v>33.07692307692308</v>
      </c>
      <c r="Q2365" t="str">
        <f t="shared" si="72"/>
        <v>theater</v>
      </c>
      <c r="R2365" t="str">
        <f t="shared" si="73"/>
        <v>plays</v>
      </c>
    </row>
    <row r="2366" spans="1:18" ht="43.2" x14ac:dyDescent="0.3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 s="7">
        <f>E2366/D2366</f>
        <v>0.34079999999999999</v>
      </c>
      <c r="P2366">
        <f>IF(L2366&gt;0, E2366/L2366, 0)</f>
        <v>35.5</v>
      </c>
      <c r="Q2366" t="str">
        <f t="shared" si="72"/>
        <v>theater</v>
      </c>
      <c r="R2366" t="str">
        <f t="shared" si="73"/>
        <v>plays</v>
      </c>
    </row>
    <row r="2367" spans="1:18" ht="28.8" x14ac:dyDescent="0.3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>
        <v>1415145781</v>
      </c>
      <c r="K2367" t="b">
        <v>0</v>
      </c>
      <c r="L2367">
        <v>7</v>
      </c>
      <c r="M2367" t="b">
        <v>0</v>
      </c>
      <c r="N2367" t="s">
        <v>8272</v>
      </c>
      <c r="O2367" s="7">
        <f>E2367/D2367</f>
        <v>0.34</v>
      </c>
      <c r="P2367">
        <f>IF(L2367&gt;0, E2367/L2367, 0)</f>
        <v>121.42857142857143</v>
      </c>
      <c r="Q2367" t="str">
        <f t="shared" si="72"/>
        <v>technology</v>
      </c>
      <c r="R2367" t="str">
        <f t="shared" si="73"/>
        <v>web</v>
      </c>
    </row>
    <row r="2368" spans="1:18" ht="43.2" x14ac:dyDescent="0.3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>
        <v>1443928559</v>
      </c>
      <c r="K2368" t="b">
        <v>0</v>
      </c>
      <c r="L2368">
        <v>6</v>
      </c>
      <c r="M2368" t="b">
        <v>0</v>
      </c>
      <c r="N2368" t="s">
        <v>8289</v>
      </c>
      <c r="O2368" s="7">
        <f>E2368/D2368</f>
        <v>0.34</v>
      </c>
      <c r="P2368">
        <f>IF(L2368&gt;0, E2368/L2368, 0)</f>
        <v>28.333333333333332</v>
      </c>
      <c r="Q2368" t="str">
        <f t="shared" si="72"/>
        <v>photography</v>
      </c>
      <c r="R2368" t="str">
        <f t="shared" si="73"/>
        <v>nature</v>
      </c>
    </row>
    <row r="2369" spans="1:18" ht="57.6" x14ac:dyDescent="0.3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 s="7">
        <f>E2369/D2369</f>
        <v>0.33790999999999999</v>
      </c>
      <c r="P2369">
        <f>IF(L2369&gt;0, E2369/L2369, 0)</f>
        <v>99.973372781065095</v>
      </c>
      <c r="Q2369" t="str">
        <f t="shared" si="72"/>
        <v>technology</v>
      </c>
      <c r="R2369" t="str">
        <f t="shared" si="73"/>
        <v>wearables</v>
      </c>
    </row>
    <row r="2370" spans="1:18" ht="28.8" x14ac:dyDescent="0.3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 s="7">
        <f>E2370/D2370</f>
        <v>0.33784615384615385</v>
      </c>
      <c r="P2370">
        <f>IF(L2370&gt;0, E2370/L2370, 0)</f>
        <v>137.25</v>
      </c>
      <c r="Q2370" t="str">
        <f t="shared" si="72"/>
        <v>music</v>
      </c>
      <c r="R2370" t="str">
        <f t="shared" si="73"/>
        <v>faith</v>
      </c>
    </row>
    <row r="2371" spans="1:18" ht="43.2" x14ac:dyDescent="0.3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 s="7">
        <f>E2371/D2371</f>
        <v>0.33666666666666667</v>
      </c>
      <c r="P2371">
        <f>IF(L2371&gt;0, E2371/L2371, 0)</f>
        <v>75.75</v>
      </c>
      <c r="Q2371" t="str">
        <f t="shared" ref="Q2371:Q2434" si="74">LEFT(N2371,FIND("/",N2371)-1)</f>
        <v>technology</v>
      </c>
      <c r="R2371" t="str">
        <f t="shared" ref="R2371:R2434" si="75">RIGHT(N2371,LEN(N2371)-FIND("/",N2371))</f>
        <v>wearables</v>
      </c>
    </row>
    <row r="2372" spans="1:18" ht="43.2" x14ac:dyDescent="0.3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 s="7">
        <f>E2372/D2372</f>
        <v>0.33600000000000002</v>
      </c>
      <c r="P2372">
        <f>IF(L2372&gt;0, E2372/L2372, 0)</f>
        <v>63</v>
      </c>
      <c r="Q2372" t="str">
        <f t="shared" si="74"/>
        <v>theater</v>
      </c>
      <c r="R2372" t="str">
        <f t="shared" si="75"/>
        <v>plays</v>
      </c>
    </row>
    <row r="2373" spans="1:18" ht="43.2" x14ac:dyDescent="0.3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 s="7">
        <f>E2373/D2373</f>
        <v>0.33559730999999998</v>
      </c>
      <c r="P2373">
        <f>IF(L2373&gt;0, E2373/L2373, 0)</f>
        <v>223.58248500999335</v>
      </c>
      <c r="Q2373" t="str">
        <f t="shared" si="74"/>
        <v>technology</v>
      </c>
      <c r="R2373" t="str">
        <f t="shared" si="75"/>
        <v>space exploration</v>
      </c>
    </row>
    <row r="2374" spans="1:18" ht="43.2" x14ac:dyDescent="0.3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 s="7">
        <f>E2374/D2374</f>
        <v>0.33473333333333333</v>
      </c>
      <c r="P2374">
        <f>IF(L2374&gt;0, E2374/L2374, 0)</f>
        <v>264.26315789473682</v>
      </c>
      <c r="Q2374" t="str">
        <f t="shared" si="74"/>
        <v>music</v>
      </c>
      <c r="R2374" t="str">
        <f t="shared" si="75"/>
        <v>faith</v>
      </c>
    </row>
    <row r="2375" spans="1:18" ht="43.2" x14ac:dyDescent="0.3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 s="7">
        <f>E2375/D2375</f>
        <v>0.33416666666666667</v>
      </c>
      <c r="P2375">
        <f>IF(L2375&gt;0, E2375/L2375, 0)</f>
        <v>30.846153846153847</v>
      </c>
      <c r="Q2375" t="str">
        <f t="shared" si="74"/>
        <v>film &amp; video</v>
      </c>
      <c r="R2375" t="str">
        <f t="shared" si="75"/>
        <v>drama</v>
      </c>
    </row>
    <row r="2376" spans="1:18" ht="43.2" x14ac:dyDescent="0.3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 s="7">
        <f>E2376/D2376</f>
        <v>0.33189999999999997</v>
      </c>
      <c r="P2376">
        <f>IF(L2376&gt;0, E2376/L2376, 0)</f>
        <v>70.61702127659575</v>
      </c>
      <c r="Q2376" t="str">
        <f t="shared" si="74"/>
        <v>technology</v>
      </c>
      <c r="R2376" t="str">
        <f t="shared" si="75"/>
        <v>makerspaces</v>
      </c>
    </row>
    <row r="2377" spans="1:18" ht="43.2" x14ac:dyDescent="0.3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>
        <v>1411379235</v>
      </c>
      <c r="K2377" t="b">
        <v>0</v>
      </c>
      <c r="L2377">
        <v>55</v>
      </c>
      <c r="M2377" t="b">
        <v>0</v>
      </c>
      <c r="N2377" t="s">
        <v>8270</v>
      </c>
      <c r="O2377" s="7">
        <f>E2377/D2377</f>
        <v>0.3256</v>
      </c>
      <c r="P2377">
        <f>IF(L2377&gt;0, E2377/L2377, 0)</f>
        <v>88.8</v>
      </c>
      <c r="Q2377" t="str">
        <f t="shared" si="74"/>
        <v>film &amp; video</v>
      </c>
      <c r="R2377" t="str">
        <f t="shared" si="75"/>
        <v>animation</v>
      </c>
    </row>
    <row r="2378" spans="1:18" ht="57.6" x14ac:dyDescent="0.3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>
        <v>1436355270</v>
      </c>
      <c r="K2378" t="b">
        <v>0</v>
      </c>
      <c r="L2378">
        <v>16</v>
      </c>
      <c r="M2378" t="b">
        <v>0</v>
      </c>
      <c r="N2378" t="s">
        <v>8271</v>
      </c>
      <c r="O2378" s="7">
        <f>E2378/D2378</f>
        <v>0.3256</v>
      </c>
      <c r="P2378">
        <f>IF(L2378&gt;0, E2378/L2378, 0)</f>
        <v>50.875</v>
      </c>
      <c r="Q2378" t="str">
        <f t="shared" si="74"/>
        <v>theater</v>
      </c>
      <c r="R2378" t="str">
        <f t="shared" si="75"/>
        <v>plays</v>
      </c>
    </row>
    <row r="2379" spans="1:18" ht="28.8" x14ac:dyDescent="0.3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 s="7">
        <f>E2379/D2379</f>
        <v>0.32500000000000001</v>
      </c>
      <c r="P2379">
        <f>IF(L2379&gt;0, E2379/L2379, 0)</f>
        <v>26</v>
      </c>
      <c r="Q2379" t="str">
        <f t="shared" si="74"/>
        <v>theater</v>
      </c>
      <c r="R2379" t="str">
        <f t="shared" si="75"/>
        <v>plays</v>
      </c>
    </row>
    <row r="2380" spans="1:18" ht="28.8" x14ac:dyDescent="0.3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 s="7">
        <f>E2380/D2380</f>
        <v>0.32500000000000001</v>
      </c>
      <c r="P2380">
        <f>IF(L2380&gt;0, E2380/L2380, 0)</f>
        <v>37.142857142857146</v>
      </c>
      <c r="Q2380" t="str">
        <f t="shared" si="74"/>
        <v>theater</v>
      </c>
      <c r="R2380" t="str">
        <f t="shared" si="75"/>
        <v>plays</v>
      </c>
    </row>
    <row r="2381" spans="1:18" ht="43.2" x14ac:dyDescent="0.3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 s="7">
        <f>E2381/D2381</f>
        <v>0.32050000000000001</v>
      </c>
      <c r="P2381">
        <f>IF(L2381&gt;0, E2381/L2381, 0)</f>
        <v>40.0625</v>
      </c>
      <c r="Q2381" t="str">
        <f t="shared" si="74"/>
        <v>theater</v>
      </c>
      <c r="R2381" t="str">
        <f t="shared" si="75"/>
        <v>plays</v>
      </c>
    </row>
    <row r="2382" spans="1:18" ht="57.6" x14ac:dyDescent="0.3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 s="7">
        <f>E2382/D2382</f>
        <v>0.32050000000000001</v>
      </c>
      <c r="P2382">
        <f>IF(L2382&gt;0, E2382/L2382, 0)</f>
        <v>33.736842105263158</v>
      </c>
      <c r="Q2382" t="str">
        <f t="shared" si="74"/>
        <v>theater</v>
      </c>
      <c r="R2382" t="str">
        <f t="shared" si="75"/>
        <v>plays</v>
      </c>
    </row>
    <row r="2383" spans="1:18" ht="57.6" x14ac:dyDescent="0.3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 s="7">
        <f>E2383/D2383</f>
        <v>0.32028000000000001</v>
      </c>
      <c r="P2383">
        <f>IF(L2383&gt;0, E2383/L2383, 0)</f>
        <v>800.7</v>
      </c>
      <c r="Q2383" t="str">
        <f t="shared" si="74"/>
        <v>technology</v>
      </c>
      <c r="R2383" t="str">
        <f t="shared" si="75"/>
        <v>wearables</v>
      </c>
    </row>
    <row r="2384" spans="1:18" ht="43.2" x14ac:dyDescent="0.3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 s="7">
        <f>E2384/D2384</f>
        <v>0.32</v>
      </c>
      <c r="P2384">
        <f>IF(L2384&gt;0, E2384/L2384, 0)</f>
        <v>26.666666666666668</v>
      </c>
      <c r="Q2384" t="str">
        <f t="shared" si="74"/>
        <v>theater</v>
      </c>
      <c r="R2384" t="str">
        <f t="shared" si="75"/>
        <v>plays</v>
      </c>
    </row>
    <row r="2385" spans="1:18" ht="43.2" x14ac:dyDescent="0.3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 s="7">
        <f>E2385/D2385</f>
        <v>0.32</v>
      </c>
      <c r="P2385">
        <f>IF(L2385&gt;0, E2385/L2385, 0)</f>
        <v>29.09090909090909</v>
      </c>
      <c r="Q2385" t="str">
        <f t="shared" si="74"/>
        <v>theater</v>
      </c>
      <c r="R2385" t="str">
        <f t="shared" si="75"/>
        <v>plays</v>
      </c>
    </row>
    <row r="2386" spans="1:18" ht="43.2" x14ac:dyDescent="0.3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 s="7">
        <f>E2386/D2386</f>
        <v>0.31947058823529412</v>
      </c>
      <c r="P2386">
        <f>IF(L2386&gt;0, E2386/L2386, 0)</f>
        <v>115.55319148936171</v>
      </c>
      <c r="Q2386" t="str">
        <f t="shared" si="74"/>
        <v>publishing</v>
      </c>
      <c r="R2386" t="str">
        <f t="shared" si="75"/>
        <v>translations</v>
      </c>
    </row>
    <row r="2387" spans="1:18" ht="43.2" x14ac:dyDescent="0.3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 s="7">
        <f>E2387/D2387</f>
        <v>0.31546666666666667</v>
      </c>
      <c r="P2387">
        <f>IF(L2387&gt;0, E2387/L2387, 0)</f>
        <v>60.666666666666664</v>
      </c>
      <c r="Q2387" t="str">
        <f t="shared" si="74"/>
        <v>theater</v>
      </c>
      <c r="R2387" t="str">
        <f t="shared" si="75"/>
        <v>plays</v>
      </c>
    </row>
    <row r="2388" spans="1:18" ht="43.2" x14ac:dyDescent="0.3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>
        <v>1488935245</v>
      </c>
      <c r="K2388" t="b">
        <v>0</v>
      </c>
      <c r="L2388">
        <v>39</v>
      </c>
      <c r="M2388" t="b">
        <v>0</v>
      </c>
      <c r="N2388" t="s">
        <v>8293</v>
      </c>
      <c r="O2388" s="7">
        <f>E2388/D2388</f>
        <v>0.3125</v>
      </c>
      <c r="P2388">
        <f>IF(L2388&gt;0, E2388/L2388, 0)</f>
        <v>80.128205128205124</v>
      </c>
      <c r="Q2388" t="str">
        <f t="shared" si="74"/>
        <v>music</v>
      </c>
      <c r="R2388" t="str">
        <f t="shared" si="75"/>
        <v>faith</v>
      </c>
    </row>
    <row r="2389" spans="1:18" ht="43.2" x14ac:dyDescent="0.3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>
        <v>1432100004</v>
      </c>
      <c r="K2389" t="b">
        <v>0</v>
      </c>
      <c r="L2389">
        <v>2</v>
      </c>
      <c r="M2389" t="b">
        <v>0</v>
      </c>
      <c r="N2389" t="s">
        <v>8271</v>
      </c>
      <c r="O2389" s="7">
        <f>E2389/D2389</f>
        <v>0.3125</v>
      </c>
      <c r="P2389">
        <f>IF(L2389&gt;0, E2389/L2389, 0)</f>
        <v>1250</v>
      </c>
      <c r="Q2389" t="str">
        <f t="shared" si="74"/>
        <v>theater</v>
      </c>
      <c r="R2389" t="str">
        <f t="shared" si="75"/>
        <v>plays</v>
      </c>
    </row>
    <row r="2390" spans="1:18" ht="43.2" x14ac:dyDescent="0.3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 s="7">
        <f>E2390/D2390</f>
        <v>0.31114999999999998</v>
      </c>
      <c r="P2390">
        <f>IF(L2390&gt;0, E2390/L2390, 0)</f>
        <v>102.01639344262296</v>
      </c>
      <c r="Q2390" t="str">
        <f t="shared" si="74"/>
        <v>technology</v>
      </c>
      <c r="R2390" t="str">
        <f t="shared" si="75"/>
        <v>wearables</v>
      </c>
    </row>
    <row r="2391" spans="1:18" ht="43.2" x14ac:dyDescent="0.3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 s="7">
        <f>E2391/D2391</f>
        <v>0.309</v>
      </c>
      <c r="P2391">
        <f>IF(L2391&gt;0, E2391/L2391, 0)</f>
        <v>231.75</v>
      </c>
      <c r="Q2391" t="str">
        <f t="shared" si="74"/>
        <v>music</v>
      </c>
      <c r="R2391" t="str">
        <f t="shared" si="75"/>
        <v>jazz</v>
      </c>
    </row>
    <row r="2392" spans="1:18" ht="57.6" x14ac:dyDescent="0.3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 s="7">
        <f>E2392/D2392</f>
        <v>0.30866666666666664</v>
      </c>
      <c r="P2392">
        <f>IF(L2392&gt;0, E2392/L2392, 0)</f>
        <v>66.142857142857139</v>
      </c>
      <c r="Q2392" t="str">
        <f t="shared" si="74"/>
        <v>theater</v>
      </c>
      <c r="R2392" t="str">
        <f t="shared" si="75"/>
        <v>musical</v>
      </c>
    </row>
    <row r="2393" spans="1:18" ht="43.2" x14ac:dyDescent="0.3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 s="7">
        <f>E2393/D2393</f>
        <v>0.30862068965517242</v>
      </c>
      <c r="P2393">
        <f>IF(L2393&gt;0, E2393/L2393, 0)</f>
        <v>47.10526315789474</v>
      </c>
      <c r="Q2393" t="str">
        <f t="shared" si="74"/>
        <v>publishing</v>
      </c>
      <c r="R2393" t="str">
        <f t="shared" si="75"/>
        <v>fiction</v>
      </c>
    </row>
    <row r="2394" spans="1:18" ht="43.2" x14ac:dyDescent="0.3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 s="7">
        <f>E2394/D2394</f>
        <v>0.30813400000000002</v>
      </c>
      <c r="P2394">
        <f>IF(L2394&gt;0, E2394/L2394, 0)</f>
        <v>124.9191891891892</v>
      </c>
      <c r="Q2394" t="str">
        <f t="shared" si="74"/>
        <v>technology</v>
      </c>
      <c r="R2394" t="str">
        <f t="shared" si="75"/>
        <v>wearables</v>
      </c>
    </row>
    <row r="2395" spans="1:18" ht="43.2" x14ac:dyDescent="0.3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 s="7">
        <f>E2395/D2395</f>
        <v>0.308</v>
      </c>
      <c r="P2395">
        <f>IF(L2395&gt;0, E2395/L2395, 0)</f>
        <v>71.86666666666666</v>
      </c>
      <c r="Q2395" t="str">
        <f t="shared" si="74"/>
        <v>photography</v>
      </c>
      <c r="R2395" t="str">
        <f t="shared" si="75"/>
        <v>photobooks</v>
      </c>
    </row>
    <row r="2396" spans="1:18" ht="43.2" x14ac:dyDescent="0.3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 s="7">
        <f>E2396/D2396</f>
        <v>0.30666666666666664</v>
      </c>
      <c r="P2396">
        <f>IF(L2396&gt;0, E2396/L2396, 0)</f>
        <v>21.466666666666665</v>
      </c>
      <c r="Q2396" t="str">
        <f t="shared" si="74"/>
        <v>music</v>
      </c>
      <c r="R2396" t="str">
        <f t="shared" si="75"/>
        <v>jazz</v>
      </c>
    </row>
    <row r="2397" spans="1:18" ht="28.8" x14ac:dyDescent="0.3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 s="7">
        <f>E2397/D2397</f>
        <v>0.30599999999999999</v>
      </c>
      <c r="P2397">
        <f>IF(L2397&gt;0, E2397/L2397, 0)</f>
        <v>191.25</v>
      </c>
      <c r="Q2397" t="str">
        <f t="shared" si="74"/>
        <v>technology</v>
      </c>
      <c r="R2397" t="str">
        <f t="shared" si="75"/>
        <v>wearables</v>
      </c>
    </row>
    <row r="2398" spans="1:18" ht="43.2" x14ac:dyDescent="0.3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 s="7">
        <f>E2398/D2398</f>
        <v>0.30433333333333334</v>
      </c>
      <c r="P2398">
        <f>IF(L2398&gt;0, E2398/L2398, 0)</f>
        <v>51.292134831460672</v>
      </c>
      <c r="Q2398" t="str">
        <f t="shared" si="74"/>
        <v>games</v>
      </c>
      <c r="R2398" t="str">
        <f t="shared" si="75"/>
        <v>video games</v>
      </c>
    </row>
    <row r="2399" spans="1:18" ht="43.2" x14ac:dyDescent="0.3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 s="7">
        <f>E2399/D2399</f>
        <v>0.30399999999999999</v>
      </c>
      <c r="P2399">
        <f>IF(L2399&gt;0, E2399/L2399, 0)</f>
        <v>50.666666666666664</v>
      </c>
      <c r="Q2399" t="str">
        <f t="shared" si="74"/>
        <v>music</v>
      </c>
      <c r="R2399" t="str">
        <f t="shared" si="75"/>
        <v>jazz</v>
      </c>
    </row>
    <row r="2400" spans="1:18" ht="43.2" x14ac:dyDescent="0.3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 s="7">
        <f>E2400/D2400</f>
        <v>0.30333333333333334</v>
      </c>
      <c r="P2400">
        <f>IF(L2400&gt;0, E2400/L2400, 0)</f>
        <v>50.555555555555557</v>
      </c>
      <c r="Q2400" t="str">
        <f t="shared" si="74"/>
        <v>theater</v>
      </c>
      <c r="R2400" t="str">
        <f t="shared" si="75"/>
        <v>musical</v>
      </c>
    </row>
    <row r="2401" spans="1:18" ht="43.2" x14ac:dyDescent="0.3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 s="7">
        <f>E2401/D2401</f>
        <v>0.2984</v>
      </c>
      <c r="P2401">
        <f>IF(L2401&gt;0, E2401/L2401, 0)</f>
        <v>93.25</v>
      </c>
      <c r="Q2401" t="str">
        <f t="shared" si="74"/>
        <v>film &amp; video</v>
      </c>
      <c r="R2401" t="str">
        <f t="shared" si="75"/>
        <v>drama</v>
      </c>
    </row>
    <row r="2402" spans="1:18" ht="43.2" x14ac:dyDescent="0.3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 s="7">
        <f>E2402/D2402</f>
        <v>0.29625000000000001</v>
      </c>
      <c r="P2402">
        <f>IF(L2402&gt;0, E2402/L2402, 0)</f>
        <v>237</v>
      </c>
      <c r="Q2402" t="str">
        <f t="shared" si="74"/>
        <v>theater</v>
      </c>
      <c r="R2402" t="str">
        <f t="shared" si="75"/>
        <v>spaces</v>
      </c>
    </row>
    <row r="2403" spans="1:18" ht="43.2" x14ac:dyDescent="0.3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 s="7">
        <f>E2403/D2403</f>
        <v>0.29602960296029601</v>
      </c>
      <c r="P2403">
        <f>IF(L2403&gt;0, E2403/L2403, 0)</f>
        <v>134.54545454545453</v>
      </c>
      <c r="Q2403" t="str">
        <f t="shared" si="74"/>
        <v>technology</v>
      </c>
      <c r="R2403" t="str">
        <f t="shared" si="75"/>
        <v>wearables</v>
      </c>
    </row>
    <row r="2404" spans="1:18" ht="57.6" x14ac:dyDescent="0.3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 s="7">
        <f>E2404/D2404</f>
        <v>0.2950613611721471</v>
      </c>
      <c r="P2404">
        <f>IF(L2404&gt;0, E2404/L2404, 0)</f>
        <v>171.79329608938548</v>
      </c>
      <c r="Q2404" t="str">
        <f t="shared" si="74"/>
        <v>technology</v>
      </c>
      <c r="R2404" t="str">
        <f t="shared" si="75"/>
        <v>wearables</v>
      </c>
    </row>
    <row r="2405" spans="1:18" ht="43.2" x14ac:dyDescent="0.3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 s="7">
        <f>E2405/D2405</f>
        <v>0.29376000000000002</v>
      </c>
      <c r="P2405">
        <f>IF(L2405&gt;0, E2405/L2405, 0)</f>
        <v>43.976047904191617</v>
      </c>
      <c r="Q2405" t="str">
        <f t="shared" si="74"/>
        <v>games</v>
      </c>
      <c r="R2405" t="str">
        <f t="shared" si="75"/>
        <v>video games</v>
      </c>
    </row>
    <row r="2406" spans="1:18" ht="43.2" x14ac:dyDescent="0.3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 s="7">
        <f>E2406/D2406</f>
        <v>0.29299999999999998</v>
      </c>
      <c r="P2406">
        <f>IF(L2406&gt;0, E2406/L2406, 0)</f>
        <v>61.041666666666664</v>
      </c>
      <c r="Q2406" t="str">
        <f t="shared" si="74"/>
        <v>music</v>
      </c>
      <c r="R2406" t="str">
        <f t="shared" si="75"/>
        <v>world music</v>
      </c>
    </row>
    <row r="2407" spans="1:18" ht="57.6" x14ac:dyDescent="0.3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 s="7">
        <f>E2407/D2407</f>
        <v>0.29276666666666668</v>
      </c>
      <c r="P2407">
        <f>IF(L2407&gt;0, E2407/L2407, 0)</f>
        <v>84.99677419354839</v>
      </c>
      <c r="Q2407" t="str">
        <f t="shared" si="74"/>
        <v>technology</v>
      </c>
      <c r="R2407" t="str">
        <f t="shared" si="75"/>
        <v>wearables</v>
      </c>
    </row>
    <row r="2408" spans="1:18" ht="43.2" x14ac:dyDescent="0.3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 s="7">
        <f>E2408/D2408</f>
        <v>0.29239999999999999</v>
      </c>
      <c r="P2408">
        <f>IF(L2408&gt;0, E2408/L2408, 0)</f>
        <v>40.611111111111114</v>
      </c>
      <c r="Q2408" t="str">
        <f t="shared" si="74"/>
        <v>publishing</v>
      </c>
      <c r="R2408" t="str">
        <f t="shared" si="75"/>
        <v>children's books</v>
      </c>
    </row>
    <row r="2409" spans="1:18" ht="57.6" x14ac:dyDescent="0.3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 s="7">
        <f>E2409/D2409</f>
        <v>0.29228571428571426</v>
      </c>
      <c r="P2409">
        <f>IF(L2409&gt;0, E2409/L2409, 0)</f>
        <v>44.478260869565219</v>
      </c>
      <c r="Q2409" t="str">
        <f t="shared" si="74"/>
        <v>photography</v>
      </c>
      <c r="R2409" t="str">
        <f t="shared" si="75"/>
        <v>places</v>
      </c>
    </row>
    <row r="2410" spans="1:18" ht="43.2" x14ac:dyDescent="0.3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 s="7">
        <f>E2410/D2410</f>
        <v>0.28899999999999998</v>
      </c>
      <c r="P2410">
        <f>IF(L2410&gt;0, E2410/L2410, 0)</f>
        <v>26.272727272727273</v>
      </c>
      <c r="Q2410" t="str">
        <f t="shared" si="74"/>
        <v>photography</v>
      </c>
      <c r="R2410" t="str">
        <f t="shared" si="75"/>
        <v>nature</v>
      </c>
    </row>
    <row r="2411" spans="1:18" ht="28.8" x14ac:dyDescent="0.3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 s="7">
        <f>E2411/D2411</f>
        <v>0.28842857142857142</v>
      </c>
      <c r="P2411">
        <f>IF(L2411&gt;0, E2411/L2411, 0)</f>
        <v>34.220338983050844</v>
      </c>
      <c r="Q2411" t="str">
        <f t="shared" si="74"/>
        <v>games</v>
      </c>
      <c r="R2411" t="str">
        <f t="shared" si="75"/>
        <v>video games</v>
      </c>
    </row>
    <row r="2412" spans="1:18" ht="43.2" x14ac:dyDescent="0.3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 s="7">
        <f>E2412/D2412</f>
        <v>0.28799999999999998</v>
      </c>
      <c r="P2412">
        <f>IF(L2412&gt;0, E2412/L2412, 0)</f>
        <v>44.307692307692307</v>
      </c>
      <c r="Q2412" t="str">
        <f t="shared" si="74"/>
        <v>theater</v>
      </c>
      <c r="R2412" t="str">
        <f t="shared" si="75"/>
        <v>plays</v>
      </c>
    </row>
    <row r="2413" spans="1:18" ht="43.2" x14ac:dyDescent="0.3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 s="7">
        <f>E2413/D2413</f>
        <v>0.28666666666666668</v>
      </c>
      <c r="P2413">
        <f>IF(L2413&gt;0, E2413/L2413, 0)</f>
        <v>14.333333333333334</v>
      </c>
      <c r="Q2413" t="str">
        <f t="shared" si="74"/>
        <v>theater</v>
      </c>
      <c r="R2413" t="str">
        <f t="shared" si="75"/>
        <v>plays</v>
      </c>
    </row>
    <row r="2414" spans="1:18" ht="43.2" x14ac:dyDescent="0.3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 s="7">
        <f>E2414/D2414</f>
        <v>0.2857142857142857</v>
      </c>
      <c r="P2414">
        <f>IF(L2414&gt;0, E2414/L2414, 0)</f>
        <v>60</v>
      </c>
      <c r="Q2414" t="str">
        <f t="shared" si="74"/>
        <v>technology</v>
      </c>
      <c r="R2414" t="str">
        <f t="shared" si="75"/>
        <v>web</v>
      </c>
    </row>
    <row r="2415" spans="1:18" ht="43.2" x14ac:dyDescent="0.3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 s="7">
        <f>E2415/D2415</f>
        <v>0.2848</v>
      </c>
      <c r="P2415">
        <f>IF(L2415&gt;0, E2415/L2415, 0)</f>
        <v>19.243243243243242</v>
      </c>
      <c r="Q2415" t="str">
        <f t="shared" si="74"/>
        <v>technology</v>
      </c>
      <c r="R2415" t="str">
        <f t="shared" si="75"/>
        <v>wearables</v>
      </c>
    </row>
    <row r="2416" spans="1:18" ht="57.6" x14ac:dyDescent="0.3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 s="7">
        <f>E2416/D2416</f>
        <v>0.28466666666666668</v>
      </c>
      <c r="P2416">
        <f>IF(L2416&gt;0, E2416/L2416, 0)</f>
        <v>61</v>
      </c>
      <c r="Q2416" t="str">
        <f t="shared" si="74"/>
        <v>theater</v>
      </c>
      <c r="R2416" t="str">
        <f t="shared" si="75"/>
        <v>plays</v>
      </c>
    </row>
    <row r="2417" spans="1:18" ht="43.2" x14ac:dyDescent="0.3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 s="7">
        <f>E2417/D2417</f>
        <v>0.28405999999999998</v>
      </c>
      <c r="P2417">
        <f>IF(L2417&gt;0, E2417/L2417, 0)</f>
        <v>26.59737827715356</v>
      </c>
      <c r="Q2417" t="str">
        <f t="shared" si="74"/>
        <v>games</v>
      </c>
      <c r="R2417" t="str">
        <f t="shared" si="75"/>
        <v>video games</v>
      </c>
    </row>
    <row r="2418" spans="1:18" ht="43.2" x14ac:dyDescent="0.3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 s="7">
        <f>E2418/D2418</f>
        <v>0.28299999999999997</v>
      </c>
      <c r="P2418">
        <f>IF(L2418&gt;0, E2418/L2418, 0)</f>
        <v>84.9</v>
      </c>
      <c r="Q2418" t="str">
        <f t="shared" si="74"/>
        <v>food</v>
      </c>
      <c r="R2418" t="str">
        <f t="shared" si="75"/>
        <v>food trucks</v>
      </c>
    </row>
    <row r="2419" spans="1:18" ht="28.8" x14ac:dyDescent="0.3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 s="7">
        <f>E2419/D2419</f>
        <v>0.28192</v>
      </c>
      <c r="P2419">
        <f>IF(L2419&gt;0, E2419/L2419, 0)</f>
        <v>370.94736842105266</v>
      </c>
      <c r="Q2419" t="str">
        <f t="shared" si="74"/>
        <v>games</v>
      </c>
      <c r="R2419" t="str">
        <f t="shared" si="75"/>
        <v>video games</v>
      </c>
    </row>
    <row r="2420" spans="1:18" ht="43.2" x14ac:dyDescent="0.3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 s="7">
        <f>E2420/D2420</f>
        <v>0.28050000000000003</v>
      </c>
      <c r="P2420">
        <f>IF(L2420&gt;0, E2420/L2420, 0)</f>
        <v>51</v>
      </c>
      <c r="Q2420" t="str">
        <f t="shared" si="74"/>
        <v>theater</v>
      </c>
      <c r="R2420" t="str">
        <f t="shared" si="75"/>
        <v>plays</v>
      </c>
    </row>
    <row r="2421" spans="1:18" ht="43.2" x14ac:dyDescent="0.3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 s="7">
        <f>E2421/D2421</f>
        <v>0.28039999999999998</v>
      </c>
      <c r="P2421">
        <f>IF(L2421&gt;0, E2421/L2421, 0)</f>
        <v>58.416666666666664</v>
      </c>
      <c r="Q2421" t="str">
        <f t="shared" si="74"/>
        <v>technology</v>
      </c>
      <c r="R2421" t="str">
        <f t="shared" si="75"/>
        <v>wearables</v>
      </c>
    </row>
    <row r="2422" spans="1:18" ht="43.2" x14ac:dyDescent="0.3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 s="7">
        <f>E2422/D2422</f>
        <v>0.28000000000000003</v>
      </c>
      <c r="P2422">
        <f>IF(L2422&gt;0, E2422/L2422, 0)</f>
        <v>35</v>
      </c>
      <c r="Q2422" t="str">
        <f t="shared" si="74"/>
        <v>publishing</v>
      </c>
      <c r="R2422" t="str">
        <f t="shared" si="75"/>
        <v>children's books</v>
      </c>
    </row>
    <row r="2423" spans="1:18" ht="43.2" x14ac:dyDescent="0.3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 s="7">
        <f>E2423/D2423</f>
        <v>0.27650000000000002</v>
      </c>
      <c r="P2423">
        <f>IF(L2423&gt;0, E2423/L2423, 0)</f>
        <v>55.3</v>
      </c>
      <c r="Q2423" t="str">
        <f t="shared" si="74"/>
        <v>technology</v>
      </c>
      <c r="R2423" t="str">
        <f t="shared" si="75"/>
        <v>wearables</v>
      </c>
    </row>
    <row r="2424" spans="1:18" ht="43.2" x14ac:dyDescent="0.3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 s="7">
        <f>E2424/D2424</f>
        <v>0.27600000000000002</v>
      </c>
      <c r="P2424">
        <f>IF(L2424&gt;0, E2424/L2424, 0)</f>
        <v>55.945945945945944</v>
      </c>
      <c r="Q2424" t="str">
        <f t="shared" si="74"/>
        <v>film &amp; video</v>
      </c>
      <c r="R2424" t="str">
        <f t="shared" si="75"/>
        <v>science fiction</v>
      </c>
    </row>
    <row r="2425" spans="1:18" ht="43.2" x14ac:dyDescent="0.3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 s="7">
        <f>E2425/D2425</f>
        <v>0.27579999999999999</v>
      </c>
      <c r="P2425">
        <f>IF(L2425&gt;0, E2425/L2425, 0)</f>
        <v>167.15151515151516</v>
      </c>
      <c r="Q2425" t="str">
        <f t="shared" si="74"/>
        <v>technology</v>
      </c>
      <c r="R2425" t="str">
        <f t="shared" si="75"/>
        <v>makerspaces</v>
      </c>
    </row>
    <row r="2426" spans="1:18" ht="43.2" x14ac:dyDescent="0.3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 s="7">
        <f>E2426/D2426</f>
        <v>0.27400000000000002</v>
      </c>
      <c r="P2426">
        <f>IF(L2426&gt;0, E2426/L2426, 0)</f>
        <v>22.833333333333332</v>
      </c>
      <c r="Q2426" t="str">
        <f t="shared" si="74"/>
        <v>theater</v>
      </c>
      <c r="R2426" t="str">
        <f t="shared" si="75"/>
        <v>plays</v>
      </c>
    </row>
    <row r="2427" spans="1:18" ht="43.2" x14ac:dyDescent="0.3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 s="7">
        <f>E2427/D2427</f>
        <v>0.27383999999999997</v>
      </c>
      <c r="P2427">
        <f>IF(L2427&gt;0, E2427/L2427, 0)</f>
        <v>402.70588235294116</v>
      </c>
      <c r="Q2427" t="str">
        <f t="shared" si="74"/>
        <v>technology</v>
      </c>
      <c r="R2427" t="str">
        <f t="shared" si="75"/>
        <v>web</v>
      </c>
    </row>
    <row r="2428" spans="1:18" ht="43.2" x14ac:dyDescent="0.3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 s="7">
        <f>E2428/D2428</f>
        <v>0.27239999999999998</v>
      </c>
      <c r="P2428">
        <f>IF(L2428&gt;0, E2428/L2428, 0)</f>
        <v>68.099999999999994</v>
      </c>
      <c r="Q2428" t="str">
        <f t="shared" si="74"/>
        <v>theater</v>
      </c>
      <c r="R2428" t="str">
        <f t="shared" si="75"/>
        <v>plays</v>
      </c>
    </row>
    <row r="2429" spans="1:18" ht="43.2" x14ac:dyDescent="0.3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 s="7">
        <f>E2429/D2429</f>
        <v>0.27100000000000002</v>
      </c>
      <c r="P2429">
        <f>IF(L2429&gt;0, E2429/L2429, 0)</f>
        <v>38.714285714285715</v>
      </c>
      <c r="Q2429" t="str">
        <f t="shared" si="74"/>
        <v>theater</v>
      </c>
      <c r="R2429" t="str">
        <f t="shared" si="75"/>
        <v>plays</v>
      </c>
    </row>
    <row r="2430" spans="1:18" x14ac:dyDescent="0.3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 s="7">
        <f>E2430/D2430</f>
        <v>0.26953125</v>
      </c>
      <c r="P2430">
        <f>IF(L2430&gt;0, E2430/L2430, 0)</f>
        <v>17.25</v>
      </c>
      <c r="Q2430" t="str">
        <f t="shared" si="74"/>
        <v>film &amp; video</v>
      </c>
      <c r="R2430" t="str">
        <f t="shared" si="75"/>
        <v>animation</v>
      </c>
    </row>
    <row r="2431" spans="1:18" ht="43.2" x14ac:dyDescent="0.3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 s="7">
        <f>E2431/D2431</f>
        <v>0.26937422295897223</v>
      </c>
      <c r="P2431">
        <f>IF(L2431&gt;0, E2431/L2431, 0)</f>
        <v>46.428571428571431</v>
      </c>
      <c r="Q2431" t="str">
        <f t="shared" si="74"/>
        <v>theater</v>
      </c>
      <c r="R2431" t="str">
        <f t="shared" si="75"/>
        <v>plays</v>
      </c>
    </row>
    <row r="2432" spans="1:18" ht="57.6" x14ac:dyDescent="0.3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 s="7">
        <f>E2432/D2432</f>
        <v>0.26900000000000002</v>
      </c>
      <c r="P2432">
        <f>IF(L2432&gt;0, E2432/L2432, 0)</f>
        <v>36.68181818181818</v>
      </c>
      <c r="Q2432" t="str">
        <f t="shared" si="74"/>
        <v>publishing</v>
      </c>
      <c r="R2432" t="str">
        <f t="shared" si="75"/>
        <v>translations</v>
      </c>
    </row>
    <row r="2433" spans="1:18" ht="43.2" x14ac:dyDescent="0.3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 s="7">
        <f>E2433/D2433</f>
        <v>0.26840000000000003</v>
      </c>
      <c r="P2433">
        <f>IF(L2433&gt;0, E2433/L2433, 0)</f>
        <v>51.615384615384613</v>
      </c>
      <c r="Q2433" t="str">
        <f t="shared" si="74"/>
        <v>theater</v>
      </c>
      <c r="R2433" t="str">
        <f t="shared" si="75"/>
        <v>plays</v>
      </c>
    </row>
    <row r="2434" spans="1:18" ht="43.2" x14ac:dyDescent="0.3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 s="7">
        <f>E2434/D2434</f>
        <v>0.26727272727272727</v>
      </c>
      <c r="P2434">
        <f>IF(L2434&gt;0, E2434/L2434, 0)</f>
        <v>35</v>
      </c>
      <c r="Q2434" t="str">
        <f t="shared" si="74"/>
        <v>theater</v>
      </c>
      <c r="R2434" t="str">
        <f t="shared" si="75"/>
        <v>plays</v>
      </c>
    </row>
    <row r="2435" spans="1:18" ht="43.2" x14ac:dyDescent="0.3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 s="7">
        <f>E2435/D2435</f>
        <v>0.26700000000000002</v>
      </c>
      <c r="P2435">
        <f>IF(L2435&gt;0, E2435/L2435, 0)</f>
        <v>42.157894736842103</v>
      </c>
      <c r="Q2435" t="str">
        <f t="shared" ref="Q2435:Q2498" si="76">LEFT(N2435,FIND("/",N2435)-1)</f>
        <v>publishing</v>
      </c>
      <c r="R2435" t="str">
        <f t="shared" ref="R2435:R2498" si="77">RIGHT(N2435,LEN(N2435)-FIND("/",N2435))</f>
        <v>children's books</v>
      </c>
    </row>
    <row r="2436" spans="1:18" ht="43.2" x14ac:dyDescent="0.3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 s="7">
        <f>E2436/D2436</f>
        <v>0.26640000000000003</v>
      </c>
      <c r="P2436">
        <f>IF(L2436&gt;0, E2436/L2436, 0)</f>
        <v>70.10526315789474</v>
      </c>
      <c r="Q2436" t="str">
        <f t="shared" si="76"/>
        <v>theater</v>
      </c>
      <c r="R2436" t="str">
        <f t="shared" si="77"/>
        <v>spaces</v>
      </c>
    </row>
    <row r="2437" spans="1:18" ht="43.2" x14ac:dyDescent="0.3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 s="7">
        <f>E2437/D2437</f>
        <v>0.26600000000000001</v>
      </c>
      <c r="P2437">
        <f>IF(L2437&gt;0, E2437/L2437, 0)</f>
        <v>291.33333333333331</v>
      </c>
      <c r="Q2437" t="str">
        <f t="shared" si="76"/>
        <v>technology</v>
      </c>
      <c r="R2437" t="str">
        <f t="shared" si="77"/>
        <v>wearables</v>
      </c>
    </row>
    <row r="2438" spans="1:18" ht="43.2" x14ac:dyDescent="0.3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 s="7">
        <f>E2438/D2438</f>
        <v>0.26352173913043481</v>
      </c>
      <c r="P2438">
        <f>IF(L2438&gt;0, E2438/L2438, 0)</f>
        <v>116.55769230769231</v>
      </c>
      <c r="Q2438" t="str">
        <f t="shared" si="76"/>
        <v>food</v>
      </c>
      <c r="R2438" t="str">
        <f t="shared" si="77"/>
        <v>food trucks</v>
      </c>
    </row>
    <row r="2439" spans="1:18" ht="43.2" x14ac:dyDescent="0.3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 s="7">
        <f>E2439/D2439</f>
        <v>0.26200000000000001</v>
      </c>
      <c r="P2439">
        <f>IF(L2439&gt;0, E2439/L2439, 0)</f>
        <v>218.33333333333334</v>
      </c>
      <c r="Q2439" t="str">
        <f t="shared" si="76"/>
        <v>photography</v>
      </c>
      <c r="R2439" t="str">
        <f t="shared" si="77"/>
        <v>people</v>
      </c>
    </row>
    <row r="2440" spans="1:18" ht="28.8" x14ac:dyDescent="0.3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 s="7">
        <f>E2440/D2440</f>
        <v>0.26192500000000002</v>
      </c>
      <c r="P2440">
        <f>IF(L2440&gt;0, E2440/L2440, 0)</f>
        <v>87.308333333333337</v>
      </c>
      <c r="Q2440" t="str">
        <f t="shared" si="76"/>
        <v>film &amp; video</v>
      </c>
      <c r="R2440" t="str">
        <f t="shared" si="77"/>
        <v>drama</v>
      </c>
    </row>
    <row r="2441" spans="1:18" ht="43.2" x14ac:dyDescent="0.3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 s="7">
        <f>E2441/D2441</f>
        <v>0.2606</v>
      </c>
      <c r="P2441">
        <f>IF(L2441&gt;0, E2441/L2441, 0)</f>
        <v>65.974683544303801</v>
      </c>
      <c r="Q2441" t="str">
        <f t="shared" si="76"/>
        <v>music</v>
      </c>
      <c r="R2441" t="str">
        <f t="shared" si="77"/>
        <v>faith</v>
      </c>
    </row>
    <row r="2442" spans="1:18" ht="43.2" x14ac:dyDescent="0.3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 s="7">
        <f>E2442/D2442</f>
        <v>0.26</v>
      </c>
      <c r="P2442">
        <f>IF(L2442&gt;0, E2442/L2442, 0)</f>
        <v>13</v>
      </c>
      <c r="Q2442" t="str">
        <f t="shared" si="76"/>
        <v>games</v>
      </c>
      <c r="R2442" t="str">
        <f t="shared" si="77"/>
        <v>video games</v>
      </c>
    </row>
    <row r="2443" spans="1:18" ht="43.2" x14ac:dyDescent="0.3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 s="7">
        <f>E2443/D2443</f>
        <v>0.25976666666666665</v>
      </c>
      <c r="P2443">
        <f>IF(L2443&gt;0, E2443/L2443, 0)</f>
        <v>90.616279069767444</v>
      </c>
      <c r="Q2443" t="str">
        <f t="shared" si="76"/>
        <v>technology</v>
      </c>
      <c r="R2443" t="str">
        <f t="shared" si="77"/>
        <v>wearables</v>
      </c>
    </row>
    <row r="2444" spans="1:18" ht="43.2" x14ac:dyDescent="0.3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 s="7">
        <f>E2444/D2444</f>
        <v>0.25912000000000002</v>
      </c>
      <c r="P2444">
        <f>IF(L2444&gt;0, E2444/L2444, 0)</f>
        <v>150.65116279069767</v>
      </c>
      <c r="Q2444" t="str">
        <f t="shared" si="76"/>
        <v>technology</v>
      </c>
      <c r="R2444" t="str">
        <f t="shared" si="77"/>
        <v>wearables</v>
      </c>
    </row>
    <row r="2445" spans="1:18" ht="43.2" x14ac:dyDescent="0.3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 s="7">
        <f>E2445/D2445</f>
        <v>0.25763636363636366</v>
      </c>
      <c r="P2445">
        <f>IF(L2445&gt;0, E2445/L2445, 0)</f>
        <v>59.041666666666664</v>
      </c>
      <c r="Q2445" t="str">
        <f t="shared" si="76"/>
        <v>photography</v>
      </c>
      <c r="R2445" t="str">
        <f t="shared" si="77"/>
        <v>photobooks</v>
      </c>
    </row>
    <row r="2446" spans="1:18" ht="43.2" x14ac:dyDescent="0.3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 s="7">
        <f>E2446/D2446</f>
        <v>0.25698702928870293</v>
      </c>
      <c r="P2446">
        <f>IF(L2446&gt;0, E2446/L2446, 0)</f>
        <v>65.340319148936175</v>
      </c>
      <c r="Q2446" t="str">
        <f t="shared" si="76"/>
        <v>theater</v>
      </c>
      <c r="R2446" t="str">
        <f t="shared" si="77"/>
        <v>plays</v>
      </c>
    </row>
    <row r="2447" spans="1:18" ht="57.6" x14ac:dyDescent="0.3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 s="7">
        <f>E2447/D2447</f>
        <v>0.25584000000000001</v>
      </c>
      <c r="P2447">
        <f>IF(L2447&gt;0, E2447/L2447, 0)</f>
        <v>133.25</v>
      </c>
      <c r="Q2447" t="str">
        <f t="shared" si="76"/>
        <v>technology</v>
      </c>
      <c r="R2447" t="str">
        <f t="shared" si="77"/>
        <v>wearables</v>
      </c>
    </row>
    <row r="2448" spans="1:18" ht="57.6" x14ac:dyDescent="0.3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 s="7">
        <f>E2448/D2448</f>
        <v>0.25545454545454543</v>
      </c>
      <c r="P2448">
        <f>IF(L2448&gt;0, E2448/L2448, 0)</f>
        <v>93.666666666666671</v>
      </c>
      <c r="Q2448" t="str">
        <f t="shared" si="76"/>
        <v>publishing</v>
      </c>
      <c r="R2448" t="str">
        <f t="shared" si="77"/>
        <v>children's books</v>
      </c>
    </row>
    <row r="2449" spans="1:18" ht="43.2" x14ac:dyDescent="0.3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 s="7">
        <f>E2449/D2449</f>
        <v>0.25413402061855672</v>
      </c>
      <c r="P2449">
        <f>IF(L2449&gt;0, E2449/L2449, 0)</f>
        <v>725.02941176470586</v>
      </c>
      <c r="Q2449" t="str">
        <f t="shared" si="76"/>
        <v>film &amp; video</v>
      </c>
      <c r="R2449" t="str">
        <f t="shared" si="77"/>
        <v>animation</v>
      </c>
    </row>
    <row r="2450" spans="1:18" ht="43.2" x14ac:dyDescent="0.3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 s="7">
        <f>E2450/D2450</f>
        <v>0.254</v>
      </c>
      <c r="P2450">
        <f>IF(L2450&gt;0, E2450/L2450, 0)</f>
        <v>57.727272727272727</v>
      </c>
      <c r="Q2450" t="str">
        <f t="shared" si="76"/>
        <v>music</v>
      </c>
      <c r="R2450" t="str">
        <f t="shared" si="77"/>
        <v>faith</v>
      </c>
    </row>
    <row r="2451" spans="1:18" ht="57.6" x14ac:dyDescent="0.3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 s="7">
        <f>E2451/D2451</f>
        <v>0.25259090909090909</v>
      </c>
      <c r="P2451">
        <f>IF(L2451&gt;0, E2451/L2451, 0)</f>
        <v>168.39393939393941</v>
      </c>
      <c r="Q2451" t="str">
        <f t="shared" si="76"/>
        <v>food</v>
      </c>
      <c r="R2451" t="str">
        <f t="shared" si="77"/>
        <v>food trucks</v>
      </c>
    </row>
    <row r="2452" spans="1:18" ht="43.2" x14ac:dyDescent="0.3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 s="7">
        <f>E2452/D2452</f>
        <v>0.2525</v>
      </c>
      <c r="P2452">
        <f>IF(L2452&gt;0, E2452/L2452, 0)</f>
        <v>91.818181818181813</v>
      </c>
      <c r="Q2452" t="str">
        <f t="shared" si="76"/>
        <v>film &amp; video</v>
      </c>
      <c r="R2452" t="str">
        <f t="shared" si="77"/>
        <v>drama</v>
      </c>
    </row>
    <row r="2453" spans="1:18" ht="43.2" x14ac:dyDescent="0.3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 s="7">
        <f>E2453/D2453</f>
        <v>0.25087142857142858</v>
      </c>
      <c r="P2453">
        <f>IF(L2453&gt;0, E2453/L2453, 0)</f>
        <v>89.59693877551021</v>
      </c>
      <c r="Q2453" t="str">
        <f t="shared" si="76"/>
        <v>technology</v>
      </c>
      <c r="R2453" t="str">
        <f t="shared" si="77"/>
        <v>wearables</v>
      </c>
    </row>
    <row r="2454" spans="1:18" ht="43.2" x14ac:dyDescent="0.3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 s="7">
        <f>E2454/D2454</f>
        <v>0.25035714285714283</v>
      </c>
      <c r="P2454">
        <f>IF(L2454&gt;0, E2454/L2454, 0)</f>
        <v>46.733333333333334</v>
      </c>
      <c r="Q2454" t="str">
        <f t="shared" si="76"/>
        <v>publishing</v>
      </c>
      <c r="R2454" t="str">
        <f t="shared" si="77"/>
        <v>fiction</v>
      </c>
    </row>
    <row r="2455" spans="1:18" ht="43.2" x14ac:dyDescent="0.3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 s="7">
        <f>E2455/D2455</f>
        <v>0.25030188679245285</v>
      </c>
      <c r="P2455">
        <f>IF(L2455&gt;0, E2455/L2455, 0)</f>
        <v>58.184210526315788</v>
      </c>
      <c r="Q2455" t="str">
        <f t="shared" si="76"/>
        <v>theater</v>
      </c>
      <c r="R2455" t="str">
        <f t="shared" si="77"/>
        <v>spaces</v>
      </c>
    </row>
    <row r="2456" spans="1:18" ht="43.2" x14ac:dyDescent="0.3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 s="7">
        <f>E2456/D2456</f>
        <v>0.25</v>
      </c>
      <c r="P2456">
        <f>IF(L2456&gt;0, E2456/L2456, 0)</f>
        <v>50</v>
      </c>
      <c r="Q2456" t="str">
        <f t="shared" si="76"/>
        <v>film &amp; video</v>
      </c>
      <c r="R2456" t="str">
        <f t="shared" si="77"/>
        <v>drama</v>
      </c>
    </row>
    <row r="2457" spans="1:18" ht="43.2" x14ac:dyDescent="0.3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 s="7">
        <f>E2457/D2457</f>
        <v>0.25</v>
      </c>
      <c r="P2457">
        <f>IF(L2457&gt;0, E2457/L2457, 0)</f>
        <v>41.666666666666664</v>
      </c>
      <c r="Q2457" t="str">
        <f t="shared" si="76"/>
        <v>theater</v>
      </c>
      <c r="R2457" t="str">
        <f t="shared" si="77"/>
        <v>musical</v>
      </c>
    </row>
    <row r="2458" spans="1:18" ht="57.6" x14ac:dyDescent="0.3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>
        <v>1365084034</v>
      </c>
      <c r="K2458" t="b">
        <v>0</v>
      </c>
      <c r="L2458">
        <v>21</v>
      </c>
      <c r="M2458" t="b">
        <v>0</v>
      </c>
      <c r="N2458" t="s">
        <v>8278</v>
      </c>
      <c r="O2458" s="7">
        <f>E2458/D2458</f>
        <v>0.24333333333333335</v>
      </c>
      <c r="P2458">
        <f>IF(L2458&gt;0, E2458/L2458, 0)</f>
        <v>34.761904761904759</v>
      </c>
      <c r="Q2458" t="str">
        <f t="shared" si="76"/>
        <v>music</v>
      </c>
      <c r="R2458" t="str">
        <f t="shared" si="77"/>
        <v>jazz</v>
      </c>
    </row>
    <row r="2459" spans="1:18" ht="43.2" x14ac:dyDescent="0.3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>
        <v>1409338556</v>
      </c>
      <c r="K2459" t="b">
        <v>0</v>
      </c>
      <c r="L2459">
        <v>12</v>
      </c>
      <c r="M2459" t="b">
        <v>0</v>
      </c>
      <c r="N2459" t="s">
        <v>8271</v>
      </c>
      <c r="O2459" s="7">
        <f>E2459/D2459</f>
        <v>0.24333333333333335</v>
      </c>
      <c r="P2459">
        <f>IF(L2459&gt;0, E2459/L2459, 0)</f>
        <v>24.333333333333332</v>
      </c>
      <c r="Q2459" t="str">
        <f t="shared" si="76"/>
        <v>theater</v>
      </c>
      <c r="R2459" t="str">
        <f t="shared" si="77"/>
        <v>plays</v>
      </c>
    </row>
    <row r="2460" spans="1:18" ht="43.2" x14ac:dyDescent="0.3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 s="7">
        <f>E2460/D2460</f>
        <v>0.24285714285714285</v>
      </c>
      <c r="P2460">
        <f>IF(L2460&gt;0, E2460/L2460, 0)</f>
        <v>53.125</v>
      </c>
      <c r="Q2460" t="str">
        <f t="shared" si="76"/>
        <v>theater</v>
      </c>
      <c r="R2460" t="str">
        <f t="shared" si="77"/>
        <v>plays</v>
      </c>
    </row>
    <row r="2461" spans="1:18" ht="43.2" x14ac:dyDescent="0.3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 s="7">
        <f>E2461/D2461</f>
        <v>0.24194444444444443</v>
      </c>
      <c r="P2461">
        <f>IF(L2461&gt;0, E2461/L2461, 0)</f>
        <v>45.842105263157897</v>
      </c>
      <c r="Q2461" t="str">
        <f t="shared" si="76"/>
        <v>theater</v>
      </c>
      <c r="R2461" t="str">
        <f t="shared" si="77"/>
        <v>plays</v>
      </c>
    </row>
    <row r="2462" spans="1:18" ht="43.2" x14ac:dyDescent="0.3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 s="7">
        <f>E2462/D2462</f>
        <v>0.2411764705882353</v>
      </c>
      <c r="P2462">
        <f>IF(L2462&gt;0, E2462/L2462, 0)</f>
        <v>41</v>
      </c>
      <c r="Q2462" t="str">
        <f t="shared" si="76"/>
        <v>theater</v>
      </c>
      <c r="R2462" t="str">
        <f t="shared" si="77"/>
        <v>plays</v>
      </c>
    </row>
    <row r="2463" spans="1:18" ht="43.2" x14ac:dyDescent="0.3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 s="7">
        <f>E2463/D2463</f>
        <v>0.2402</v>
      </c>
      <c r="P2463">
        <f>IF(L2463&gt;0, E2463/L2463, 0)</f>
        <v>109.18181818181819</v>
      </c>
      <c r="Q2463" t="str">
        <f t="shared" si="76"/>
        <v>music</v>
      </c>
      <c r="R2463" t="str">
        <f t="shared" si="77"/>
        <v>jazz</v>
      </c>
    </row>
    <row r="2464" spans="1:18" ht="43.2" x14ac:dyDescent="0.3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 s="7">
        <f>E2464/D2464</f>
        <v>0.236925</v>
      </c>
      <c r="P2464">
        <f>IF(L2464&gt;0, E2464/L2464, 0)</f>
        <v>51.227027027027027</v>
      </c>
      <c r="Q2464" t="str">
        <f t="shared" si="76"/>
        <v>photography</v>
      </c>
      <c r="R2464" t="str">
        <f t="shared" si="77"/>
        <v>photobooks</v>
      </c>
    </row>
    <row r="2465" spans="1:18" ht="57.6" x14ac:dyDescent="0.3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 s="7">
        <f>E2465/D2465</f>
        <v>0.23628571428571429</v>
      </c>
      <c r="P2465">
        <f>IF(L2465&gt;0, E2465/L2465, 0)</f>
        <v>23.62857142857143</v>
      </c>
      <c r="Q2465" t="str">
        <f t="shared" si="76"/>
        <v>theater</v>
      </c>
      <c r="R2465" t="str">
        <f t="shared" si="77"/>
        <v>spaces</v>
      </c>
    </row>
    <row r="2466" spans="1:18" ht="43.2" x14ac:dyDescent="0.3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 s="7">
        <f>E2466/D2466</f>
        <v>0.23588571428571428</v>
      </c>
      <c r="P2466">
        <f>IF(L2466&gt;0, E2466/L2466, 0)</f>
        <v>305.77777777777777</v>
      </c>
      <c r="Q2466" t="str">
        <f t="shared" si="76"/>
        <v>food</v>
      </c>
      <c r="R2466" t="str">
        <f t="shared" si="77"/>
        <v>food trucks</v>
      </c>
    </row>
    <row r="2467" spans="1:18" ht="43.2" x14ac:dyDescent="0.3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 s="7">
        <f>E2467/D2467</f>
        <v>0.23416000000000001</v>
      </c>
      <c r="P2467">
        <f>IF(L2467&gt;0, E2467/L2467, 0)</f>
        <v>130.0888888888889</v>
      </c>
      <c r="Q2467" t="str">
        <f t="shared" si="76"/>
        <v>theater</v>
      </c>
      <c r="R2467" t="str">
        <f t="shared" si="77"/>
        <v>spaces</v>
      </c>
    </row>
    <row r="2468" spans="1:18" ht="43.2" x14ac:dyDescent="0.3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 s="7">
        <f>E2468/D2468</f>
        <v>0.23333333333333334</v>
      </c>
      <c r="P2468">
        <f>IF(L2468&gt;0, E2468/L2468, 0)</f>
        <v>96.551724137931032</v>
      </c>
      <c r="Q2468" t="str">
        <f t="shared" si="76"/>
        <v>theater</v>
      </c>
      <c r="R2468" t="str">
        <f t="shared" si="77"/>
        <v>plays</v>
      </c>
    </row>
    <row r="2469" spans="1:18" ht="43.2" x14ac:dyDescent="0.3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 s="7">
        <f>E2469/D2469</f>
        <v>0.23163076923076922</v>
      </c>
      <c r="P2469">
        <f>IF(L2469&gt;0, E2469/L2469, 0)</f>
        <v>449.43283582089555</v>
      </c>
      <c r="Q2469" t="str">
        <f t="shared" si="76"/>
        <v>film &amp; video</v>
      </c>
      <c r="R2469" t="str">
        <f t="shared" si="77"/>
        <v>science fiction</v>
      </c>
    </row>
    <row r="2470" spans="1:18" ht="57.6" x14ac:dyDescent="0.3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 s="7">
        <f>E2470/D2470</f>
        <v>0.23</v>
      </c>
      <c r="P2470">
        <f>IF(L2470&gt;0, E2470/L2470, 0)</f>
        <v>16.428571428571427</v>
      </c>
      <c r="Q2470" t="str">
        <f t="shared" si="76"/>
        <v>technology</v>
      </c>
      <c r="R2470" t="str">
        <f t="shared" si="77"/>
        <v>web</v>
      </c>
    </row>
    <row r="2471" spans="1:18" ht="43.2" x14ac:dyDescent="0.3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 s="7">
        <f>E2471/D2471</f>
        <v>0.2291</v>
      </c>
      <c r="P2471">
        <f>IF(L2471&gt;0, E2471/L2471, 0)</f>
        <v>65.457142857142856</v>
      </c>
      <c r="Q2471" t="str">
        <f t="shared" si="76"/>
        <v>publishing</v>
      </c>
      <c r="R2471" t="str">
        <f t="shared" si="77"/>
        <v>art books</v>
      </c>
    </row>
    <row r="2472" spans="1:18" ht="43.2" x14ac:dyDescent="0.3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 s="7">
        <f>E2472/D2472</f>
        <v>0.22881426547787684</v>
      </c>
      <c r="P2472">
        <f>IF(L2472&gt;0, E2472/L2472, 0)</f>
        <v>39.228571428571428</v>
      </c>
      <c r="Q2472" t="str">
        <f t="shared" si="76"/>
        <v>film &amp; video</v>
      </c>
      <c r="R2472" t="str">
        <f t="shared" si="77"/>
        <v>animation</v>
      </c>
    </row>
    <row r="2473" spans="1:18" ht="43.2" x14ac:dyDescent="0.3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 s="7">
        <f>E2473/D2473</f>
        <v>0.22878799999999999</v>
      </c>
      <c r="P2473">
        <f>IF(L2473&gt;0, E2473/L2473, 0)</f>
        <v>161.11830985915492</v>
      </c>
      <c r="Q2473" t="str">
        <f t="shared" si="76"/>
        <v>technology</v>
      </c>
      <c r="R2473" t="str">
        <f t="shared" si="77"/>
        <v>wearables</v>
      </c>
    </row>
    <row r="2474" spans="1:18" ht="57.6" x14ac:dyDescent="0.3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 s="7">
        <f>E2474/D2474</f>
        <v>0.22750000000000001</v>
      </c>
      <c r="P2474">
        <f>IF(L2474&gt;0, E2474/L2474, 0)</f>
        <v>53.529411764705884</v>
      </c>
      <c r="Q2474" t="str">
        <f t="shared" si="76"/>
        <v>theater</v>
      </c>
      <c r="R2474" t="str">
        <f t="shared" si="77"/>
        <v>spaces</v>
      </c>
    </row>
    <row r="2475" spans="1:18" ht="43.2" x14ac:dyDescent="0.3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 s="7">
        <f>E2475/D2475</f>
        <v>0.22520000000000001</v>
      </c>
      <c r="P2475">
        <f>IF(L2475&gt;0, E2475/L2475, 0)</f>
        <v>56.3</v>
      </c>
      <c r="Q2475" t="str">
        <f t="shared" si="76"/>
        <v>food</v>
      </c>
      <c r="R2475" t="str">
        <f t="shared" si="77"/>
        <v>food trucks</v>
      </c>
    </row>
    <row r="2476" spans="1:18" ht="43.2" x14ac:dyDescent="0.3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 s="7">
        <f>E2476/D2476</f>
        <v>0.22500000000000001</v>
      </c>
      <c r="P2476">
        <f>IF(L2476&gt;0, E2476/L2476, 0)</f>
        <v>18.75</v>
      </c>
      <c r="Q2476" t="str">
        <f t="shared" si="76"/>
        <v>theater</v>
      </c>
      <c r="R2476" t="str">
        <f t="shared" si="77"/>
        <v>plays</v>
      </c>
    </row>
    <row r="2477" spans="1:18" ht="43.2" x14ac:dyDescent="0.3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 s="7">
        <f>E2477/D2477</f>
        <v>0.22494285714285714</v>
      </c>
      <c r="P2477">
        <f>IF(L2477&gt;0, E2477/L2477, 0)</f>
        <v>157.46</v>
      </c>
      <c r="Q2477" t="str">
        <f t="shared" si="76"/>
        <v>technology</v>
      </c>
      <c r="R2477" t="str">
        <f t="shared" si="77"/>
        <v>wearables</v>
      </c>
    </row>
    <row r="2478" spans="1:18" ht="43.2" x14ac:dyDescent="0.3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 s="7">
        <f>E2478/D2478</f>
        <v>0.224</v>
      </c>
      <c r="P2478">
        <f>IF(L2478&gt;0, E2478/L2478, 0)</f>
        <v>56</v>
      </c>
      <c r="Q2478" t="str">
        <f t="shared" si="76"/>
        <v>film &amp; video</v>
      </c>
      <c r="R2478" t="str">
        <f t="shared" si="77"/>
        <v>drama</v>
      </c>
    </row>
    <row r="2479" spans="1:18" ht="43.2" x14ac:dyDescent="0.3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 s="7">
        <f>E2479/D2479</f>
        <v>0.22363636363636363</v>
      </c>
      <c r="P2479">
        <f>IF(L2479&gt;0, E2479/L2479, 0)</f>
        <v>24.6</v>
      </c>
      <c r="Q2479" t="str">
        <f t="shared" si="76"/>
        <v>music</v>
      </c>
      <c r="R2479" t="str">
        <f t="shared" si="77"/>
        <v>jazz</v>
      </c>
    </row>
    <row r="2480" spans="1:18" ht="57.6" x14ac:dyDescent="0.3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 s="7">
        <f>E2480/D2480</f>
        <v>0.22142857142857142</v>
      </c>
      <c r="P2480">
        <f>IF(L2480&gt;0, E2480/L2480, 0)</f>
        <v>129.16666666666666</v>
      </c>
      <c r="Q2480" t="str">
        <f t="shared" si="76"/>
        <v>theater</v>
      </c>
      <c r="R2480" t="str">
        <f t="shared" si="77"/>
        <v>plays</v>
      </c>
    </row>
    <row r="2481" spans="1:18" ht="43.2" x14ac:dyDescent="0.3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 s="7">
        <f>E2481/D2481</f>
        <v>0.22092500000000001</v>
      </c>
      <c r="P2481">
        <f>IF(L2481&gt;0, E2481/L2481, 0)</f>
        <v>23.948509485094849</v>
      </c>
      <c r="Q2481" t="str">
        <f t="shared" si="76"/>
        <v>technology</v>
      </c>
      <c r="R2481" t="str">
        <f t="shared" si="77"/>
        <v>wearables</v>
      </c>
    </row>
    <row r="2482" spans="1:18" ht="57.6" x14ac:dyDescent="0.3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 s="7">
        <f>E2482/D2482</f>
        <v>0.22052631578947368</v>
      </c>
      <c r="P2482">
        <f>IF(L2482&gt;0, E2482/L2482, 0)</f>
        <v>48.720930232558139</v>
      </c>
      <c r="Q2482" t="str">
        <f t="shared" si="76"/>
        <v>photography</v>
      </c>
      <c r="R2482" t="str">
        <f t="shared" si="77"/>
        <v>photobooks</v>
      </c>
    </row>
    <row r="2483" spans="1:18" ht="43.2" x14ac:dyDescent="0.3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 s="7">
        <f>E2483/D2483</f>
        <v>0.22</v>
      </c>
      <c r="P2483">
        <f>IF(L2483&gt;0, E2483/L2483, 0)</f>
        <v>55</v>
      </c>
      <c r="Q2483" t="str">
        <f t="shared" si="76"/>
        <v>theater</v>
      </c>
      <c r="R2483" t="str">
        <f t="shared" si="77"/>
        <v>plays</v>
      </c>
    </row>
    <row r="2484" spans="1:18" ht="43.2" x14ac:dyDescent="0.3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 s="7">
        <f>E2484/D2484</f>
        <v>0.21940000000000001</v>
      </c>
      <c r="P2484">
        <f>IF(L2484&gt;0, E2484/L2484, 0)</f>
        <v>47.695652173913047</v>
      </c>
      <c r="Q2484" t="str">
        <f t="shared" si="76"/>
        <v>theater</v>
      </c>
      <c r="R2484" t="str">
        <f t="shared" si="77"/>
        <v>plays</v>
      </c>
    </row>
    <row r="2485" spans="1:18" ht="43.2" x14ac:dyDescent="0.3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 s="7">
        <f>E2485/D2485</f>
        <v>0.21906971229845085</v>
      </c>
      <c r="P2485">
        <f>IF(L2485&gt;0, E2485/L2485, 0)</f>
        <v>66.520080000000007</v>
      </c>
      <c r="Q2485" t="str">
        <f t="shared" si="76"/>
        <v>film &amp; video</v>
      </c>
      <c r="R2485" t="str">
        <f t="shared" si="77"/>
        <v>animation</v>
      </c>
    </row>
    <row r="2486" spans="1:18" ht="43.2" x14ac:dyDescent="0.3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 s="7">
        <f>E2486/D2486</f>
        <v>0.21887499999999999</v>
      </c>
      <c r="P2486">
        <f>IF(L2486&gt;0, E2486/L2486, 0)</f>
        <v>35.734693877551024</v>
      </c>
      <c r="Q2486" t="str">
        <f t="shared" si="76"/>
        <v>publishing</v>
      </c>
      <c r="R2486" t="str">
        <f t="shared" si="77"/>
        <v>children's books</v>
      </c>
    </row>
    <row r="2487" spans="1:18" ht="43.2" x14ac:dyDescent="0.3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 s="7">
        <f>E2487/D2487</f>
        <v>0.2185</v>
      </c>
      <c r="P2487">
        <f>IF(L2487&gt;0, E2487/L2487, 0)</f>
        <v>48.555555555555557</v>
      </c>
      <c r="Q2487" t="str">
        <f t="shared" si="76"/>
        <v>theater</v>
      </c>
      <c r="R2487" t="str">
        <f t="shared" si="77"/>
        <v>plays</v>
      </c>
    </row>
    <row r="2488" spans="1:18" ht="43.2" x14ac:dyDescent="0.3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 s="7">
        <f>E2488/D2488</f>
        <v>0.21714285714285714</v>
      </c>
      <c r="P2488">
        <f>IF(L2488&gt;0, E2488/L2488, 0)</f>
        <v>76</v>
      </c>
      <c r="Q2488" t="str">
        <f t="shared" si="76"/>
        <v>music</v>
      </c>
      <c r="R2488" t="str">
        <f t="shared" si="77"/>
        <v>faith</v>
      </c>
    </row>
    <row r="2489" spans="1:18" ht="43.2" x14ac:dyDescent="0.3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 s="7">
        <f>E2489/D2489</f>
        <v>0.21685714285714286</v>
      </c>
      <c r="P2489">
        <f>IF(L2489&gt;0, E2489/L2489, 0)</f>
        <v>126.5</v>
      </c>
      <c r="Q2489" t="str">
        <f t="shared" si="76"/>
        <v>theater</v>
      </c>
      <c r="R2489" t="str">
        <f t="shared" si="77"/>
        <v>plays</v>
      </c>
    </row>
    <row r="2490" spans="1:18" ht="43.2" x14ac:dyDescent="0.3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 s="7">
        <f>E2490/D2490</f>
        <v>0.21628</v>
      </c>
      <c r="P2490">
        <f>IF(L2490&gt;0, E2490/L2490, 0)</f>
        <v>50.29767441860465</v>
      </c>
      <c r="Q2490" t="str">
        <f t="shared" si="76"/>
        <v>technology</v>
      </c>
      <c r="R2490" t="str">
        <f t="shared" si="77"/>
        <v>wearables</v>
      </c>
    </row>
    <row r="2491" spans="1:18" ht="43.2" x14ac:dyDescent="0.3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 s="7">
        <f>E2491/D2491</f>
        <v>0.21575</v>
      </c>
      <c r="P2491">
        <f>IF(L2491&gt;0, E2491/L2491, 0)</f>
        <v>110.64102564102564</v>
      </c>
      <c r="Q2491" t="str">
        <f t="shared" si="76"/>
        <v>film &amp; video</v>
      </c>
      <c r="R2491" t="str">
        <f t="shared" si="77"/>
        <v>animation</v>
      </c>
    </row>
    <row r="2492" spans="1:18" ht="57.6" x14ac:dyDescent="0.3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 s="7">
        <f>E2492/D2492</f>
        <v>0.2155</v>
      </c>
      <c r="P2492">
        <f>IF(L2492&gt;0, E2492/L2492, 0)</f>
        <v>128.27380952380952</v>
      </c>
      <c r="Q2492" t="str">
        <f t="shared" si="76"/>
        <v>theater</v>
      </c>
      <c r="R2492" t="str">
        <f t="shared" si="77"/>
        <v>plays</v>
      </c>
    </row>
    <row r="2493" spans="1:18" ht="57.6" x14ac:dyDescent="0.3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 s="7">
        <f>E2493/D2493</f>
        <v>0.21507499999999999</v>
      </c>
      <c r="P2493">
        <f>IF(L2493&gt;0, E2493/L2493, 0)</f>
        <v>1536.25</v>
      </c>
      <c r="Q2493" t="str">
        <f t="shared" si="76"/>
        <v>technology</v>
      </c>
      <c r="R2493" t="str">
        <f t="shared" si="77"/>
        <v>wearables</v>
      </c>
    </row>
    <row r="2494" spans="1:18" ht="43.2" x14ac:dyDescent="0.3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 s="7">
        <f>E2494/D2494</f>
        <v>0.21428571428571427</v>
      </c>
      <c r="P2494">
        <f>IF(L2494&gt;0, E2494/L2494, 0)</f>
        <v>37.5</v>
      </c>
      <c r="Q2494" t="str">
        <f t="shared" si="76"/>
        <v>theater</v>
      </c>
      <c r="R2494" t="str">
        <f t="shared" si="77"/>
        <v>plays</v>
      </c>
    </row>
    <row r="2495" spans="1:18" ht="43.2" x14ac:dyDescent="0.3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 s="7">
        <f>E2495/D2495</f>
        <v>0.21366666666666667</v>
      </c>
      <c r="P2495">
        <f>IF(L2495&gt;0, E2495/L2495, 0)</f>
        <v>45.785714285714285</v>
      </c>
      <c r="Q2495" t="str">
        <f t="shared" si="76"/>
        <v>theater</v>
      </c>
      <c r="R2495" t="str">
        <f t="shared" si="77"/>
        <v>plays</v>
      </c>
    </row>
    <row r="2496" spans="1:18" ht="43.2" x14ac:dyDescent="0.3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 s="7">
        <f>E2496/D2496</f>
        <v>0.21363333333333334</v>
      </c>
      <c r="P2496">
        <f>IF(L2496&gt;0, E2496/L2496, 0)</f>
        <v>105.93388429752066</v>
      </c>
      <c r="Q2496" t="str">
        <f t="shared" si="76"/>
        <v>technology</v>
      </c>
      <c r="R2496" t="str">
        <f t="shared" si="77"/>
        <v>web</v>
      </c>
    </row>
    <row r="2497" spans="1:18" ht="43.2" x14ac:dyDescent="0.3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 s="7">
        <f>E2497/D2497</f>
        <v>0.21309523809523809</v>
      </c>
      <c r="P2497">
        <f>IF(L2497&gt;0, E2497/L2497, 0)</f>
        <v>35.799999999999997</v>
      </c>
      <c r="Q2497" t="str">
        <f t="shared" si="76"/>
        <v>photography</v>
      </c>
      <c r="R2497" t="str">
        <f t="shared" si="77"/>
        <v>photobooks</v>
      </c>
    </row>
    <row r="2498" spans="1:18" ht="43.2" x14ac:dyDescent="0.3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 s="7">
        <f>E2498/D2498</f>
        <v>0.21299999999999999</v>
      </c>
      <c r="P2498">
        <f>IF(L2498&gt;0, E2498/L2498, 0)</f>
        <v>56.05263157894737</v>
      </c>
      <c r="Q2498" t="str">
        <f t="shared" si="76"/>
        <v>theater</v>
      </c>
      <c r="R2498" t="str">
        <f t="shared" si="77"/>
        <v>plays</v>
      </c>
    </row>
    <row r="2499" spans="1:18" ht="43.2" x14ac:dyDescent="0.3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>
        <v>1467151204</v>
      </c>
      <c r="K2499" t="b">
        <v>0</v>
      </c>
      <c r="L2499">
        <v>59</v>
      </c>
      <c r="M2499" t="b">
        <v>0</v>
      </c>
      <c r="N2499" t="s">
        <v>8290</v>
      </c>
      <c r="O2499" s="7">
        <f>E2499/D2499</f>
        <v>0.21249999999999999</v>
      </c>
      <c r="P2499">
        <f>IF(L2499&gt;0, E2499/L2499, 0)</f>
        <v>108.05084745762711</v>
      </c>
      <c r="Q2499" t="str">
        <f t="shared" ref="Q2499:Q2562" si="78">LEFT(N2499,FIND("/",N2499)-1)</f>
        <v>publishing</v>
      </c>
      <c r="R2499" t="str">
        <f t="shared" ref="R2499:R2562" si="79">RIGHT(N2499,LEN(N2499)-FIND("/",N2499))</f>
        <v>art books</v>
      </c>
    </row>
    <row r="2500" spans="1:18" ht="43.2" x14ac:dyDescent="0.3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8293</v>
      </c>
      <c r="O2500" s="7">
        <f>E2500/D2500</f>
        <v>0.21249999999999999</v>
      </c>
      <c r="P2500">
        <f>IF(L2500&gt;0, E2500/L2500, 0)</f>
        <v>56.666666666666664</v>
      </c>
      <c r="Q2500" t="str">
        <f t="shared" si="78"/>
        <v>music</v>
      </c>
      <c r="R2500" t="str">
        <f t="shared" si="79"/>
        <v>faith</v>
      </c>
    </row>
    <row r="2501" spans="1:18" ht="57.6" x14ac:dyDescent="0.3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 s="7">
        <f>E2501/D2501</f>
        <v>0.21146666666666666</v>
      </c>
      <c r="P2501">
        <f>IF(L2501&gt;0, E2501/L2501, 0)</f>
        <v>453.14285714285717</v>
      </c>
      <c r="Q2501" t="str">
        <f t="shared" si="78"/>
        <v>photography</v>
      </c>
      <c r="R2501" t="str">
        <f t="shared" si="79"/>
        <v>people</v>
      </c>
    </row>
    <row r="2502" spans="1:18" ht="43.2" x14ac:dyDescent="0.3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 s="7">
        <f>E2502/D2502</f>
        <v>0.21099999999999999</v>
      </c>
      <c r="P2502">
        <f>IF(L2502&gt;0, E2502/L2502, 0)</f>
        <v>26.375</v>
      </c>
      <c r="Q2502" t="str">
        <f t="shared" si="78"/>
        <v>theater</v>
      </c>
      <c r="R2502" t="str">
        <f t="shared" si="79"/>
        <v>plays</v>
      </c>
    </row>
    <row r="2503" spans="1:18" ht="43.2" x14ac:dyDescent="0.3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 s="7">
        <f>E2503/D2503</f>
        <v>0.21092608822670172</v>
      </c>
      <c r="P2503">
        <f>IF(L2503&gt;0, E2503/L2503, 0)</f>
        <v>180.5</v>
      </c>
      <c r="Q2503" t="str">
        <f t="shared" si="78"/>
        <v>film &amp; video</v>
      </c>
      <c r="R2503" t="str">
        <f t="shared" si="79"/>
        <v>drama</v>
      </c>
    </row>
    <row r="2504" spans="1:18" ht="43.2" x14ac:dyDescent="0.3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 s="7">
        <f>E2504/D2504</f>
        <v>0.21037037037037037</v>
      </c>
      <c r="P2504">
        <f>IF(L2504&gt;0, E2504/L2504, 0)</f>
        <v>189.33333333333334</v>
      </c>
      <c r="Q2504" t="str">
        <f t="shared" si="78"/>
        <v>music</v>
      </c>
      <c r="R2504" t="str">
        <f t="shared" si="79"/>
        <v>jazz</v>
      </c>
    </row>
    <row r="2505" spans="1:18" x14ac:dyDescent="0.3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 s="7">
        <f>E2505/D2505</f>
        <v>0.21033333333333334</v>
      </c>
      <c r="P2505">
        <f>IF(L2505&gt;0, E2505/L2505, 0)</f>
        <v>73.372093023255815</v>
      </c>
      <c r="Q2505" t="str">
        <f t="shared" si="78"/>
        <v>technology</v>
      </c>
      <c r="R2505" t="str">
        <f t="shared" si="79"/>
        <v>space exploration</v>
      </c>
    </row>
    <row r="2506" spans="1:18" ht="43.2" x14ac:dyDescent="0.3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 s="7">
        <f>E2506/D2506</f>
        <v>0.20849420849420849</v>
      </c>
      <c r="P2506">
        <f>IF(L2506&gt;0, E2506/L2506, 0)</f>
        <v>23.142857142857142</v>
      </c>
      <c r="Q2506" t="str">
        <f t="shared" si="78"/>
        <v>theater</v>
      </c>
      <c r="R2506" t="str">
        <f t="shared" si="79"/>
        <v>plays</v>
      </c>
    </row>
    <row r="2507" spans="1:18" ht="43.2" x14ac:dyDescent="0.3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 s="7">
        <f>E2507/D2507</f>
        <v>0.20833333333333334</v>
      </c>
      <c r="P2507">
        <f>IF(L2507&gt;0, E2507/L2507, 0)</f>
        <v>52.083333333333336</v>
      </c>
      <c r="Q2507" t="str">
        <f t="shared" si="78"/>
        <v>theater</v>
      </c>
      <c r="R2507" t="str">
        <f t="shared" si="79"/>
        <v>plays</v>
      </c>
    </row>
    <row r="2508" spans="1:18" ht="43.2" x14ac:dyDescent="0.3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 s="7">
        <f>E2508/D2508</f>
        <v>0.20733333333333334</v>
      </c>
      <c r="P2508">
        <f>IF(L2508&gt;0, E2508/L2508, 0)</f>
        <v>25.491803278688526</v>
      </c>
      <c r="Q2508" t="str">
        <f t="shared" si="78"/>
        <v>food</v>
      </c>
      <c r="R2508" t="str">
        <f t="shared" si="79"/>
        <v>small batch</v>
      </c>
    </row>
    <row r="2509" spans="1:18" ht="43.2" x14ac:dyDescent="0.3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 s="7">
        <f>E2509/D2509</f>
        <v>0.20705000000000001</v>
      </c>
      <c r="P2509">
        <f>IF(L2509&gt;0, E2509/L2509, 0)</f>
        <v>82.82</v>
      </c>
      <c r="Q2509" t="str">
        <f t="shared" si="78"/>
        <v>food</v>
      </c>
      <c r="R2509" t="str">
        <f t="shared" si="79"/>
        <v>food trucks</v>
      </c>
    </row>
    <row r="2510" spans="1:18" ht="28.8" x14ac:dyDescent="0.3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 s="7">
        <f>E2510/D2510</f>
        <v>0.20499999999999999</v>
      </c>
      <c r="P2510">
        <f>IF(L2510&gt;0, E2510/L2510, 0)</f>
        <v>20.5</v>
      </c>
      <c r="Q2510" t="str">
        <f t="shared" si="78"/>
        <v>photography</v>
      </c>
      <c r="R2510" t="str">
        <f t="shared" si="79"/>
        <v>places</v>
      </c>
    </row>
    <row r="2511" spans="1:18" ht="43.2" x14ac:dyDescent="0.3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 s="7">
        <f>E2511/D2511</f>
        <v>0.20449632511889321</v>
      </c>
      <c r="P2511">
        <f>IF(L2511&gt;0, E2511/L2511, 0)</f>
        <v>83.716814159292042</v>
      </c>
      <c r="Q2511" t="str">
        <f t="shared" si="78"/>
        <v>photography</v>
      </c>
      <c r="R2511" t="str">
        <f t="shared" si="79"/>
        <v>photobooks</v>
      </c>
    </row>
    <row r="2512" spans="1:18" ht="43.2" x14ac:dyDescent="0.3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 s="7">
        <f>E2512/D2512</f>
        <v>0.20424999999999999</v>
      </c>
      <c r="P2512">
        <f>IF(L2512&gt;0, E2512/L2512, 0)</f>
        <v>202.22772277227722</v>
      </c>
      <c r="Q2512" t="str">
        <f t="shared" si="78"/>
        <v>theater</v>
      </c>
      <c r="R2512" t="str">
        <f t="shared" si="79"/>
        <v>spaces</v>
      </c>
    </row>
    <row r="2513" spans="1:18" ht="43.2" x14ac:dyDescent="0.3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 s="7">
        <f>E2513/D2513</f>
        <v>0.2036</v>
      </c>
      <c r="P2513">
        <f>IF(L2513&gt;0, E2513/L2513, 0)</f>
        <v>109.07142857142857</v>
      </c>
      <c r="Q2513" t="str">
        <f t="shared" si="78"/>
        <v>publishing</v>
      </c>
      <c r="R2513" t="str">
        <f t="shared" si="79"/>
        <v>translations</v>
      </c>
    </row>
    <row r="2514" spans="1:18" ht="43.2" x14ac:dyDescent="0.3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 s="7">
        <f>E2514/D2514</f>
        <v>0.20220833333333332</v>
      </c>
      <c r="P2514">
        <f>IF(L2514&gt;0, E2514/L2514, 0)</f>
        <v>44.935185185185183</v>
      </c>
      <c r="Q2514" t="str">
        <f t="shared" si="78"/>
        <v>photography</v>
      </c>
      <c r="R2514" t="str">
        <f t="shared" si="79"/>
        <v>photobooks</v>
      </c>
    </row>
    <row r="2515" spans="1:18" ht="43.2" x14ac:dyDescent="0.3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 s="7">
        <f>E2515/D2515</f>
        <v>0.20208000000000001</v>
      </c>
      <c r="P2515">
        <f>IF(L2515&gt;0, E2515/L2515, 0)</f>
        <v>114.81818181818181</v>
      </c>
      <c r="Q2515" t="str">
        <f t="shared" si="78"/>
        <v>music</v>
      </c>
      <c r="R2515" t="str">
        <f t="shared" si="79"/>
        <v>faith</v>
      </c>
    </row>
    <row r="2516" spans="1:18" ht="57.6" x14ac:dyDescent="0.3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 s="7">
        <f>E2516/D2516</f>
        <v>0.2016</v>
      </c>
      <c r="P2516">
        <f>IF(L2516&gt;0, E2516/L2516, 0)</f>
        <v>50.4</v>
      </c>
      <c r="Q2516" t="str">
        <f t="shared" si="78"/>
        <v>theater</v>
      </c>
      <c r="R2516" t="str">
        <f t="shared" si="79"/>
        <v>plays</v>
      </c>
    </row>
    <row r="2517" spans="1:18" ht="43.2" x14ac:dyDescent="0.3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 s="7">
        <f>E2517/D2517</f>
        <v>0.20133333333333334</v>
      </c>
      <c r="P2517">
        <f>IF(L2517&gt;0, E2517/L2517, 0)</f>
        <v>21.571428571428573</v>
      </c>
      <c r="Q2517" t="str">
        <f t="shared" si="78"/>
        <v>music</v>
      </c>
      <c r="R2517" t="str">
        <f t="shared" si="79"/>
        <v>indie rock</v>
      </c>
    </row>
    <row r="2518" spans="1:18" ht="43.2" x14ac:dyDescent="0.3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 s="7">
        <f>E2518/D2518</f>
        <v>0.20125000000000001</v>
      </c>
      <c r="P2518">
        <f>IF(L2518&gt;0, E2518/L2518, 0)</f>
        <v>100.625</v>
      </c>
      <c r="Q2518" t="str">
        <f t="shared" si="78"/>
        <v>theater</v>
      </c>
      <c r="R2518" t="str">
        <f t="shared" si="79"/>
        <v>plays</v>
      </c>
    </row>
    <row r="2519" spans="1:18" ht="28.8" x14ac:dyDescent="0.3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 s="7">
        <f>E2519/D2519</f>
        <v>0.20080000000000001</v>
      </c>
      <c r="P2519">
        <f>IF(L2519&gt;0, E2519/L2519, 0)</f>
        <v>41.833333333333336</v>
      </c>
      <c r="Q2519" t="str">
        <f t="shared" si="78"/>
        <v>games</v>
      </c>
      <c r="R2519" t="str">
        <f t="shared" si="79"/>
        <v>mobile games</v>
      </c>
    </row>
    <row r="2520" spans="1:18" ht="28.8" x14ac:dyDescent="0.3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>
        <v>1454464555</v>
      </c>
      <c r="K2520" t="b">
        <v>0</v>
      </c>
      <c r="L2520">
        <v>2</v>
      </c>
      <c r="M2520" t="b">
        <v>0</v>
      </c>
      <c r="N2520" t="s">
        <v>8268</v>
      </c>
      <c r="O2520" s="7">
        <f>E2520/D2520</f>
        <v>0.2</v>
      </c>
      <c r="P2520">
        <f>IF(L2520&gt;0, E2520/L2520, 0)</f>
        <v>100</v>
      </c>
      <c r="Q2520" t="str">
        <f t="shared" si="78"/>
        <v>film &amp; video</v>
      </c>
      <c r="R2520" t="str">
        <f t="shared" si="79"/>
        <v>drama</v>
      </c>
    </row>
    <row r="2521" spans="1:18" ht="43.2" x14ac:dyDescent="0.3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>
        <v>1415053749</v>
      </c>
      <c r="K2521" t="b">
        <v>0</v>
      </c>
      <c r="L2521">
        <v>1</v>
      </c>
      <c r="M2521" t="b">
        <v>0</v>
      </c>
      <c r="N2521" t="s">
        <v>8305</v>
      </c>
      <c r="O2521" s="7">
        <f>E2521/D2521</f>
        <v>0.2</v>
      </c>
      <c r="P2521">
        <f>IF(L2521&gt;0, E2521/L2521, 0)</f>
        <v>100</v>
      </c>
      <c r="Q2521" t="str">
        <f t="shared" si="78"/>
        <v>theater</v>
      </c>
      <c r="R2521" t="str">
        <f t="shared" si="79"/>
        <v>musical</v>
      </c>
    </row>
    <row r="2522" spans="1:18" ht="57.6" x14ac:dyDescent="0.3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 s="7">
        <f>E2522/D2522</f>
        <v>0.2</v>
      </c>
      <c r="P2522">
        <f>IF(L2522&gt;0, E2522/L2522, 0)</f>
        <v>34</v>
      </c>
      <c r="Q2522" t="str">
        <f t="shared" si="78"/>
        <v>theater</v>
      </c>
      <c r="R2522" t="str">
        <f t="shared" si="79"/>
        <v>plays</v>
      </c>
    </row>
    <row r="2523" spans="1:18" ht="28.8" x14ac:dyDescent="0.3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>
        <v>1430494082</v>
      </c>
      <c r="K2523" t="b">
        <v>0</v>
      </c>
      <c r="L2523">
        <v>1</v>
      </c>
      <c r="M2523" t="b">
        <v>0</v>
      </c>
      <c r="N2523" t="s">
        <v>8271</v>
      </c>
      <c r="O2523" s="7">
        <f>E2523/D2523</f>
        <v>0.2</v>
      </c>
      <c r="P2523">
        <f>IF(L2523&gt;0, E2523/L2523, 0)</f>
        <v>100</v>
      </c>
      <c r="Q2523" t="str">
        <f t="shared" si="78"/>
        <v>theater</v>
      </c>
      <c r="R2523" t="str">
        <f t="shared" si="79"/>
        <v>plays</v>
      </c>
    </row>
    <row r="2524" spans="1:18" ht="43.2" x14ac:dyDescent="0.3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 s="7">
        <f>E2524/D2524</f>
        <v>0.197625</v>
      </c>
      <c r="P2524">
        <f>IF(L2524&gt;0, E2524/L2524, 0)</f>
        <v>272.58620689655174</v>
      </c>
      <c r="Q2524" t="str">
        <f t="shared" si="78"/>
        <v>theater</v>
      </c>
      <c r="R2524" t="str">
        <f t="shared" si="79"/>
        <v>spaces</v>
      </c>
    </row>
    <row r="2525" spans="1:18" ht="43.2" x14ac:dyDescent="0.3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 s="7">
        <f>E2525/D2525</f>
        <v>0.1976</v>
      </c>
      <c r="P2525">
        <f>IF(L2525&gt;0, E2525/L2525, 0)</f>
        <v>308.75</v>
      </c>
      <c r="Q2525" t="str">
        <f t="shared" si="78"/>
        <v>technology</v>
      </c>
      <c r="R2525" t="str">
        <f t="shared" si="79"/>
        <v>wearables</v>
      </c>
    </row>
    <row r="2526" spans="1:18" ht="57.6" x14ac:dyDescent="0.3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 s="7">
        <f>E2526/D2526</f>
        <v>0.19736842105263158</v>
      </c>
      <c r="P2526">
        <f>IF(L2526&gt;0, E2526/L2526, 0)</f>
        <v>500</v>
      </c>
      <c r="Q2526" t="str">
        <f t="shared" si="78"/>
        <v>theater</v>
      </c>
      <c r="R2526" t="str">
        <f t="shared" si="79"/>
        <v>plays</v>
      </c>
    </row>
    <row r="2527" spans="1:18" ht="28.8" x14ac:dyDescent="0.3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 s="7">
        <f>E2527/D2527</f>
        <v>0.19650000000000001</v>
      </c>
      <c r="P2527">
        <f>IF(L2527&gt;0, E2527/L2527, 0)</f>
        <v>58.95</v>
      </c>
      <c r="Q2527" t="str">
        <f t="shared" si="78"/>
        <v>theater</v>
      </c>
      <c r="R2527" t="str">
        <f t="shared" si="79"/>
        <v>musical</v>
      </c>
    </row>
    <row r="2528" spans="1:18" ht="43.2" x14ac:dyDescent="0.3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 s="7">
        <f>E2528/D2528</f>
        <v>0.19600000000000001</v>
      </c>
      <c r="P2528">
        <f>IF(L2528&gt;0, E2528/L2528, 0)</f>
        <v>55.282051282051285</v>
      </c>
      <c r="Q2528" t="str">
        <f t="shared" si="78"/>
        <v>photography</v>
      </c>
      <c r="R2528" t="str">
        <f t="shared" si="79"/>
        <v>photobooks</v>
      </c>
    </row>
    <row r="2529" spans="1:18" ht="43.2" x14ac:dyDescent="0.3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 s="7">
        <f>E2529/D2529</f>
        <v>0.19566666666666666</v>
      </c>
      <c r="P2529">
        <f>IF(L2529&gt;0, E2529/L2529, 0)</f>
        <v>25.521739130434781</v>
      </c>
      <c r="Q2529" t="str">
        <f t="shared" si="78"/>
        <v>theater</v>
      </c>
      <c r="R2529" t="str">
        <f t="shared" si="79"/>
        <v>spaces</v>
      </c>
    </row>
    <row r="2530" spans="1:18" ht="43.2" x14ac:dyDescent="0.3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 s="7">
        <f>E2530/D2530</f>
        <v>0.19409999999999999</v>
      </c>
      <c r="P2530">
        <f>IF(L2530&gt;0, E2530/L2530, 0)</f>
        <v>55.457142857142856</v>
      </c>
      <c r="Q2530" t="str">
        <f t="shared" si="78"/>
        <v>film &amp; video</v>
      </c>
      <c r="R2530" t="str">
        <f t="shared" si="79"/>
        <v>animation</v>
      </c>
    </row>
    <row r="2531" spans="1:18" ht="43.2" x14ac:dyDescent="0.3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 s="7">
        <f>E2531/D2531</f>
        <v>0.1925</v>
      </c>
      <c r="P2531">
        <f>IF(L2531&gt;0, E2531/L2531, 0)</f>
        <v>64.166666666666671</v>
      </c>
      <c r="Q2531" t="str">
        <f t="shared" si="78"/>
        <v>theater</v>
      </c>
      <c r="R2531" t="str">
        <f t="shared" si="79"/>
        <v>plays</v>
      </c>
    </row>
    <row r="2532" spans="1:18" ht="43.2" x14ac:dyDescent="0.3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 s="7">
        <f>E2532/D2532</f>
        <v>0.19139999999999999</v>
      </c>
      <c r="P2532">
        <f>IF(L2532&gt;0, E2532/L2532, 0)</f>
        <v>358.875</v>
      </c>
      <c r="Q2532" t="str">
        <f t="shared" si="78"/>
        <v>food</v>
      </c>
      <c r="R2532" t="str">
        <f t="shared" si="79"/>
        <v>food trucks</v>
      </c>
    </row>
    <row r="2533" spans="1:18" ht="57.6" x14ac:dyDescent="0.3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 s="7">
        <f>E2533/D2533</f>
        <v>0.1908</v>
      </c>
      <c r="P2533">
        <f>IF(L2533&gt;0, E2533/L2533, 0)</f>
        <v>381.6</v>
      </c>
      <c r="Q2533" t="str">
        <f t="shared" si="78"/>
        <v>theater</v>
      </c>
      <c r="R2533" t="str">
        <f t="shared" si="79"/>
        <v>plays</v>
      </c>
    </row>
    <row r="2534" spans="1:18" ht="43.2" x14ac:dyDescent="0.3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 s="7">
        <f>E2534/D2534</f>
        <v>0.19</v>
      </c>
      <c r="P2534">
        <f>IF(L2534&gt;0, E2534/L2534, 0)</f>
        <v>47.5</v>
      </c>
      <c r="Q2534" t="str">
        <f t="shared" si="78"/>
        <v>publishing</v>
      </c>
      <c r="R2534" t="str">
        <f t="shared" si="79"/>
        <v>children's books</v>
      </c>
    </row>
    <row r="2535" spans="1:18" ht="43.2" x14ac:dyDescent="0.3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 s="7">
        <f>E2535/D2535</f>
        <v>0.18737933333333334</v>
      </c>
      <c r="P2535">
        <f>IF(L2535&gt;0, E2535/L2535, 0)</f>
        <v>95.277627118644077</v>
      </c>
      <c r="Q2535" t="str">
        <f t="shared" si="78"/>
        <v>technology</v>
      </c>
      <c r="R2535" t="str">
        <f t="shared" si="79"/>
        <v>space exploration</v>
      </c>
    </row>
    <row r="2536" spans="1:18" ht="43.2" x14ac:dyDescent="0.3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 s="7">
        <f>E2536/D2536</f>
        <v>0.18640000000000001</v>
      </c>
      <c r="P2536">
        <f>IF(L2536&gt;0, E2536/L2536, 0)</f>
        <v>155.33333333333334</v>
      </c>
      <c r="Q2536" t="str">
        <f t="shared" si="78"/>
        <v>technology</v>
      </c>
      <c r="R2536" t="str">
        <f t="shared" si="79"/>
        <v>wearables</v>
      </c>
    </row>
    <row r="2537" spans="1:18" ht="43.2" x14ac:dyDescent="0.3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 s="7">
        <f>E2537/D2537</f>
        <v>0.186</v>
      </c>
      <c r="P2537">
        <f>IF(L2537&gt;0, E2537/L2537, 0)</f>
        <v>77.5</v>
      </c>
      <c r="Q2537" t="str">
        <f t="shared" si="78"/>
        <v>food</v>
      </c>
      <c r="R2537" t="str">
        <f t="shared" si="79"/>
        <v>restaurants</v>
      </c>
    </row>
    <row r="2538" spans="1:18" ht="43.2" x14ac:dyDescent="0.3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 s="7">
        <f>E2538/D2538</f>
        <v>0.18300055555555556</v>
      </c>
      <c r="P2538">
        <f>IF(L2538&gt;0, E2538/L2538, 0)</f>
        <v>122.00037037037038</v>
      </c>
      <c r="Q2538" t="str">
        <f t="shared" si="78"/>
        <v>games</v>
      </c>
      <c r="R2538" t="str">
        <f t="shared" si="79"/>
        <v>video games</v>
      </c>
    </row>
    <row r="2539" spans="1:18" ht="43.2" x14ac:dyDescent="0.3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 s="7">
        <f>E2539/D2539</f>
        <v>0.18285714285714286</v>
      </c>
      <c r="P2539">
        <f>IF(L2539&gt;0, E2539/L2539, 0)</f>
        <v>58.18181818181818</v>
      </c>
      <c r="Q2539" t="str">
        <f t="shared" si="78"/>
        <v>music</v>
      </c>
      <c r="R2539" t="str">
        <f t="shared" si="79"/>
        <v>jazz</v>
      </c>
    </row>
    <row r="2540" spans="1:18" ht="43.2" x14ac:dyDescent="0.3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 s="7">
        <f>E2540/D2540</f>
        <v>0.18181818181818182</v>
      </c>
      <c r="P2540">
        <f>IF(L2540&gt;0, E2540/L2540, 0)</f>
        <v>88.888888888888886</v>
      </c>
      <c r="Q2540" t="str">
        <f t="shared" si="78"/>
        <v>publishing</v>
      </c>
      <c r="R2540" t="str">
        <f t="shared" si="79"/>
        <v>translations</v>
      </c>
    </row>
    <row r="2541" spans="1:18" ht="43.2" x14ac:dyDescent="0.3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 s="7">
        <f>E2541/D2541</f>
        <v>0.18142857142857144</v>
      </c>
      <c r="P2541">
        <f>IF(L2541&gt;0, E2541/L2541, 0)</f>
        <v>52.916666666666664</v>
      </c>
      <c r="Q2541" t="str">
        <f t="shared" si="78"/>
        <v>music</v>
      </c>
      <c r="R2541" t="str">
        <f t="shared" si="79"/>
        <v>jazz</v>
      </c>
    </row>
    <row r="2542" spans="1:18" ht="28.8" x14ac:dyDescent="0.3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 s="7">
        <f>E2542/D2542</f>
        <v>0.18</v>
      </c>
      <c r="P2542">
        <f>IF(L2542&gt;0, E2542/L2542, 0)</f>
        <v>45</v>
      </c>
      <c r="Q2542" t="str">
        <f t="shared" si="78"/>
        <v>theater</v>
      </c>
      <c r="R2542" t="str">
        <f t="shared" si="79"/>
        <v>plays</v>
      </c>
    </row>
    <row r="2543" spans="1:18" ht="57.6" x14ac:dyDescent="0.3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 s="7">
        <f>E2543/D2543</f>
        <v>0.18</v>
      </c>
      <c r="P2543">
        <f>IF(L2543&gt;0, E2543/L2543, 0)</f>
        <v>64.285714285714292</v>
      </c>
      <c r="Q2543" t="str">
        <f t="shared" si="78"/>
        <v>theater</v>
      </c>
      <c r="R2543" t="str">
        <f t="shared" si="79"/>
        <v>plays</v>
      </c>
    </row>
    <row r="2544" spans="1:18" ht="43.2" x14ac:dyDescent="0.3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 s="7">
        <f>E2544/D2544</f>
        <v>0.17933333333333334</v>
      </c>
      <c r="P2544">
        <f>IF(L2544&gt;0, E2544/L2544, 0)</f>
        <v>74.206896551724142</v>
      </c>
      <c r="Q2544" t="str">
        <f t="shared" si="78"/>
        <v>games</v>
      </c>
      <c r="R2544" t="str">
        <f t="shared" si="79"/>
        <v>video games</v>
      </c>
    </row>
    <row r="2545" spans="1:18" ht="43.2" x14ac:dyDescent="0.3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 s="7">
        <f>E2545/D2545</f>
        <v>0.17899999999999999</v>
      </c>
      <c r="P2545">
        <f>IF(L2545&gt;0, E2545/L2545, 0)</f>
        <v>25.571428571428573</v>
      </c>
      <c r="Q2545" t="str">
        <f t="shared" si="78"/>
        <v>theater</v>
      </c>
      <c r="R2545" t="str">
        <f t="shared" si="79"/>
        <v>plays</v>
      </c>
    </row>
    <row r="2546" spans="1:18" ht="43.2" x14ac:dyDescent="0.3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 s="7">
        <f>E2546/D2546</f>
        <v>0.17810000000000001</v>
      </c>
      <c r="P2546">
        <f>IF(L2546&gt;0, E2546/L2546, 0)</f>
        <v>43.97530864197531</v>
      </c>
      <c r="Q2546" t="str">
        <f t="shared" si="78"/>
        <v>technology</v>
      </c>
      <c r="R2546" t="str">
        <f t="shared" si="79"/>
        <v>wearables</v>
      </c>
    </row>
    <row r="2547" spans="1:18" ht="57.6" x14ac:dyDescent="0.3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 s="7">
        <f>E2547/D2547</f>
        <v>0.17799999999999999</v>
      </c>
      <c r="P2547">
        <f>IF(L2547&gt;0, E2547/L2547, 0)</f>
        <v>59.333333333333336</v>
      </c>
      <c r="Q2547" t="str">
        <f t="shared" si="78"/>
        <v>music</v>
      </c>
      <c r="R2547" t="str">
        <f t="shared" si="79"/>
        <v>world music</v>
      </c>
    </row>
    <row r="2548" spans="1:18" ht="43.2" x14ac:dyDescent="0.3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 s="7">
        <f>E2548/D2548</f>
        <v>0.17771428571428571</v>
      </c>
      <c r="P2548">
        <f>IF(L2548&gt;0, E2548/L2548, 0)</f>
        <v>36.588235294117645</v>
      </c>
      <c r="Q2548" t="str">
        <f t="shared" si="78"/>
        <v>theater</v>
      </c>
      <c r="R2548" t="str">
        <f t="shared" si="79"/>
        <v>plays</v>
      </c>
    </row>
    <row r="2549" spans="1:18" ht="43.2" x14ac:dyDescent="0.3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 s="7">
        <f>E2549/D2549</f>
        <v>0.17666666666666667</v>
      </c>
      <c r="P2549">
        <f>IF(L2549&gt;0, E2549/L2549, 0)</f>
        <v>81.538461538461533</v>
      </c>
      <c r="Q2549" t="str">
        <f t="shared" si="78"/>
        <v>theater</v>
      </c>
      <c r="R2549" t="str">
        <f t="shared" si="79"/>
        <v>plays</v>
      </c>
    </row>
    <row r="2550" spans="1:18" ht="43.2" x14ac:dyDescent="0.3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 s="7">
        <f>E2550/D2550</f>
        <v>0.17652941176470588</v>
      </c>
      <c r="P2550">
        <f>IF(L2550&gt;0, E2550/L2550, 0)</f>
        <v>32.978021978021978</v>
      </c>
      <c r="Q2550" t="str">
        <f t="shared" si="78"/>
        <v>theater</v>
      </c>
      <c r="R2550" t="str">
        <f t="shared" si="79"/>
        <v>plays</v>
      </c>
    </row>
    <row r="2551" spans="1:18" ht="28.8" x14ac:dyDescent="0.3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 s="7">
        <f>E2551/D2551</f>
        <v>0.17630000000000001</v>
      </c>
      <c r="P2551">
        <f>IF(L2551&gt;0, E2551/L2551, 0)</f>
        <v>115.98684210526316</v>
      </c>
      <c r="Q2551" t="str">
        <f t="shared" si="78"/>
        <v>film &amp; video</v>
      </c>
      <c r="R2551" t="str">
        <f t="shared" si="79"/>
        <v>drama</v>
      </c>
    </row>
    <row r="2552" spans="1:18" ht="43.2" x14ac:dyDescent="0.3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 s="7">
        <f>E2552/D2552</f>
        <v>0.17624999999999999</v>
      </c>
      <c r="P2552">
        <f>IF(L2552&gt;0, E2552/L2552, 0)</f>
        <v>28.2</v>
      </c>
      <c r="Q2552" t="str">
        <f t="shared" si="78"/>
        <v>film &amp; video</v>
      </c>
      <c r="R2552" t="str">
        <f t="shared" si="79"/>
        <v>animation</v>
      </c>
    </row>
    <row r="2553" spans="1:18" ht="43.2" x14ac:dyDescent="0.3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 s="7">
        <f>E2553/D2553</f>
        <v>0.1762</v>
      </c>
      <c r="P2553">
        <f>IF(L2553&gt;0, E2553/L2553, 0)</f>
        <v>41.952380952380949</v>
      </c>
      <c r="Q2553" t="str">
        <f t="shared" si="78"/>
        <v>theater</v>
      </c>
      <c r="R2553" t="str">
        <f t="shared" si="79"/>
        <v>plays</v>
      </c>
    </row>
    <row r="2554" spans="1:18" ht="43.2" x14ac:dyDescent="0.3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 s="7">
        <f>E2554/D2554</f>
        <v>0.17599999999999999</v>
      </c>
      <c r="P2554">
        <f>IF(L2554&gt;0, E2554/L2554, 0)</f>
        <v>44</v>
      </c>
      <c r="Q2554" t="str">
        <f t="shared" si="78"/>
        <v>theater</v>
      </c>
      <c r="R2554" t="str">
        <f t="shared" si="79"/>
        <v>plays</v>
      </c>
    </row>
    <row r="2555" spans="1:18" ht="43.2" x14ac:dyDescent="0.3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 s="7">
        <f>E2555/D2555</f>
        <v>0.17512820512820512</v>
      </c>
      <c r="P2555">
        <f>IF(L2555&gt;0, E2555/L2555, 0)</f>
        <v>126.48148148148148</v>
      </c>
      <c r="Q2555" t="str">
        <f t="shared" si="78"/>
        <v>technology</v>
      </c>
      <c r="R2555" t="str">
        <f t="shared" si="79"/>
        <v>makerspaces</v>
      </c>
    </row>
    <row r="2556" spans="1:18" ht="43.2" x14ac:dyDescent="0.3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 s="7">
        <f>E2556/D2556</f>
        <v>0.17380000000000001</v>
      </c>
      <c r="P2556">
        <f>IF(L2556&gt;0, E2556/L2556, 0)</f>
        <v>111.41025641025641</v>
      </c>
      <c r="Q2556" t="str">
        <f t="shared" si="78"/>
        <v>technology</v>
      </c>
      <c r="R2556" t="str">
        <f t="shared" si="79"/>
        <v>web</v>
      </c>
    </row>
    <row r="2557" spans="1:18" ht="43.2" x14ac:dyDescent="0.3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 s="7">
        <f>E2557/D2557</f>
        <v>0.17155555555555554</v>
      </c>
      <c r="P2557">
        <f>IF(L2557&gt;0, E2557/L2557, 0)</f>
        <v>110.28571428571429</v>
      </c>
      <c r="Q2557" t="str">
        <f t="shared" si="78"/>
        <v>technology</v>
      </c>
      <c r="R2557" t="str">
        <f t="shared" si="79"/>
        <v>wearables</v>
      </c>
    </row>
    <row r="2558" spans="1:18" ht="43.2" x14ac:dyDescent="0.3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 s="7">
        <f>E2558/D2558</f>
        <v>0.17150000000000001</v>
      </c>
      <c r="P2558">
        <f>IF(L2558&gt;0, E2558/L2558, 0)</f>
        <v>40.833333333333336</v>
      </c>
      <c r="Q2558" t="str">
        <f t="shared" si="78"/>
        <v>theater</v>
      </c>
      <c r="R2558" t="str">
        <f t="shared" si="79"/>
        <v>spaces</v>
      </c>
    </row>
    <row r="2559" spans="1:18" ht="43.2" x14ac:dyDescent="0.3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 s="7">
        <f>E2559/D2559</f>
        <v>0.16966666666666666</v>
      </c>
      <c r="P2559">
        <f>IF(L2559&gt;0, E2559/L2559, 0)</f>
        <v>101.8</v>
      </c>
      <c r="Q2559" t="str">
        <f t="shared" si="78"/>
        <v>photography</v>
      </c>
      <c r="R2559" t="str">
        <f t="shared" si="79"/>
        <v>people</v>
      </c>
    </row>
    <row r="2560" spans="1:18" ht="43.2" x14ac:dyDescent="0.3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 s="7">
        <f>E2560/D2560</f>
        <v>0.16833333333333333</v>
      </c>
      <c r="P2560">
        <f>IF(L2560&gt;0, E2560/L2560, 0)</f>
        <v>16.833333333333332</v>
      </c>
      <c r="Q2560" t="str">
        <f t="shared" si="78"/>
        <v>food</v>
      </c>
      <c r="R2560" t="str">
        <f t="shared" si="79"/>
        <v>food trucks</v>
      </c>
    </row>
    <row r="2561" spans="1:18" ht="43.2" x14ac:dyDescent="0.3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 s="7">
        <f>E2561/D2561</f>
        <v>0.16826666666666668</v>
      </c>
      <c r="P2561">
        <f>IF(L2561&gt;0, E2561/L2561, 0)</f>
        <v>315.5</v>
      </c>
      <c r="Q2561" t="str">
        <f t="shared" si="78"/>
        <v>theater</v>
      </c>
      <c r="R2561" t="str">
        <f t="shared" si="79"/>
        <v>plays</v>
      </c>
    </row>
    <row r="2562" spans="1:18" ht="28.8" x14ac:dyDescent="0.3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 s="7">
        <f>E2562/D2562</f>
        <v>0.16769999999999999</v>
      </c>
      <c r="P2562">
        <f>IF(L2562&gt;0, E2562/L2562, 0)</f>
        <v>52.40625</v>
      </c>
      <c r="Q2562" t="str">
        <f t="shared" si="78"/>
        <v>technology</v>
      </c>
      <c r="R2562" t="str">
        <f t="shared" si="79"/>
        <v>wearables</v>
      </c>
    </row>
    <row r="2563" spans="1:18" ht="43.2" x14ac:dyDescent="0.3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 s="7">
        <f>E2563/D2563</f>
        <v>0.16734177215189874</v>
      </c>
      <c r="P2563">
        <f>IF(L2563&gt;0, E2563/L2563, 0)</f>
        <v>66.099999999999994</v>
      </c>
      <c r="Q2563" t="str">
        <f t="shared" ref="Q2563:Q2626" si="80">LEFT(N2563,FIND("/",N2563)-1)</f>
        <v>theater</v>
      </c>
      <c r="R2563" t="str">
        <f t="shared" ref="R2563:R2626" si="81">RIGHT(N2563,LEN(N2563)-FIND("/",N2563))</f>
        <v>spaces</v>
      </c>
    </row>
    <row r="2564" spans="1:18" ht="43.2" x14ac:dyDescent="0.3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 s="7">
        <f>E2564/D2564</f>
        <v>0.16666666666666666</v>
      </c>
      <c r="P2564">
        <f>IF(L2564&gt;0, E2564/L2564, 0)</f>
        <v>33.333333333333336</v>
      </c>
      <c r="Q2564" t="str">
        <f t="shared" si="80"/>
        <v>theater</v>
      </c>
      <c r="R2564" t="str">
        <f t="shared" si="81"/>
        <v>plays</v>
      </c>
    </row>
    <row r="2565" spans="1:18" ht="43.2" x14ac:dyDescent="0.3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 s="7">
        <f>E2565/D2565</f>
        <v>0.16566666666666666</v>
      </c>
      <c r="P2565">
        <f>IF(L2565&gt;0, E2565/L2565, 0)</f>
        <v>29.235294117647058</v>
      </c>
      <c r="Q2565" t="str">
        <f t="shared" si="80"/>
        <v>theater</v>
      </c>
      <c r="R2565" t="str">
        <f t="shared" si="81"/>
        <v>plays</v>
      </c>
    </row>
    <row r="2566" spans="1:18" ht="43.2" x14ac:dyDescent="0.3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 s="7">
        <f>E2566/D2566</f>
        <v>0.16514285714285715</v>
      </c>
      <c r="P2566">
        <f>IF(L2566&gt;0, E2566/L2566, 0)</f>
        <v>82.571428571428569</v>
      </c>
      <c r="Q2566" t="str">
        <f t="shared" si="80"/>
        <v>theater</v>
      </c>
      <c r="R2566" t="str">
        <f t="shared" si="81"/>
        <v>plays</v>
      </c>
    </row>
    <row r="2567" spans="1:18" ht="43.2" x14ac:dyDescent="0.3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 s="7">
        <f>E2567/D2567</f>
        <v>0.16500000000000001</v>
      </c>
      <c r="P2567">
        <f>IF(L2567&gt;0, E2567/L2567, 0)</f>
        <v>27.5</v>
      </c>
      <c r="Q2567" t="str">
        <f t="shared" si="80"/>
        <v>theater</v>
      </c>
      <c r="R2567" t="str">
        <f t="shared" si="81"/>
        <v>plays</v>
      </c>
    </row>
    <row r="2568" spans="1:18" ht="43.2" x14ac:dyDescent="0.3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 s="7">
        <f>E2568/D2568</f>
        <v>0.16420000000000001</v>
      </c>
      <c r="P2568">
        <f>IF(L2568&gt;0, E2568/L2568, 0)</f>
        <v>68.416666666666671</v>
      </c>
      <c r="Q2568" t="str">
        <f t="shared" si="80"/>
        <v>theater</v>
      </c>
      <c r="R2568" t="str">
        <f t="shared" si="81"/>
        <v>musical</v>
      </c>
    </row>
    <row r="2569" spans="1:18" ht="43.2" x14ac:dyDescent="0.3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 s="7">
        <f>E2569/D2569</f>
        <v>0.16376923076923078</v>
      </c>
      <c r="P2569">
        <f>IF(L2569&gt;0, E2569/L2569, 0)</f>
        <v>49.511627906976742</v>
      </c>
      <c r="Q2569" t="str">
        <f t="shared" si="80"/>
        <v>theater</v>
      </c>
      <c r="R2569" t="str">
        <f t="shared" si="81"/>
        <v>plays</v>
      </c>
    </row>
    <row r="2570" spans="1:18" ht="28.8" x14ac:dyDescent="0.3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 s="7">
        <f>E2570/D2570</f>
        <v>0.16254545454545455</v>
      </c>
      <c r="P2570">
        <f>IF(L2570&gt;0, E2570/L2570, 0)</f>
        <v>89.4</v>
      </c>
      <c r="Q2570" t="str">
        <f t="shared" si="80"/>
        <v>theater</v>
      </c>
      <c r="R2570" t="str">
        <f t="shared" si="81"/>
        <v>plays</v>
      </c>
    </row>
    <row r="2571" spans="1:18" ht="43.2" x14ac:dyDescent="0.3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 s="7">
        <f>E2571/D2571</f>
        <v>0.16250000000000001</v>
      </c>
      <c r="P2571">
        <f>IF(L2571&gt;0, E2571/L2571, 0)</f>
        <v>76.470588235294116</v>
      </c>
      <c r="Q2571" t="str">
        <f t="shared" si="80"/>
        <v>film &amp; video</v>
      </c>
      <c r="R2571" t="str">
        <f t="shared" si="81"/>
        <v>drama</v>
      </c>
    </row>
    <row r="2572" spans="1:18" ht="43.2" x14ac:dyDescent="0.3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 s="7">
        <f>E2572/D2572</f>
        <v>0.16161904761904761</v>
      </c>
      <c r="P2572">
        <f>IF(L2572&gt;0, E2572/L2572, 0)</f>
        <v>188.55555555555554</v>
      </c>
      <c r="Q2572" t="str">
        <f t="shared" si="80"/>
        <v>theater</v>
      </c>
      <c r="R2572" t="str">
        <f t="shared" si="81"/>
        <v>plays</v>
      </c>
    </row>
    <row r="2573" spans="1:18" ht="43.2" x14ac:dyDescent="0.3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 s="7">
        <f>E2573/D2573</f>
        <v>0.16055</v>
      </c>
      <c r="P2573">
        <f>IF(L2573&gt;0, E2573/L2573, 0)</f>
        <v>214.06666666666666</v>
      </c>
      <c r="Q2573" t="str">
        <f t="shared" si="80"/>
        <v>technology</v>
      </c>
      <c r="R2573" t="str">
        <f t="shared" si="81"/>
        <v>wearables</v>
      </c>
    </row>
    <row r="2574" spans="1:18" ht="43.2" x14ac:dyDescent="0.3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>
        <v>1435383457</v>
      </c>
      <c r="K2574" t="b">
        <v>0</v>
      </c>
      <c r="L2574">
        <v>5</v>
      </c>
      <c r="M2574" t="b">
        <v>0</v>
      </c>
      <c r="N2574" t="s">
        <v>8268</v>
      </c>
      <c r="O2574" s="7">
        <f>E2574/D2574</f>
        <v>0.16</v>
      </c>
      <c r="P2574">
        <f>IF(L2574&gt;0, E2574/L2574, 0)</f>
        <v>160</v>
      </c>
      <c r="Q2574" t="str">
        <f t="shared" si="80"/>
        <v>film &amp; video</v>
      </c>
      <c r="R2574" t="str">
        <f t="shared" si="81"/>
        <v>drama</v>
      </c>
    </row>
    <row r="2575" spans="1:18" ht="57.6" x14ac:dyDescent="0.3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>
        <v>1452008599</v>
      </c>
      <c r="K2575" t="b">
        <v>0</v>
      </c>
      <c r="L2575">
        <v>6</v>
      </c>
      <c r="M2575" t="b">
        <v>0</v>
      </c>
      <c r="N2575" t="s">
        <v>8271</v>
      </c>
      <c r="O2575" s="7">
        <f>E2575/D2575</f>
        <v>0.16</v>
      </c>
      <c r="P2575">
        <f>IF(L2575&gt;0, E2575/L2575, 0)</f>
        <v>66.666666666666671</v>
      </c>
      <c r="Q2575" t="str">
        <f t="shared" si="80"/>
        <v>theater</v>
      </c>
      <c r="R2575" t="str">
        <f t="shared" si="81"/>
        <v>plays</v>
      </c>
    </row>
    <row r="2576" spans="1:18" ht="57.6" x14ac:dyDescent="0.3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 s="7">
        <f>E2576/D2576</f>
        <v>0.15920000000000001</v>
      </c>
      <c r="P2576">
        <f>IF(L2576&gt;0, E2576/L2576, 0)</f>
        <v>88.444444444444443</v>
      </c>
      <c r="Q2576" t="str">
        <f t="shared" si="80"/>
        <v>theater</v>
      </c>
      <c r="R2576" t="str">
        <f t="shared" si="81"/>
        <v>spaces</v>
      </c>
    </row>
    <row r="2577" spans="1:18" ht="43.2" x14ac:dyDescent="0.3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 s="7">
        <f>E2577/D2577</f>
        <v>0.15770000000000001</v>
      </c>
      <c r="P2577">
        <f>IF(L2577&gt;0, E2577/L2577, 0)</f>
        <v>49.28125</v>
      </c>
      <c r="Q2577" t="str">
        <f t="shared" si="80"/>
        <v>theater</v>
      </c>
      <c r="R2577" t="str">
        <f t="shared" si="81"/>
        <v>plays</v>
      </c>
    </row>
    <row r="2578" spans="1:18" ht="43.2" x14ac:dyDescent="0.3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 s="7">
        <f>E2578/D2578</f>
        <v>0.15742857142857142</v>
      </c>
      <c r="P2578">
        <f>IF(L2578&gt;0, E2578/L2578, 0)</f>
        <v>91.833333333333329</v>
      </c>
      <c r="Q2578" t="str">
        <f t="shared" si="80"/>
        <v>theater</v>
      </c>
      <c r="R2578" t="str">
        <f t="shared" si="81"/>
        <v>plays</v>
      </c>
    </row>
    <row r="2579" spans="1:18" ht="43.2" x14ac:dyDescent="0.3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 s="7">
        <f>E2579/D2579</f>
        <v>0.15737410071942445</v>
      </c>
      <c r="P2579">
        <f>IF(L2579&gt;0, E2579/L2579, 0)</f>
        <v>29.166666666666668</v>
      </c>
      <c r="Q2579" t="str">
        <f t="shared" si="80"/>
        <v>theater</v>
      </c>
      <c r="R2579" t="str">
        <f t="shared" si="81"/>
        <v>plays</v>
      </c>
    </row>
    <row r="2580" spans="1:18" ht="28.8" x14ac:dyDescent="0.3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 s="7">
        <f>E2580/D2580</f>
        <v>0.15731707317073171</v>
      </c>
      <c r="P2580">
        <f>IF(L2580&gt;0, E2580/L2580, 0)</f>
        <v>53.75</v>
      </c>
      <c r="Q2580" t="str">
        <f t="shared" si="80"/>
        <v>theater</v>
      </c>
      <c r="R2580" t="str">
        <f t="shared" si="81"/>
        <v>plays</v>
      </c>
    </row>
    <row r="2581" spans="1:18" ht="43.2" x14ac:dyDescent="0.3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 s="7">
        <f>E2581/D2581</f>
        <v>0.156</v>
      </c>
      <c r="P2581">
        <f>IF(L2581&gt;0, E2581/L2581, 0)</f>
        <v>45.157894736842103</v>
      </c>
      <c r="Q2581" t="str">
        <f t="shared" si="80"/>
        <v>photography</v>
      </c>
      <c r="R2581" t="str">
        <f t="shared" si="81"/>
        <v>photobooks</v>
      </c>
    </row>
    <row r="2582" spans="1:18" ht="43.2" x14ac:dyDescent="0.3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 s="7">
        <f>E2582/D2582</f>
        <v>0.15535714285714286</v>
      </c>
      <c r="P2582">
        <f>IF(L2582&gt;0, E2582/L2582, 0)</f>
        <v>43.5</v>
      </c>
      <c r="Q2582" t="str">
        <f t="shared" si="80"/>
        <v>film &amp; video</v>
      </c>
      <c r="R2582" t="str">
        <f t="shared" si="81"/>
        <v>drama</v>
      </c>
    </row>
    <row r="2583" spans="1:18" ht="43.2" x14ac:dyDescent="0.3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 s="7">
        <f>E2583/D2583</f>
        <v>0.155</v>
      </c>
      <c r="P2583">
        <f>IF(L2583&gt;0, E2583/L2583, 0)</f>
        <v>129.16666666666666</v>
      </c>
      <c r="Q2583" t="str">
        <f t="shared" si="80"/>
        <v>technology</v>
      </c>
      <c r="R2583" t="str">
        <f t="shared" si="81"/>
        <v>wearables</v>
      </c>
    </row>
    <row r="2584" spans="1:18" ht="57.6" x14ac:dyDescent="0.3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 s="7">
        <f>E2584/D2584</f>
        <v>0.15491428571428573</v>
      </c>
      <c r="P2584">
        <f>IF(L2584&gt;0, E2584/L2584, 0)</f>
        <v>71.34210526315789</v>
      </c>
      <c r="Q2584" t="str">
        <f t="shared" si="80"/>
        <v>photography</v>
      </c>
      <c r="R2584" t="str">
        <f t="shared" si="81"/>
        <v>photobooks</v>
      </c>
    </row>
    <row r="2585" spans="1:18" ht="43.2" x14ac:dyDescent="0.3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 s="7">
        <f>E2585/D2585</f>
        <v>0.15485964912280703</v>
      </c>
      <c r="P2585">
        <f>IF(L2585&gt;0, E2585/L2585, 0)</f>
        <v>93.90425531914893</v>
      </c>
      <c r="Q2585" t="str">
        <f t="shared" si="80"/>
        <v>technology</v>
      </c>
      <c r="R2585" t="str">
        <f t="shared" si="81"/>
        <v>wearables</v>
      </c>
    </row>
    <row r="2586" spans="1:18" ht="43.2" x14ac:dyDescent="0.3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 s="7">
        <f>E2586/D2586</f>
        <v>0.15411764705882353</v>
      </c>
      <c r="P2586">
        <f>IF(L2586&gt;0, E2586/L2586, 0)</f>
        <v>32.75</v>
      </c>
      <c r="Q2586" t="str">
        <f t="shared" si="80"/>
        <v>theater</v>
      </c>
      <c r="R2586" t="str">
        <f t="shared" si="81"/>
        <v>plays</v>
      </c>
    </row>
    <row r="2587" spans="1:18" ht="43.2" x14ac:dyDescent="0.3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 s="7">
        <f>E2587/D2587</f>
        <v>0.15390000000000001</v>
      </c>
      <c r="P2587">
        <f>IF(L2587&gt;0, E2587/L2587, 0)</f>
        <v>530.68965517241384</v>
      </c>
      <c r="Q2587" t="str">
        <f t="shared" si="80"/>
        <v>technology</v>
      </c>
      <c r="R2587" t="str">
        <f t="shared" si="81"/>
        <v>wearables</v>
      </c>
    </row>
    <row r="2588" spans="1:18" ht="43.2" x14ac:dyDescent="0.3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 s="7">
        <f>E2588/D2588</f>
        <v>0.15329999999999999</v>
      </c>
      <c r="P2588">
        <f>IF(L2588&gt;0, E2588/L2588, 0)</f>
        <v>63.875</v>
      </c>
      <c r="Q2588" t="str">
        <f t="shared" si="80"/>
        <v>photography</v>
      </c>
      <c r="R2588" t="str">
        <f t="shared" si="81"/>
        <v>photobooks</v>
      </c>
    </row>
    <row r="2589" spans="1:18" ht="43.2" x14ac:dyDescent="0.3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 s="7">
        <f>E2589/D2589</f>
        <v>0.15325</v>
      </c>
      <c r="P2589">
        <f>IF(L2589&gt;0, E2589/L2589, 0)</f>
        <v>45.407407407407405</v>
      </c>
      <c r="Q2589" t="str">
        <f t="shared" si="80"/>
        <v>technology</v>
      </c>
      <c r="R2589" t="str">
        <f t="shared" si="81"/>
        <v>wearables</v>
      </c>
    </row>
    <row r="2590" spans="1:18" ht="43.2" x14ac:dyDescent="0.3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 s="7">
        <f>E2590/D2590</f>
        <v>0.153</v>
      </c>
      <c r="P2590">
        <f>IF(L2590&gt;0, E2590/L2590, 0)</f>
        <v>38.25</v>
      </c>
      <c r="Q2590" t="str">
        <f t="shared" si="80"/>
        <v>theater</v>
      </c>
      <c r="R2590" t="str">
        <f t="shared" si="81"/>
        <v>plays</v>
      </c>
    </row>
    <row r="2591" spans="1:18" ht="43.2" x14ac:dyDescent="0.3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 s="7">
        <f>E2591/D2591</f>
        <v>0.15266666666666667</v>
      </c>
      <c r="P2591">
        <f>IF(L2591&gt;0, E2591/L2591, 0)</f>
        <v>57.25</v>
      </c>
      <c r="Q2591" t="str">
        <f t="shared" si="80"/>
        <v>theater</v>
      </c>
      <c r="R2591" t="str">
        <f t="shared" si="81"/>
        <v>plays</v>
      </c>
    </row>
    <row r="2592" spans="1:18" ht="43.2" x14ac:dyDescent="0.3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 s="7">
        <f>E2592/D2592</f>
        <v>0.15225</v>
      </c>
      <c r="P2592">
        <f>IF(L2592&gt;0, E2592/L2592, 0)</f>
        <v>140.53846153846155</v>
      </c>
      <c r="Q2592" t="str">
        <f t="shared" si="80"/>
        <v>theater</v>
      </c>
      <c r="R2592" t="str">
        <f t="shared" si="81"/>
        <v>spaces</v>
      </c>
    </row>
    <row r="2593" spans="1:18" ht="43.2" x14ac:dyDescent="0.3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 s="7">
        <f>E2593/D2593</f>
        <v>0.15214285714285714</v>
      </c>
      <c r="P2593">
        <f>IF(L2593&gt;0, E2593/L2593, 0)</f>
        <v>163.84615384615384</v>
      </c>
      <c r="Q2593" t="str">
        <f t="shared" si="80"/>
        <v>film &amp; video</v>
      </c>
      <c r="R2593" t="str">
        <f t="shared" si="81"/>
        <v>drama</v>
      </c>
    </row>
    <row r="2594" spans="1:18" ht="43.2" x14ac:dyDescent="0.3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 s="7">
        <f>E2594/D2594</f>
        <v>0.15103448275862069</v>
      </c>
      <c r="P2594">
        <f>IF(L2594&gt;0, E2594/L2594, 0)</f>
        <v>97.333333333333329</v>
      </c>
      <c r="Q2594" t="str">
        <f t="shared" si="80"/>
        <v>technology</v>
      </c>
      <c r="R2594" t="str">
        <f t="shared" si="81"/>
        <v>wearables</v>
      </c>
    </row>
    <row r="2595" spans="1:18" ht="28.8" x14ac:dyDescent="0.3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 s="7">
        <f>E2595/D2595</f>
        <v>0.15060000000000001</v>
      </c>
      <c r="P2595">
        <f>IF(L2595&gt;0, E2595/L2595, 0)</f>
        <v>30.12</v>
      </c>
      <c r="Q2595" t="str">
        <f t="shared" si="80"/>
        <v>theater</v>
      </c>
      <c r="R2595" t="str">
        <f t="shared" si="81"/>
        <v>spaces</v>
      </c>
    </row>
    <row r="2596" spans="1:18" ht="57.6" x14ac:dyDescent="0.3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>
        <v>1397709165</v>
      </c>
      <c r="K2596" t="b">
        <v>0</v>
      </c>
      <c r="L2596">
        <v>9</v>
      </c>
      <c r="M2596" t="b">
        <v>0</v>
      </c>
      <c r="N2596" t="s">
        <v>8271</v>
      </c>
      <c r="O2596" s="7">
        <f>E2596/D2596</f>
        <v>0.15</v>
      </c>
      <c r="P2596">
        <f>IF(L2596&gt;0, E2596/L2596, 0)</f>
        <v>83.333333333333329</v>
      </c>
      <c r="Q2596" t="str">
        <f t="shared" si="80"/>
        <v>theater</v>
      </c>
      <c r="R2596" t="str">
        <f t="shared" si="81"/>
        <v>plays</v>
      </c>
    </row>
    <row r="2597" spans="1:18" ht="57.6" x14ac:dyDescent="0.3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>
        <v>1401768478</v>
      </c>
      <c r="K2597" t="b">
        <v>0</v>
      </c>
      <c r="L2597">
        <v>10</v>
      </c>
      <c r="M2597" t="b">
        <v>0</v>
      </c>
      <c r="N2597" t="s">
        <v>8305</v>
      </c>
      <c r="O2597" s="7">
        <f>E2597/D2597</f>
        <v>0.15</v>
      </c>
      <c r="P2597">
        <f>IF(L2597&gt;0, E2597/L2597, 0)</f>
        <v>150</v>
      </c>
      <c r="Q2597" t="str">
        <f t="shared" si="80"/>
        <v>theater</v>
      </c>
      <c r="R2597" t="str">
        <f t="shared" si="81"/>
        <v>musical</v>
      </c>
    </row>
    <row r="2598" spans="1:18" ht="43.2" x14ac:dyDescent="0.3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 s="7">
        <f>E2598/D2598</f>
        <v>0.14993333333333334</v>
      </c>
      <c r="P2598">
        <f>IF(L2598&gt;0, E2598/L2598, 0)</f>
        <v>80.321428571428569</v>
      </c>
      <c r="Q2598" t="str">
        <f t="shared" si="80"/>
        <v>technology</v>
      </c>
      <c r="R2598" t="str">
        <f t="shared" si="81"/>
        <v>wearables</v>
      </c>
    </row>
    <row r="2599" spans="1:18" ht="57.6" x14ac:dyDescent="0.3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 s="7">
        <f>E2599/D2599</f>
        <v>0.14860000000000001</v>
      </c>
      <c r="P2599">
        <f>IF(L2599&gt;0, E2599/L2599, 0)</f>
        <v>47.935483870967744</v>
      </c>
      <c r="Q2599" t="str">
        <f t="shared" si="80"/>
        <v>technology</v>
      </c>
      <c r="R2599" t="str">
        <f t="shared" si="81"/>
        <v>wearables</v>
      </c>
    </row>
    <row r="2600" spans="1:18" ht="43.2" x14ac:dyDescent="0.3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 s="7">
        <f>E2600/D2600</f>
        <v>0.14849999999999999</v>
      </c>
      <c r="P2600">
        <f>IF(L2600&gt;0, E2600/L2600, 0)</f>
        <v>34.269230769230766</v>
      </c>
      <c r="Q2600" t="str">
        <f t="shared" si="80"/>
        <v>technology</v>
      </c>
      <c r="R2600" t="str">
        <f t="shared" si="81"/>
        <v>wearables</v>
      </c>
    </row>
    <row r="2601" spans="1:18" ht="43.2" x14ac:dyDescent="0.3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 s="7">
        <f>E2601/D2601</f>
        <v>0.14825133372851215</v>
      </c>
      <c r="P2601">
        <f>IF(L2601&gt;0, E2601/L2601, 0)</f>
        <v>69.472222222222229</v>
      </c>
      <c r="Q2601" t="str">
        <f t="shared" si="80"/>
        <v>food</v>
      </c>
      <c r="R2601" t="str">
        <f t="shared" si="81"/>
        <v>food trucks</v>
      </c>
    </row>
    <row r="2602" spans="1:18" ht="43.2" x14ac:dyDescent="0.3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 s="7">
        <f>E2602/D2602</f>
        <v>0.14799999999999999</v>
      </c>
      <c r="P2602">
        <f>IF(L2602&gt;0, E2602/L2602, 0)</f>
        <v>59.2</v>
      </c>
      <c r="Q2602" t="str">
        <f t="shared" si="80"/>
        <v>technology</v>
      </c>
      <c r="R2602" t="str">
        <f t="shared" si="81"/>
        <v>wearables</v>
      </c>
    </row>
    <row r="2603" spans="1:18" ht="43.2" x14ac:dyDescent="0.3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 s="7">
        <f>E2603/D2603</f>
        <v>0.14680000000000001</v>
      </c>
      <c r="P2603">
        <f>IF(L2603&gt;0, E2603/L2603, 0)</f>
        <v>367</v>
      </c>
      <c r="Q2603" t="str">
        <f t="shared" si="80"/>
        <v>technology</v>
      </c>
      <c r="R2603" t="str">
        <f t="shared" si="81"/>
        <v>web</v>
      </c>
    </row>
    <row r="2604" spans="1:18" ht="28.8" x14ac:dyDescent="0.3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 s="7">
        <f>E2604/D2604</f>
        <v>0.14536842105263159</v>
      </c>
      <c r="P2604">
        <f>IF(L2604&gt;0, E2604/L2604, 0)</f>
        <v>46.033333333333331</v>
      </c>
      <c r="Q2604" t="str">
        <f t="shared" si="80"/>
        <v>music</v>
      </c>
      <c r="R2604" t="str">
        <f t="shared" si="81"/>
        <v>jazz</v>
      </c>
    </row>
    <row r="2605" spans="1:18" ht="43.2" x14ac:dyDescent="0.3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 s="7">
        <f>E2605/D2605</f>
        <v>0.14380000000000001</v>
      </c>
      <c r="P2605">
        <f>IF(L2605&gt;0, E2605/L2605, 0)</f>
        <v>110.61538461538461</v>
      </c>
      <c r="Q2605" t="str">
        <f t="shared" si="80"/>
        <v>games</v>
      </c>
      <c r="R2605" t="str">
        <f t="shared" si="81"/>
        <v>mobile games</v>
      </c>
    </row>
    <row r="2606" spans="1:18" ht="43.2" x14ac:dyDescent="0.3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 s="7">
        <f>E2606/D2606</f>
        <v>0.14314285714285716</v>
      </c>
      <c r="P2606">
        <f>IF(L2606&gt;0, E2606/L2606, 0)</f>
        <v>29.470588235294116</v>
      </c>
      <c r="Q2606" t="str">
        <f t="shared" si="80"/>
        <v>publishing</v>
      </c>
      <c r="R2606" t="str">
        <f t="shared" si="81"/>
        <v>children's books</v>
      </c>
    </row>
    <row r="2607" spans="1:18" ht="43.2" x14ac:dyDescent="0.3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>
        <v>1360119728</v>
      </c>
      <c r="K2607" t="b">
        <v>0</v>
      </c>
      <c r="L2607">
        <v>13</v>
      </c>
      <c r="M2607" t="b">
        <v>0</v>
      </c>
      <c r="N2607" t="s">
        <v>8304</v>
      </c>
      <c r="O2607" s="7">
        <f>E2607/D2607</f>
        <v>0.14249999999999999</v>
      </c>
      <c r="P2607">
        <f>IF(L2607&gt;0, E2607/L2607, 0)</f>
        <v>43.846153846153847</v>
      </c>
      <c r="Q2607" t="str">
        <f t="shared" si="80"/>
        <v>publishing</v>
      </c>
      <c r="R2607" t="str">
        <f t="shared" si="81"/>
        <v>children's books</v>
      </c>
    </row>
    <row r="2608" spans="1:18" ht="43.2" x14ac:dyDescent="0.3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>
        <v>1455428380</v>
      </c>
      <c r="K2608" t="b">
        <v>0</v>
      </c>
      <c r="L2608">
        <v>4</v>
      </c>
      <c r="M2608" t="b">
        <v>0</v>
      </c>
      <c r="N2608" t="s">
        <v>8271</v>
      </c>
      <c r="O2608" s="7">
        <f>E2608/D2608</f>
        <v>0.14249999999999999</v>
      </c>
      <c r="P2608">
        <f>IF(L2608&gt;0, E2608/L2608, 0)</f>
        <v>71.25</v>
      </c>
      <c r="Q2608" t="str">
        <f t="shared" si="80"/>
        <v>theater</v>
      </c>
      <c r="R2608" t="str">
        <f t="shared" si="81"/>
        <v>plays</v>
      </c>
    </row>
    <row r="2609" spans="1:18" ht="28.8" x14ac:dyDescent="0.3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 s="7">
        <f>E2609/D2609</f>
        <v>0.14182977777777778</v>
      </c>
      <c r="P2609">
        <f>IF(L2609&gt;0, E2609/L2609, 0)</f>
        <v>43.41727891156463</v>
      </c>
      <c r="Q2609" t="str">
        <f t="shared" si="80"/>
        <v>games</v>
      </c>
      <c r="R2609" t="str">
        <f t="shared" si="81"/>
        <v>video games</v>
      </c>
    </row>
    <row r="2610" spans="1:18" ht="43.2" x14ac:dyDescent="0.3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 s="7">
        <f>E2610/D2610</f>
        <v>0.14111428571428572</v>
      </c>
      <c r="P2610">
        <f>IF(L2610&gt;0, E2610/L2610, 0)</f>
        <v>129.97368421052633</v>
      </c>
      <c r="Q2610" t="str">
        <f t="shared" si="80"/>
        <v>technology</v>
      </c>
      <c r="R2610" t="str">
        <f t="shared" si="81"/>
        <v>gadgets</v>
      </c>
    </row>
    <row r="2611" spans="1:18" ht="43.2" x14ac:dyDescent="0.3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 s="7">
        <f>E2611/D2611</f>
        <v>0.14099999999999999</v>
      </c>
      <c r="P2611">
        <f>IF(L2611&gt;0, E2611/L2611, 0)</f>
        <v>20.142857142857142</v>
      </c>
      <c r="Q2611" t="str">
        <f t="shared" si="80"/>
        <v>theater</v>
      </c>
      <c r="R2611" t="str">
        <f t="shared" si="81"/>
        <v>spaces</v>
      </c>
    </row>
    <row r="2612" spans="1:18" ht="43.2" x14ac:dyDescent="0.3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 s="7">
        <f>E2612/D2612</f>
        <v>0.14091666666666666</v>
      </c>
      <c r="P2612">
        <f>IF(L2612&gt;0, E2612/L2612, 0)</f>
        <v>44.5</v>
      </c>
      <c r="Q2612" t="str">
        <f t="shared" si="80"/>
        <v>music</v>
      </c>
      <c r="R2612" t="str">
        <f t="shared" si="81"/>
        <v>world music</v>
      </c>
    </row>
    <row r="2613" spans="1:18" ht="43.2" x14ac:dyDescent="0.3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 s="7">
        <f>E2613/D2613</f>
        <v>0.14083333333333334</v>
      </c>
      <c r="P2613">
        <f>IF(L2613&gt;0, E2613/L2613, 0)</f>
        <v>10.5625</v>
      </c>
      <c r="Q2613" t="str">
        <f t="shared" si="80"/>
        <v>games</v>
      </c>
      <c r="R2613" t="str">
        <f t="shared" si="81"/>
        <v>video games</v>
      </c>
    </row>
    <row r="2614" spans="1:18" ht="43.2" x14ac:dyDescent="0.3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 s="7">
        <f>E2614/D2614</f>
        <v>0.14058171745152354</v>
      </c>
      <c r="P2614">
        <f>IF(L2614&gt;0, E2614/L2614, 0)</f>
        <v>78.07692307692308</v>
      </c>
      <c r="Q2614" t="str">
        <f t="shared" si="80"/>
        <v>theater</v>
      </c>
      <c r="R2614" t="str">
        <f t="shared" si="81"/>
        <v>plays</v>
      </c>
    </row>
    <row r="2615" spans="1:18" ht="43.2" x14ac:dyDescent="0.3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 s="7">
        <f>E2615/D2615</f>
        <v>0.14000000000000001</v>
      </c>
      <c r="P2615">
        <f>IF(L2615&gt;0, E2615/L2615, 0)</f>
        <v>11.666666666666666</v>
      </c>
      <c r="Q2615" t="str">
        <f t="shared" si="80"/>
        <v>film &amp; video</v>
      </c>
      <c r="R2615" t="str">
        <f t="shared" si="81"/>
        <v>science fiction</v>
      </c>
    </row>
    <row r="2616" spans="1:18" ht="43.2" x14ac:dyDescent="0.3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 s="7">
        <f>E2616/D2616</f>
        <v>0.14000000000000001</v>
      </c>
      <c r="P2616">
        <f>IF(L2616&gt;0, E2616/L2616, 0)</f>
        <v>10</v>
      </c>
      <c r="Q2616" t="str">
        <f t="shared" si="80"/>
        <v>theater</v>
      </c>
      <c r="R2616" t="str">
        <f t="shared" si="81"/>
        <v>plays</v>
      </c>
    </row>
    <row r="2617" spans="1:18" ht="28.8" x14ac:dyDescent="0.3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 s="7">
        <f>E2617/D2617</f>
        <v>0.13924</v>
      </c>
      <c r="P2617">
        <f>IF(L2617&gt;0, E2617/L2617, 0)</f>
        <v>102.38235294117646</v>
      </c>
      <c r="Q2617" t="str">
        <f t="shared" si="80"/>
        <v>film &amp; video</v>
      </c>
      <c r="R2617" t="str">
        <f t="shared" si="81"/>
        <v>animation</v>
      </c>
    </row>
    <row r="2618" spans="1:18" ht="43.2" x14ac:dyDescent="0.3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 s="7">
        <f>E2618/D2618</f>
        <v>0.13900000000000001</v>
      </c>
      <c r="P2618">
        <f>IF(L2618&gt;0, E2618/L2618, 0)</f>
        <v>55.6</v>
      </c>
      <c r="Q2618" t="str">
        <f t="shared" si="80"/>
        <v>theater</v>
      </c>
      <c r="R2618" t="str">
        <f t="shared" si="81"/>
        <v>spaces</v>
      </c>
    </row>
    <row r="2619" spans="1:18" ht="43.2" x14ac:dyDescent="0.3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 s="7">
        <f>E2619/D2619</f>
        <v>0.13852941176470587</v>
      </c>
      <c r="P2619">
        <f>IF(L2619&gt;0, E2619/L2619, 0)</f>
        <v>63.648648648648646</v>
      </c>
      <c r="Q2619" t="str">
        <f t="shared" si="80"/>
        <v>photography</v>
      </c>
      <c r="R2619" t="str">
        <f t="shared" si="81"/>
        <v>photobooks</v>
      </c>
    </row>
    <row r="2620" spans="1:18" ht="43.2" x14ac:dyDescent="0.3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 s="7">
        <f>E2620/D2620</f>
        <v>0.13833333333333334</v>
      </c>
      <c r="P2620">
        <f>IF(L2620&gt;0, E2620/L2620, 0)</f>
        <v>51.875</v>
      </c>
      <c r="Q2620" t="str">
        <f t="shared" si="80"/>
        <v>film &amp; video</v>
      </c>
      <c r="R2620" t="str">
        <f t="shared" si="81"/>
        <v>animation</v>
      </c>
    </row>
    <row r="2621" spans="1:18" ht="43.2" x14ac:dyDescent="0.3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 s="7">
        <f>E2621/D2621</f>
        <v>0.13639999999999999</v>
      </c>
      <c r="P2621">
        <f>IF(L2621&gt;0, E2621/L2621, 0)</f>
        <v>155</v>
      </c>
      <c r="Q2621" t="str">
        <f t="shared" si="80"/>
        <v>publishing</v>
      </c>
      <c r="R2621" t="str">
        <f t="shared" si="81"/>
        <v>art books</v>
      </c>
    </row>
    <row r="2622" spans="1:18" ht="43.2" x14ac:dyDescent="0.3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 s="7">
        <f>E2622/D2622</f>
        <v>0.136375</v>
      </c>
      <c r="P2622">
        <f>IF(L2622&gt;0, E2622/L2622, 0)</f>
        <v>58.972972972972975</v>
      </c>
      <c r="Q2622" t="str">
        <f t="shared" si="80"/>
        <v>photography</v>
      </c>
      <c r="R2622" t="str">
        <f t="shared" si="81"/>
        <v>photobooks</v>
      </c>
    </row>
    <row r="2623" spans="1:18" ht="43.2" x14ac:dyDescent="0.3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 s="7">
        <f>E2623/D2623</f>
        <v>0.135625</v>
      </c>
      <c r="P2623">
        <f>IF(L2623&gt;0, E2623/L2623, 0)</f>
        <v>65.099999999999994</v>
      </c>
      <c r="Q2623" t="str">
        <f t="shared" si="80"/>
        <v>photography</v>
      </c>
      <c r="R2623" t="str">
        <f t="shared" si="81"/>
        <v>photobooks</v>
      </c>
    </row>
    <row r="2624" spans="1:18" ht="57.6" x14ac:dyDescent="0.3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 s="7">
        <f>E2624/D2624</f>
        <v>0.13466666666666666</v>
      </c>
      <c r="P2624">
        <f>IF(L2624&gt;0, E2624/L2624, 0)</f>
        <v>14.428571428571429</v>
      </c>
      <c r="Q2624" t="str">
        <f t="shared" si="80"/>
        <v>photography</v>
      </c>
      <c r="R2624" t="str">
        <f t="shared" si="81"/>
        <v>nature</v>
      </c>
    </row>
    <row r="2625" spans="1:18" ht="43.2" x14ac:dyDescent="0.3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 s="7">
        <f>E2625/D2625</f>
        <v>0.13433333333333333</v>
      </c>
      <c r="P2625">
        <f>IF(L2625&gt;0, E2625/L2625, 0)</f>
        <v>80.599999999999994</v>
      </c>
      <c r="Q2625" t="str">
        <f t="shared" si="80"/>
        <v>film &amp; video</v>
      </c>
      <c r="R2625" t="str">
        <f t="shared" si="81"/>
        <v>science fiction</v>
      </c>
    </row>
    <row r="2626" spans="1:18" ht="28.8" x14ac:dyDescent="0.3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 s="7">
        <f>E2626/D2626</f>
        <v>0.13333333333333333</v>
      </c>
      <c r="P2626">
        <f>IF(L2626&gt;0, E2626/L2626, 0)</f>
        <v>10</v>
      </c>
      <c r="Q2626" t="str">
        <f t="shared" si="80"/>
        <v>theater</v>
      </c>
      <c r="R2626" t="str">
        <f t="shared" si="81"/>
        <v>plays</v>
      </c>
    </row>
    <row r="2627" spans="1:18" ht="43.2" x14ac:dyDescent="0.3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 s="7">
        <f>E2627/D2627</f>
        <v>0.13325999999999999</v>
      </c>
      <c r="P2627">
        <f>IF(L2627&gt;0, E2627/L2627, 0)</f>
        <v>69.40625</v>
      </c>
      <c r="Q2627" t="str">
        <f t="shared" ref="Q2627:Q2690" si="82">LEFT(N2627,FIND("/",N2627)-1)</f>
        <v>technology</v>
      </c>
      <c r="R2627" t="str">
        <f t="shared" ref="R2627:R2690" si="83">RIGHT(N2627,LEN(N2627)-FIND("/",N2627))</f>
        <v>wearables</v>
      </c>
    </row>
    <row r="2628" spans="1:18" ht="43.2" x14ac:dyDescent="0.3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 s="7">
        <f>E2628/D2628</f>
        <v>0.13307692307692306</v>
      </c>
      <c r="P2628">
        <f>IF(L2628&gt;0, E2628/L2628, 0)</f>
        <v>37.608695652173914</v>
      </c>
      <c r="Q2628" t="str">
        <f t="shared" si="82"/>
        <v>photography</v>
      </c>
      <c r="R2628" t="str">
        <f t="shared" si="83"/>
        <v>photobooks</v>
      </c>
    </row>
    <row r="2629" spans="1:18" ht="43.2" x14ac:dyDescent="0.3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 s="7">
        <f>E2629/D2629</f>
        <v>0.13220000000000001</v>
      </c>
      <c r="P2629">
        <f>IF(L2629&gt;0, E2629/L2629, 0)</f>
        <v>161.21951219512195</v>
      </c>
      <c r="Q2629" t="str">
        <f t="shared" si="82"/>
        <v>technology</v>
      </c>
      <c r="R2629" t="str">
        <f t="shared" si="83"/>
        <v>wearables</v>
      </c>
    </row>
    <row r="2630" spans="1:18" ht="57.6" x14ac:dyDescent="0.3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 s="7">
        <f>E2630/D2630</f>
        <v>0.1313</v>
      </c>
      <c r="P2630">
        <f>IF(L2630&gt;0, E2630/L2630, 0)</f>
        <v>65</v>
      </c>
      <c r="Q2630" t="str">
        <f t="shared" si="82"/>
        <v>technology</v>
      </c>
      <c r="R2630" t="str">
        <f t="shared" si="83"/>
        <v>wearables</v>
      </c>
    </row>
    <row r="2631" spans="1:18" ht="43.2" x14ac:dyDescent="0.3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 s="7">
        <f>E2631/D2631</f>
        <v>0.13066666666666665</v>
      </c>
      <c r="P2631">
        <f>IF(L2631&gt;0, E2631/L2631, 0)</f>
        <v>57.647058823529413</v>
      </c>
      <c r="Q2631" t="str">
        <f t="shared" si="82"/>
        <v>theater</v>
      </c>
      <c r="R2631" t="str">
        <f t="shared" si="83"/>
        <v>musical</v>
      </c>
    </row>
    <row r="2632" spans="1:18" ht="43.2" x14ac:dyDescent="0.3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 s="7">
        <f>E2632/D2632</f>
        <v>0.13020000000000001</v>
      </c>
      <c r="P2632">
        <f>IF(L2632&gt;0, E2632/L2632, 0)</f>
        <v>93</v>
      </c>
      <c r="Q2632" t="str">
        <f t="shared" si="82"/>
        <v>theater</v>
      </c>
      <c r="R2632" t="str">
        <f t="shared" si="83"/>
        <v>plays</v>
      </c>
    </row>
    <row r="2633" spans="1:18" ht="43.2" x14ac:dyDescent="0.3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>
        <v>1422383318</v>
      </c>
      <c r="K2633" t="b">
        <v>0</v>
      </c>
      <c r="L2633">
        <v>2</v>
      </c>
      <c r="M2633" t="b">
        <v>0</v>
      </c>
      <c r="N2633" t="s">
        <v>8268</v>
      </c>
      <c r="O2633" s="7">
        <f>E2633/D2633</f>
        <v>0.13</v>
      </c>
      <c r="P2633">
        <f>IF(L2633&gt;0, E2633/L2633, 0)</f>
        <v>65</v>
      </c>
      <c r="Q2633" t="str">
        <f t="shared" si="82"/>
        <v>film &amp; video</v>
      </c>
      <c r="R2633" t="str">
        <f t="shared" si="83"/>
        <v>drama</v>
      </c>
    </row>
    <row r="2634" spans="1:18" ht="28.8" x14ac:dyDescent="0.3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>
        <v>1431810368</v>
      </c>
      <c r="K2634" t="b">
        <v>0</v>
      </c>
      <c r="L2634">
        <v>10</v>
      </c>
      <c r="M2634" t="b">
        <v>0</v>
      </c>
      <c r="N2634" t="s">
        <v>8290</v>
      </c>
      <c r="O2634" s="7">
        <f>E2634/D2634</f>
        <v>0.13</v>
      </c>
      <c r="P2634">
        <f>IF(L2634&gt;0, E2634/L2634, 0)</f>
        <v>65</v>
      </c>
      <c r="Q2634" t="str">
        <f t="shared" si="82"/>
        <v>publishing</v>
      </c>
      <c r="R2634" t="str">
        <f t="shared" si="83"/>
        <v>art books</v>
      </c>
    </row>
    <row r="2635" spans="1:18" ht="28.8" x14ac:dyDescent="0.3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 s="7">
        <f>E2635/D2635</f>
        <v>0.128</v>
      </c>
      <c r="P2635">
        <f>IF(L2635&gt;0, E2635/L2635, 0)</f>
        <v>10.666666666666666</v>
      </c>
      <c r="Q2635" t="str">
        <f t="shared" si="82"/>
        <v>games</v>
      </c>
      <c r="R2635" t="str">
        <f t="shared" si="83"/>
        <v>video games</v>
      </c>
    </row>
    <row r="2636" spans="1:18" ht="57.6" x14ac:dyDescent="0.3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>
        <v>1447698300</v>
      </c>
      <c r="K2636" t="b">
        <v>0</v>
      </c>
      <c r="L2636">
        <v>23</v>
      </c>
      <c r="M2636" t="b">
        <v>0</v>
      </c>
      <c r="N2636" t="s">
        <v>8273</v>
      </c>
      <c r="O2636" s="7">
        <f>E2636/D2636</f>
        <v>0.1275</v>
      </c>
      <c r="P2636">
        <f>IF(L2636&gt;0, E2636/L2636, 0)</f>
        <v>110.8695652173913</v>
      </c>
      <c r="Q2636" t="str">
        <f t="shared" si="82"/>
        <v>technology</v>
      </c>
      <c r="R2636" t="str">
        <f t="shared" si="83"/>
        <v>wearables</v>
      </c>
    </row>
    <row r="2637" spans="1:18" ht="43.2" x14ac:dyDescent="0.3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>
        <v>1418818151</v>
      </c>
      <c r="K2637" t="b">
        <v>0</v>
      </c>
      <c r="L2637">
        <v>8</v>
      </c>
      <c r="M2637" t="b">
        <v>0</v>
      </c>
      <c r="N2637" t="s">
        <v>8271</v>
      </c>
      <c r="O2637" s="7">
        <f>E2637/D2637</f>
        <v>0.1275</v>
      </c>
      <c r="P2637">
        <f>IF(L2637&gt;0, E2637/L2637, 0)</f>
        <v>25.5</v>
      </c>
      <c r="Q2637" t="str">
        <f t="shared" si="82"/>
        <v>theater</v>
      </c>
      <c r="R2637" t="str">
        <f t="shared" si="83"/>
        <v>plays</v>
      </c>
    </row>
    <row r="2638" spans="1:18" ht="43.2" x14ac:dyDescent="0.3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 s="7">
        <f>E2638/D2638</f>
        <v>0.1255</v>
      </c>
      <c r="P2638">
        <f>IF(L2638&gt;0, E2638/L2638, 0)</f>
        <v>50.2</v>
      </c>
      <c r="Q2638" t="str">
        <f t="shared" si="82"/>
        <v>theater</v>
      </c>
      <c r="R2638" t="str">
        <f t="shared" si="83"/>
        <v>plays</v>
      </c>
    </row>
    <row r="2639" spans="1:18" ht="43.2" x14ac:dyDescent="0.3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 s="7">
        <f>E2639/D2639</f>
        <v>0.125</v>
      </c>
      <c r="P2639">
        <f>IF(L2639&gt;0, E2639/L2639, 0)</f>
        <v>12.5</v>
      </c>
      <c r="Q2639" t="str">
        <f t="shared" si="82"/>
        <v>games</v>
      </c>
      <c r="R2639" t="str">
        <f t="shared" si="83"/>
        <v>video games</v>
      </c>
    </row>
    <row r="2640" spans="1:18" ht="43.2" x14ac:dyDescent="0.3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 s="7">
        <f>E2640/D2640</f>
        <v>0.125</v>
      </c>
      <c r="P2640">
        <f>IF(L2640&gt;0, E2640/L2640, 0)</f>
        <v>25</v>
      </c>
      <c r="Q2640" t="str">
        <f t="shared" si="82"/>
        <v>photography</v>
      </c>
      <c r="R2640" t="str">
        <f t="shared" si="83"/>
        <v>people</v>
      </c>
    </row>
    <row r="2641" spans="1:18" ht="43.2" x14ac:dyDescent="0.3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 s="7">
        <f>E2641/D2641</f>
        <v>0.1245</v>
      </c>
      <c r="P2641">
        <f>IF(L2641&gt;0, E2641/L2641, 0)</f>
        <v>49.8</v>
      </c>
      <c r="Q2641" t="str">
        <f t="shared" si="82"/>
        <v>technology</v>
      </c>
      <c r="R2641" t="str">
        <f t="shared" si="83"/>
        <v>web</v>
      </c>
    </row>
    <row r="2642" spans="1:18" ht="28.8" x14ac:dyDescent="0.3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 s="7">
        <f>E2642/D2642</f>
        <v>0.1234</v>
      </c>
      <c r="P2642">
        <f>IF(L2642&gt;0, E2642/L2642, 0)</f>
        <v>72.588235294117652</v>
      </c>
      <c r="Q2642" t="str">
        <f t="shared" si="82"/>
        <v>technology</v>
      </c>
      <c r="R2642" t="str">
        <f t="shared" si="83"/>
        <v>wearables</v>
      </c>
    </row>
    <row r="2643" spans="1:18" ht="57.6" x14ac:dyDescent="0.3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 s="7">
        <f>E2643/D2643</f>
        <v>0.12327272727272727</v>
      </c>
      <c r="P2643">
        <f>IF(L2643&gt;0, E2643/L2643, 0)</f>
        <v>356.84210526315792</v>
      </c>
      <c r="Q2643" t="str">
        <f t="shared" si="82"/>
        <v>theater</v>
      </c>
      <c r="R2643" t="str">
        <f t="shared" si="83"/>
        <v>musical</v>
      </c>
    </row>
    <row r="2644" spans="1:18" ht="43.2" x14ac:dyDescent="0.3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 s="7">
        <f>E2644/D2644</f>
        <v>0.12196620583717357</v>
      </c>
      <c r="P2644">
        <f>IF(L2644&gt;0, E2644/L2644, 0)</f>
        <v>79.400000000000006</v>
      </c>
      <c r="Q2644" t="str">
        <f t="shared" si="82"/>
        <v>theater</v>
      </c>
      <c r="R2644" t="str">
        <f t="shared" si="83"/>
        <v>plays</v>
      </c>
    </row>
    <row r="2645" spans="1:18" ht="28.8" x14ac:dyDescent="0.3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 s="7">
        <f>E2645/D2645</f>
        <v>0.12166666666666667</v>
      </c>
      <c r="P2645">
        <f>IF(L2645&gt;0, E2645/L2645, 0)</f>
        <v>96.05263157894737</v>
      </c>
      <c r="Q2645" t="str">
        <f t="shared" si="82"/>
        <v>food</v>
      </c>
      <c r="R2645" t="str">
        <f t="shared" si="83"/>
        <v>food trucks</v>
      </c>
    </row>
    <row r="2646" spans="1:18" ht="43.2" x14ac:dyDescent="0.3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 s="7">
        <f>E2646/D2646</f>
        <v>0.12039999999999999</v>
      </c>
      <c r="P2646">
        <f>IF(L2646&gt;0, E2646/L2646, 0)</f>
        <v>75.25</v>
      </c>
      <c r="Q2646" t="str">
        <f t="shared" si="82"/>
        <v>theater</v>
      </c>
      <c r="R2646" t="str">
        <f t="shared" si="83"/>
        <v>plays</v>
      </c>
    </row>
    <row r="2647" spans="1:18" ht="43.2" x14ac:dyDescent="0.3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 s="7">
        <f>E2647/D2647</f>
        <v>0.12034782608695652</v>
      </c>
      <c r="P2647">
        <f>IF(L2647&gt;0, E2647/L2647, 0)</f>
        <v>81.411764705882348</v>
      </c>
      <c r="Q2647" t="str">
        <f t="shared" si="82"/>
        <v>theater</v>
      </c>
      <c r="R2647" t="str">
        <f t="shared" si="83"/>
        <v>plays</v>
      </c>
    </row>
    <row r="2648" spans="1:18" ht="57.6" x14ac:dyDescent="0.3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>
        <v>1455220364</v>
      </c>
      <c r="K2648" t="b">
        <v>0</v>
      </c>
      <c r="L2648">
        <v>8</v>
      </c>
      <c r="M2648" t="b">
        <v>0</v>
      </c>
      <c r="N2648" t="s">
        <v>8273</v>
      </c>
      <c r="O2648" s="7">
        <f>E2648/D2648</f>
        <v>0.12</v>
      </c>
      <c r="P2648">
        <f>IF(L2648&gt;0, E2648/L2648, 0)</f>
        <v>60</v>
      </c>
      <c r="Q2648" t="str">
        <f t="shared" si="82"/>
        <v>technology</v>
      </c>
      <c r="R2648" t="str">
        <f t="shared" si="83"/>
        <v>wearables</v>
      </c>
    </row>
    <row r="2649" spans="1:18" ht="57.6" x14ac:dyDescent="0.3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>
        <v>1434445937</v>
      </c>
      <c r="K2649" t="b">
        <v>0</v>
      </c>
      <c r="L2649">
        <v>12</v>
      </c>
      <c r="M2649" t="b">
        <v>0</v>
      </c>
      <c r="N2649" t="s">
        <v>8303</v>
      </c>
      <c r="O2649" s="7">
        <f>E2649/D2649</f>
        <v>0.12</v>
      </c>
      <c r="P2649">
        <f>IF(L2649&gt;0, E2649/L2649, 0)</f>
        <v>25</v>
      </c>
      <c r="Q2649" t="str">
        <f t="shared" si="82"/>
        <v>theater</v>
      </c>
      <c r="R2649" t="str">
        <f t="shared" si="83"/>
        <v>spaces</v>
      </c>
    </row>
    <row r="2650" spans="1:18" ht="43.2" x14ac:dyDescent="0.3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 s="7">
        <f>E2650/D2650</f>
        <v>0.11985714285714286</v>
      </c>
      <c r="P2650">
        <f>IF(L2650&gt;0, E2650/L2650, 0)</f>
        <v>2796.6666666666665</v>
      </c>
      <c r="Q2650" t="str">
        <f t="shared" si="82"/>
        <v>theater</v>
      </c>
      <c r="R2650" t="str">
        <f t="shared" si="83"/>
        <v>spaces</v>
      </c>
    </row>
    <row r="2651" spans="1:18" x14ac:dyDescent="0.3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 s="7">
        <f>E2651/D2651</f>
        <v>0.11942999999999999</v>
      </c>
      <c r="P2651">
        <f>IF(L2651&gt;0, E2651/L2651, 0)</f>
        <v>314.28947368421052</v>
      </c>
      <c r="Q2651" t="str">
        <f t="shared" si="82"/>
        <v>film &amp; video</v>
      </c>
      <c r="R2651" t="str">
        <f t="shared" si="83"/>
        <v>drama</v>
      </c>
    </row>
    <row r="2652" spans="1:18" ht="57.6" x14ac:dyDescent="0.3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 s="7">
        <f>E2652/D2652</f>
        <v>0.11892727272727273</v>
      </c>
      <c r="P2652">
        <f>IF(L2652&gt;0, E2652/L2652, 0)</f>
        <v>38.476470588235294</v>
      </c>
      <c r="Q2652" t="str">
        <f t="shared" si="82"/>
        <v>film &amp; video</v>
      </c>
      <c r="R2652" t="str">
        <f t="shared" si="83"/>
        <v>animation</v>
      </c>
    </row>
    <row r="2653" spans="1:18" ht="57.6" x14ac:dyDescent="0.3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 s="7">
        <f>E2653/D2653</f>
        <v>0.11818181818181818</v>
      </c>
      <c r="P2653">
        <f>IF(L2653&gt;0, E2653/L2653, 0)</f>
        <v>346.66666666666669</v>
      </c>
      <c r="Q2653" t="str">
        <f t="shared" si="82"/>
        <v>music</v>
      </c>
      <c r="R2653" t="str">
        <f t="shared" si="83"/>
        <v>jazz</v>
      </c>
    </row>
    <row r="2654" spans="1:18" ht="43.2" x14ac:dyDescent="0.3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 s="7">
        <f>E2654/D2654</f>
        <v>0.11799999999999999</v>
      </c>
      <c r="P2654">
        <f>IF(L2654&gt;0, E2654/L2654, 0)</f>
        <v>19.666666666666668</v>
      </c>
      <c r="Q2654" t="str">
        <f t="shared" si="82"/>
        <v>games</v>
      </c>
      <c r="R2654" t="str">
        <f t="shared" si="83"/>
        <v>video games</v>
      </c>
    </row>
    <row r="2655" spans="1:18" ht="43.2" x14ac:dyDescent="0.3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 s="7">
        <f>E2655/D2655</f>
        <v>0.11749999999999999</v>
      </c>
      <c r="P2655">
        <f>IF(L2655&gt;0, E2655/L2655, 0)</f>
        <v>69.117647058823536</v>
      </c>
      <c r="Q2655" t="str">
        <f t="shared" si="82"/>
        <v>food</v>
      </c>
      <c r="R2655" t="str">
        <f t="shared" si="83"/>
        <v>food trucks</v>
      </c>
    </row>
    <row r="2656" spans="1:18" ht="43.2" x14ac:dyDescent="0.3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 s="7">
        <f>E2656/D2656</f>
        <v>0.1174</v>
      </c>
      <c r="P2656">
        <f>IF(L2656&gt;0, E2656/L2656, 0)</f>
        <v>24.458333333333332</v>
      </c>
      <c r="Q2656" t="str">
        <f t="shared" si="82"/>
        <v>theater</v>
      </c>
      <c r="R2656" t="str">
        <f t="shared" si="83"/>
        <v>musical</v>
      </c>
    </row>
    <row r="2657" spans="1:18" ht="57.6" x14ac:dyDescent="0.3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 s="7">
        <f>E2657/D2657</f>
        <v>0.11708333333333333</v>
      </c>
      <c r="P2657">
        <f>IF(L2657&gt;0, E2657/L2657, 0)</f>
        <v>61.086956521739133</v>
      </c>
      <c r="Q2657" t="str">
        <f t="shared" si="82"/>
        <v>music</v>
      </c>
      <c r="R2657" t="str">
        <f t="shared" si="83"/>
        <v>faith</v>
      </c>
    </row>
    <row r="2658" spans="1:18" ht="57.6" x14ac:dyDescent="0.3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 s="7">
        <f>E2658/D2658</f>
        <v>0.11700000000000001</v>
      </c>
      <c r="P2658">
        <f>IF(L2658&gt;0, E2658/L2658, 0)</f>
        <v>39</v>
      </c>
      <c r="Q2658" t="str">
        <f t="shared" si="82"/>
        <v>publishing</v>
      </c>
      <c r="R2658" t="str">
        <f t="shared" si="83"/>
        <v>children's books</v>
      </c>
    </row>
    <row r="2659" spans="1:18" ht="43.2" x14ac:dyDescent="0.3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 s="7">
        <f>E2659/D2659</f>
        <v>0.11600000000000001</v>
      </c>
      <c r="P2659">
        <f>IF(L2659&gt;0, E2659/L2659, 0)</f>
        <v>19.333333333333332</v>
      </c>
      <c r="Q2659" t="str">
        <f t="shared" si="82"/>
        <v>music</v>
      </c>
      <c r="R2659" t="str">
        <f t="shared" si="83"/>
        <v>world music</v>
      </c>
    </row>
    <row r="2660" spans="1:18" ht="57.6" x14ac:dyDescent="0.3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 s="7">
        <f>E2660/D2660</f>
        <v>0.11579206701157921</v>
      </c>
      <c r="P2660">
        <f>IF(L2660&gt;0, E2660/L2660, 0)</f>
        <v>78.333333333333329</v>
      </c>
      <c r="Q2660" t="str">
        <f t="shared" si="82"/>
        <v>theater</v>
      </c>
      <c r="R2660" t="str">
        <f t="shared" si="83"/>
        <v>spaces</v>
      </c>
    </row>
    <row r="2661" spans="1:18" ht="43.2" x14ac:dyDescent="0.3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 s="7">
        <f>E2661/D2661</f>
        <v>0.11533333333333333</v>
      </c>
      <c r="P2661">
        <f>IF(L2661&gt;0, E2661/L2661, 0)</f>
        <v>24.714285714285715</v>
      </c>
      <c r="Q2661" t="str">
        <f t="shared" si="82"/>
        <v>theater</v>
      </c>
      <c r="R2661" t="str">
        <f t="shared" si="83"/>
        <v>plays</v>
      </c>
    </row>
    <row r="2662" spans="1:18" ht="43.2" x14ac:dyDescent="0.3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 s="7">
        <f>E2662/D2662</f>
        <v>0.1152156862745098</v>
      </c>
      <c r="P2662">
        <f>IF(L2662&gt;0, E2662/L2662, 0)</f>
        <v>83.942857142857136</v>
      </c>
      <c r="Q2662" t="str">
        <f t="shared" si="82"/>
        <v>technology</v>
      </c>
      <c r="R2662" t="str">
        <f t="shared" si="83"/>
        <v>space exploration</v>
      </c>
    </row>
    <row r="2663" spans="1:18" ht="28.8" x14ac:dyDescent="0.3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 s="7">
        <f>E2663/D2663</f>
        <v>0.11514000000000001</v>
      </c>
      <c r="P2663">
        <f>IF(L2663&gt;0, E2663/L2663, 0)</f>
        <v>127.93333333333334</v>
      </c>
      <c r="Q2663" t="str">
        <f t="shared" si="82"/>
        <v>technology</v>
      </c>
      <c r="R2663" t="str">
        <f t="shared" si="83"/>
        <v>wearables</v>
      </c>
    </row>
    <row r="2664" spans="1:18" ht="43.2" x14ac:dyDescent="0.3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 s="7">
        <f>E2664/D2664</f>
        <v>0.11458333333333333</v>
      </c>
      <c r="P2664">
        <f>IF(L2664&gt;0, E2664/L2664, 0)</f>
        <v>39.285714285714285</v>
      </c>
      <c r="Q2664" t="str">
        <f t="shared" si="82"/>
        <v>publishing</v>
      </c>
      <c r="R2664" t="str">
        <f t="shared" si="83"/>
        <v>children's books</v>
      </c>
    </row>
    <row r="2665" spans="1:18" ht="28.8" x14ac:dyDescent="0.3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 s="7">
        <f>E2665/D2665</f>
        <v>0.1145</v>
      </c>
      <c r="P2665">
        <f>IF(L2665&gt;0, E2665/L2665, 0)</f>
        <v>286.25</v>
      </c>
      <c r="Q2665" t="str">
        <f t="shared" si="82"/>
        <v>theater</v>
      </c>
      <c r="R2665" t="str">
        <f t="shared" si="83"/>
        <v>musical</v>
      </c>
    </row>
    <row r="2666" spans="1:18" ht="28.8" x14ac:dyDescent="0.3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 s="7">
        <f>E2666/D2666</f>
        <v>0.11436666666666667</v>
      </c>
      <c r="P2666">
        <f>IF(L2666&gt;0, E2666/L2666, 0)</f>
        <v>112.86184210526316</v>
      </c>
      <c r="Q2666" t="str">
        <f t="shared" si="82"/>
        <v>technology</v>
      </c>
      <c r="R2666" t="str">
        <f t="shared" si="83"/>
        <v>space exploration</v>
      </c>
    </row>
    <row r="2667" spans="1:18" ht="57.6" x14ac:dyDescent="0.3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 s="7">
        <f>E2667/D2667</f>
        <v>0.11428571428571428</v>
      </c>
      <c r="P2667">
        <f>IF(L2667&gt;0, E2667/L2667, 0)</f>
        <v>40</v>
      </c>
      <c r="Q2667" t="str">
        <f t="shared" si="82"/>
        <v>theater</v>
      </c>
      <c r="R2667" t="str">
        <f t="shared" si="83"/>
        <v>plays</v>
      </c>
    </row>
    <row r="2668" spans="1:18" ht="43.2" x14ac:dyDescent="0.3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 s="7">
        <f>E2668/D2668</f>
        <v>0.11428571428571428</v>
      </c>
      <c r="P2668">
        <f>IF(L2668&gt;0, E2668/L2668, 0)</f>
        <v>80</v>
      </c>
      <c r="Q2668" t="str">
        <f t="shared" si="82"/>
        <v>theater</v>
      </c>
      <c r="R2668" t="str">
        <f t="shared" si="83"/>
        <v>plays</v>
      </c>
    </row>
    <row r="2669" spans="1:18" ht="28.8" x14ac:dyDescent="0.3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 s="7">
        <f>E2669/D2669</f>
        <v>0.11360000000000001</v>
      </c>
      <c r="P2669">
        <f>IF(L2669&gt;0, E2669/L2669, 0)</f>
        <v>29.894736842105264</v>
      </c>
      <c r="Q2669" t="str">
        <f t="shared" si="82"/>
        <v>technology</v>
      </c>
      <c r="R2669" t="str">
        <f t="shared" si="83"/>
        <v>wearables</v>
      </c>
    </row>
    <row r="2670" spans="1:18" ht="43.2" x14ac:dyDescent="0.3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 s="7">
        <f>E2670/D2670</f>
        <v>0.11344</v>
      </c>
      <c r="P2670">
        <f>IF(L2670&gt;0, E2670/L2670, 0)</f>
        <v>33.761904761904759</v>
      </c>
      <c r="Q2670" t="str">
        <f t="shared" si="82"/>
        <v>technology</v>
      </c>
      <c r="R2670" t="str">
        <f t="shared" si="83"/>
        <v>makerspaces</v>
      </c>
    </row>
    <row r="2671" spans="1:18" ht="57.6" x14ac:dyDescent="0.3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 s="7">
        <f>E2671/D2671</f>
        <v>0.11328275684711328</v>
      </c>
      <c r="P2671">
        <f>IF(L2671&gt;0, E2671/L2671, 0)</f>
        <v>51.823529411764703</v>
      </c>
      <c r="Q2671" t="str">
        <f t="shared" si="82"/>
        <v>technology</v>
      </c>
      <c r="R2671" t="str">
        <f t="shared" si="83"/>
        <v>wearables</v>
      </c>
    </row>
    <row r="2672" spans="1:18" ht="28.8" x14ac:dyDescent="0.3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 s="7">
        <f>E2672/D2672</f>
        <v>0.11294666666666667</v>
      </c>
      <c r="P2672">
        <f>IF(L2672&gt;0, E2672/L2672, 0)</f>
        <v>117.65277777777777</v>
      </c>
      <c r="Q2672" t="str">
        <f t="shared" si="82"/>
        <v>theater</v>
      </c>
      <c r="R2672" t="str">
        <f t="shared" si="83"/>
        <v>spaces</v>
      </c>
    </row>
    <row r="2673" spans="1:18" ht="43.2" x14ac:dyDescent="0.3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 s="7">
        <f>E2673/D2673</f>
        <v>0.11272727272727273</v>
      </c>
      <c r="P2673">
        <f>IF(L2673&gt;0, E2673/L2673, 0)</f>
        <v>51.666666666666664</v>
      </c>
      <c r="Q2673" t="str">
        <f t="shared" si="82"/>
        <v>theater</v>
      </c>
      <c r="R2673" t="str">
        <f t="shared" si="83"/>
        <v>plays</v>
      </c>
    </row>
    <row r="2674" spans="1:18" ht="43.2" x14ac:dyDescent="0.3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 s="7">
        <f>E2674/D2674</f>
        <v>0.1125</v>
      </c>
      <c r="P2674">
        <f>IF(L2674&gt;0, E2674/L2674, 0)</f>
        <v>45</v>
      </c>
      <c r="Q2674" t="str">
        <f t="shared" si="82"/>
        <v>games</v>
      </c>
      <c r="R2674" t="str">
        <f t="shared" si="83"/>
        <v>video games</v>
      </c>
    </row>
    <row r="2675" spans="1:18" ht="43.2" x14ac:dyDescent="0.3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 s="7">
        <f>E2675/D2675</f>
        <v>0.11077777777777778</v>
      </c>
      <c r="P2675">
        <f>IF(L2675&gt;0, E2675/L2675, 0)</f>
        <v>55.388888888888886</v>
      </c>
      <c r="Q2675" t="str">
        <f t="shared" si="82"/>
        <v>photography</v>
      </c>
      <c r="R2675" t="str">
        <f t="shared" si="83"/>
        <v>photobooks</v>
      </c>
    </row>
    <row r="2676" spans="1:18" ht="28.8" x14ac:dyDescent="0.3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 s="7">
        <f>E2676/D2676</f>
        <v>0.1106</v>
      </c>
      <c r="P2676">
        <f>IF(L2676&gt;0, E2676/L2676, 0)</f>
        <v>69.125</v>
      </c>
      <c r="Q2676" t="str">
        <f t="shared" si="82"/>
        <v>photography</v>
      </c>
      <c r="R2676" t="str">
        <f t="shared" si="83"/>
        <v>photobooks</v>
      </c>
    </row>
    <row r="2677" spans="1:18" ht="43.2" x14ac:dyDescent="0.3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 s="7">
        <f>E2677/D2677</f>
        <v>0.11</v>
      </c>
      <c r="P2677">
        <f>IF(L2677&gt;0, E2677/L2677, 0)</f>
        <v>55</v>
      </c>
      <c r="Q2677" t="str">
        <f t="shared" si="82"/>
        <v>music</v>
      </c>
      <c r="R2677" t="str">
        <f t="shared" si="83"/>
        <v>faith</v>
      </c>
    </row>
    <row r="2678" spans="1:18" ht="43.2" x14ac:dyDescent="0.3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 s="7">
        <f>E2678/D2678</f>
        <v>0.11</v>
      </c>
      <c r="P2678">
        <f>IF(L2678&gt;0, E2678/L2678, 0)</f>
        <v>45.833333333333336</v>
      </c>
      <c r="Q2678" t="str">
        <f t="shared" si="82"/>
        <v>theater</v>
      </c>
      <c r="R2678" t="str">
        <f t="shared" si="83"/>
        <v>plays</v>
      </c>
    </row>
    <row r="2679" spans="1:18" ht="43.2" x14ac:dyDescent="0.3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 s="7">
        <f>E2679/D2679</f>
        <v>0.109</v>
      </c>
      <c r="P2679">
        <f>IF(L2679&gt;0, E2679/L2679, 0)</f>
        <v>21.8</v>
      </c>
      <c r="Q2679" t="str">
        <f t="shared" si="82"/>
        <v>music</v>
      </c>
      <c r="R2679" t="str">
        <f t="shared" si="83"/>
        <v>jazz</v>
      </c>
    </row>
    <row r="2680" spans="1:18" ht="43.2" x14ac:dyDescent="0.3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 s="7">
        <f>E2680/D2680</f>
        <v>0.10877666666666666</v>
      </c>
      <c r="P2680">
        <f>IF(L2680&gt;0, E2680/L2680, 0)</f>
        <v>81.582499999999996</v>
      </c>
      <c r="Q2680" t="str">
        <f t="shared" si="82"/>
        <v>technology</v>
      </c>
      <c r="R2680" t="str">
        <f t="shared" si="83"/>
        <v>web</v>
      </c>
    </row>
    <row r="2681" spans="1:18" ht="43.2" x14ac:dyDescent="0.3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 s="7">
        <f>E2681/D2681</f>
        <v>0.10862068965517241</v>
      </c>
      <c r="P2681">
        <f>IF(L2681&gt;0, E2681/L2681, 0)</f>
        <v>56.25</v>
      </c>
      <c r="Q2681" t="str">
        <f t="shared" si="82"/>
        <v>music</v>
      </c>
      <c r="R2681" t="str">
        <f t="shared" si="83"/>
        <v>jazz</v>
      </c>
    </row>
    <row r="2682" spans="1:18" ht="43.2" x14ac:dyDescent="0.3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 s="7">
        <f>E2682/D2682</f>
        <v>0.10857142857142857</v>
      </c>
      <c r="P2682">
        <f>IF(L2682&gt;0, E2682/L2682, 0)</f>
        <v>42.222222222222221</v>
      </c>
      <c r="Q2682" t="str">
        <f t="shared" si="82"/>
        <v>photography</v>
      </c>
      <c r="R2682" t="str">
        <f t="shared" si="83"/>
        <v>photobooks</v>
      </c>
    </row>
    <row r="2683" spans="1:18" ht="43.2" x14ac:dyDescent="0.3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 s="7">
        <f>E2683/D2683</f>
        <v>0.10833333333333334</v>
      </c>
      <c r="P2683">
        <f>IF(L2683&gt;0, E2683/L2683, 0)</f>
        <v>108.33333333333333</v>
      </c>
      <c r="Q2683" t="str">
        <f t="shared" si="82"/>
        <v>theater</v>
      </c>
      <c r="R2683" t="str">
        <f t="shared" si="83"/>
        <v>plays</v>
      </c>
    </row>
    <row r="2684" spans="1:18" ht="57.6" x14ac:dyDescent="0.3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 s="7">
        <f>E2684/D2684</f>
        <v>0.10806536636794939</v>
      </c>
      <c r="P2684">
        <f>IF(L2684&gt;0, E2684/L2684, 0)</f>
        <v>51.25</v>
      </c>
      <c r="Q2684" t="str">
        <f t="shared" si="82"/>
        <v>publishing</v>
      </c>
      <c r="R2684" t="str">
        <f t="shared" si="83"/>
        <v>art books</v>
      </c>
    </row>
    <row r="2685" spans="1:18" ht="43.2" x14ac:dyDescent="0.3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 s="7">
        <f>E2685/D2685</f>
        <v>0.108</v>
      </c>
      <c r="P2685">
        <f>IF(L2685&gt;0, E2685/L2685, 0)</f>
        <v>72</v>
      </c>
      <c r="Q2685" t="str">
        <f t="shared" si="82"/>
        <v>theater</v>
      </c>
      <c r="R2685" t="str">
        <f t="shared" si="83"/>
        <v>plays</v>
      </c>
    </row>
    <row r="2686" spans="1:18" ht="43.2" x14ac:dyDescent="0.3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 s="7">
        <f>E2686/D2686</f>
        <v>0.10775</v>
      </c>
      <c r="P2686">
        <f>IF(L2686&gt;0, E2686/L2686, 0)</f>
        <v>46.178571428571431</v>
      </c>
      <c r="Q2686" t="str">
        <f t="shared" si="82"/>
        <v>film &amp; video</v>
      </c>
      <c r="R2686" t="str">
        <f t="shared" si="83"/>
        <v>science fiction</v>
      </c>
    </row>
    <row r="2687" spans="1:18" ht="43.2" x14ac:dyDescent="0.3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 s="7">
        <f>E2687/D2687</f>
        <v>0.10754135338345865</v>
      </c>
      <c r="P2687">
        <f>IF(L2687&gt;0, E2687/L2687, 0)</f>
        <v>51.822463768115945</v>
      </c>
      <c r="Q2687" t="str">
        <f t="shared" si="82"/>
        <v>technology</v>
      </c>
      <c r="R2687" t="str">
        <f t="shared" si="83"/>
        <v>wearables</v>
      </c>
    </row>
    <row r="2688" spans="1:18" ht="57.6" x14ac:dyDescent="0.3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 s="7">
        <f>E2688/D2688</f>
        <v>0.107325</v>
      </c>
      <c r="P2688">
        <f>IF(L2688&gt;0, E2688/L2688, 0)</f>
        <v>72.762711864406782</v>
      </c>
      <c r="Q2688" t="str">
        <f t="shared" si="82"/>
        <v>food</v>
      </c>
      <c r="R2688" t="str">
        <f t="shared" si="83"/>
        <v>food trucks</v>
      </c>
    </row>
    <row r="2689" spans="1:18" ht="43.2" x14ac:dyDescent="0.3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 s="7">
        <f>E2689/D2689</f>
        <v>0.107</v>
      </c>
      <c r="P2689">
        <f>IF(L2689&gt;0, E2689/L2689, 0)</f>
        <v>26.75</v>
      </c>
      <c r="Q2689" t="str">
        <f t="shared" si="82"/>
        <v>theater</v>
      </c>
      <c r="R2689" t="str">
        <f t="shared" si="83"/>
        <v>plays</v>
      </c>
    </row>
    <row r="2690" spans="1:18" ht="43.2" x14ac:dyDescent="0.3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 s="7">
        <f>E2690/D2690</f>
        <v>0.10625</v>
      </c>
      <c r="P2690">
        <f>IF(L2690&gt;0, E2690/L2690, 0)</f>
        <v>42.5</v>
      </c>
      <c r="Q2690" t="str">
        <f t="shared" si="82"/>
        <v>theater</v>
      </c>
      <c r="R2690" t="str">
        <f t="shared" si="83"/>
        <v>plays</v>
      </c>
    </row>
    <row r="2691" spans="1:18" ht="43.2" x14ac:dyDescent="0.3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 s="7">
        <f>E2691/D2691</f>
        <v>0.106</v>
      </c>
      <c r="P2691">
        <f>IF(L2691&gt;0, E2691/L2691, 0)</f>
        <v>48.18181818181818</v>
      </c>
      <c r="Q2691" t="str">
        <f t="shared" ref="Q2691:Q2754" si="84">LEFT(N2691,FIND("/",N2691)-1)</f>
        <v>food</v>
      </c>
      <c r="R2691" t="str">
        <f t="shared" ref="R2691:R2754" si="85">RIGHT(N2691,LEN(N2691)-FIND("/",N2691))</f>
        <v>food trucks</v>
      </c>
    </row>
    <row r="2692" spans="1:18" ht="43.2" x14ac:dyDescent="0.3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 s="7">
        <f>E2692/D2692</f>
        <v>0.10539999999999999</v>
      </c>
      <c r="P2692">
        <f>IF(L2692&gt;0, E2692/L2692, 0)</f>
        <v>47.909090909090907</v>
      </c>
      <c r="Q2692" t="str">
        <f t="shared" si="84"/>
        <v>theater</v>
      </c>
      <c r="R2692" t="str">
        <f t="shared" si="85"/>
        <v>plays</v>
      </c>
    </row>
    <row r="2693" spans="1:18" ht="28.8" x14ac:dyDescent="0.3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 s="7">
        <f>E2693/D2693</f>
        <v>0.10539393939393939</v>
      </c>
      <c r="P2693">
        <f>IF(L2693&gt;0, E2693/L2693, 0)</f>
        <v>217.375</v>
      </c>
      <c r="Q2693" t="str">
        <f t="shared" si="84"/>
        <v>theater</v>
      </c>
      <c r="R2693" t="str">
        <f t="shared" si="85"/>
        <v>spaces</v>
      </c>
    </row>
    <row r="2694" spans="1:18" ht="43.2" x14ac:dyDescent="0.3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 s="7">
        <f>E2694/D2694</f>
        <v>0.1052</v>
      </c>
      <c r="P2694">
        <f>IF(L2694&gt;0, E2694/L2694, 0)</f>
        <v>97.407407407407405</v>
      </c>
      <c r="Q2694" t="str">
        <f t="shared" si="84"/>
        <v>technology</v>
      </c>
      <c r="R2694" t="str">
        <f t="shared" si="85"/>
        <v>web</v>
      </c>
    </row>
    <row r="2695" spans="1:18" ht="43.2" x14ac:dyDescent="0.3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>
        <v>1405181320</v>
      </c>
      <c r="K2695" t="b">
        <v>0</v>
      </c>
      <c r="L2695">
        <v>7</v>
      </c>
      <c r="M2695" t="b">
        <v>0</v>
      </c>
      <c r="N2695" t="s">
        <v>8287</v>
      </c>
      <c r="O2695" s="7">
        <f>E2695/D2695</f>
        <v>0.105</v>
      </c>
      <c r="P2695">
        <f>IF(L2695&gt;0, E2695/L2695, 0)</f>
        <v>225</v>
      </c>
      <c r="Q2695" t="str">
        <f t="shared" si="84"/>
        <v>publishing</v>
      </c>
      <c r="R2695" t="str">
        <f t="shared" si="85"/>
        <v>translations</v>
      </c>
    </row>
    <row r="2696" spans="1:18" ht="43.2" x14ac:dyDescent="0.3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>
        <v>1406907034</v>
      </c>
      <c r="K2696" t="b">
        <v>0</v>
      </c>
      <c r="L2696">
        <v>2</v>
      </c>
      <c r="M2696" t="b">
        <v>0</v>
      </c>
      <c r="N2696" t="s">
        <v>8293</v>
      </c>
      <c r="O2696" s="7">
        <f>E2696/D2696</f>
        <v>0.105</v>
      </c>
      <c r="P2696">
        <f>IF(L2696&gt;0, E2696/L2696, 0)</f>
        <v>525</v>
      </c>
      <c r="Q2696" t="str">
        <f t="shared" si="84"/>
        <v>music</v>
      </c>
      <c r="R2696" t="str">
        <f t="shared" si="85"/>
        <v>faith</v>
      </c>
    </row>
    <row r="2697" spans="1:18" ht="43.2" x14ac:dyDescent="0.3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>
        <v>1412885603</v>
      </c>
      <c r="K2697" t="b">
        <v>1</v>
      </c>
      <c r="L2697">
        <v>23</v>
      </c>
      <c r="M2697" t="b">
        <v>0</v>
      </c>
      <c r="N2697" t="s">
        <v>8301</v>
      </c>
      <c r="O2697" s="7">
        <f>E2697/D2697</f>
        <v>0.105</v>
      </c>
      <c r="P2697">
        <f>IF(L2697&gt;0, E2697/L2697, 0)</f>
        <v>91.304347826086953</v>
      </c>
      <c r="Q2697" t="str">
        <f t="shared" si="84"/>
        <v>technology</v>
      </c>
      <c r="R2697" t="str">
        <f t="shared" si="85"/>
        <v>space exploration</v>
      </c>
    </row>
    <row r="2698" spans="1:18" ht="43.2" x14ac:dyDescent="0.3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>
        <v>1464943666</v>
      </c>
      <c r="K2698" t="b">
        <v>0</v>
      </c>
      <c r="L2698">
        <v>2</v>
      </c>
      <c r="M2698" t="b">
        <v>0</v>
      </c>
      <c r="N2698" t="s">
        <v>8304</v>
      </c>
      <c r="O2698" s="7">
        <f>E2698/D2698</f>
        <v>0.105</v>
      </c>
      <c r="P2698">
        <f>IF(L2698&gt;0, E2698/L2698, 0)</f>
        <v>52.5</v>
      </c>
      <c r="Q2698" t="str">
        <f t="shared" si="84"/>
        <v>publishing</v>
      </c>
      <c r="R2698" t="str">
        <f t="shared" si="85"/>
        <v>children's books</v>
      </c>
    </row>
    <row r="2699" spans="1:18" ht="43.2" x14ac:dyDescent="0.3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 s="7">
        <f>E2699/D2699</f>
        <v>0.105</v>
      </c>
      <c r="P2699">
        <f>IF(L2699&gt;0, E2699/L2699, 0)</f>
        <v>437.5</v>
      </c>
      <c r="Q2699" t="str">
        <f t="shared" si="84"/>
        <v>theater</v>
      </c>
      <c r="R2699" t="str">
        <f t="shared" si="85"/>
        <v>plays</v>
      </c>
    </row>
    <row r="2700" spans="1:18" ht="43.2" x14ac:dyDescent="0.3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 s="7">
        <f>E2700/D2700</f>
        <v>0.1048</v>
      </c>
      <c r="P2700">
        <f>IF(L2700&gt;0, E2700/L2700, 0)</f>
        <v>32.75</v>
      </c>
      <c r="Q2700" t="str">
        <f t="shared" si="84"/>
        <v>film &amp; video</v>
      </c>
      <c r="R2700" t="str">
        <f t="shared" si="85"/>
        <v>drama</v>
      </c>
    </row>
    <row r="2701" spans="1:18" ht="43.2" x14ac:dyDescent="0.3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 s="7">
        <f>E2701/D2701</f>
        <v>0.1048</v>
      </c>
      <c r="P2701">
        <f>IF(L2701&gt;0, E2701/L2701, 0)</f>
        <v>31.757575757575758</v>
      </c>
      <c r="Q2701" t="str">
        <f t="shared" si="84"/>
        <v>publishing</v>
      </c>
      <c r="R2701" t="str">
        <f t="shared" si="85"/>
        <v>children's books</v>
      </c>
    </row>
    <row r="2702" spans="1:18" ht="57.6" x14ac:dyDescent="0.3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 s="7">
        <f>E2702/D2702</f>
        <v>0.10454545454545454</v>
      </c>
      <c r="P2702">
        <f>IF(L2702&gt;0, E2702/L2702, 0)</f>
        <v>23</v>
      </c>
      <c r="Q2702" t="str">
        <f t="shared" si="84"/>
        <v>games</v>
      </c>
      <c r="R2702" t="str">
        <f t="shared" si="85"/>
        <v>video games</v>
      </c>
    </row>
    <row r="2703" spans="1:18" ht="43.2" x14ac:dyDescent="0.3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 s="7">
        <f>E2703/D2703</f>
        <v>0.1041125</v>
      </c>
      <c r="P2703">
        <f>IF(L2703&gt;0, E2703/L2703, 0)</f>
        <v>63.098484848484851</v>
      </c>
      <c r="Q2703" t="str">
        <f t="shared" si="84"/>
        <v>publishing</v>
      </c>
      <c r="R2703" t="str">
        <f t="shared" si="85"/>
        <v>children's books</v>
      </c>
    </row>
    <row r="2704" spans="1:18" ht="43.2" x14ac:dyDescent="0.3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 s="7">
        <f>E2704/D2704</f>
        <v>0.10314285714285715</v>
      </c>
      <c r="P2704">
        <f>IF(L2704&gt;0, E2704/L2704, 0)</f>
        <v>32.81818181818182</v>
      </c>
      <c r="Q2704" t="str">
        <f t="shared" si="84"/>
        <v>games</v>
      </c>
      <c r="R2704" t="str">
        <f t="shared" si="85"/>
        <v>mobile games</v>
      </c>
    </row>
    <row r="2705" spans="1:18" ht="43.2" x14ac:dyDescent="0.3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 s="7">
        <f>E2705/D2705</f>
        <v>0.10214285714285715</v>
      </c>
      <c r="P2705">
        <f>IF(L2705&gt;0, E2705/L2705, 0)</f>
        <v>44.6875</v>
      </c>
      <c r="Q2705" t="str">
        <f t="shared" si="84"/>
        <v>technology</v>
      </c>
      <c r="R2705" t="str">
        <f t="shared" si="85"/>
        <v>wearables</v>
      </c>
    </row>
    <row r="2706" spans="1:18" ht="43.2" x14ac:dyDescent="0.3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 s="7">
        <f>E2706/D2706</f>
        <v>0.10181818181818182</v>
      </c>
      <c r="P2706">
        <f>IF(L2706&gt;0, E2706/L2706, 0)</f>
        <v>62.222222222222221</v>
      </c>
      <c r="Q2706" t="str">
        <f t="shared" si="84"/>
        <v>music</v>
      </c>
      <c r="R2706" t="str">
        <f t="shared" si="85"/>
        <v>faith</v>
      </c>
    </row>
    <row r="2707" spans="1:18" ht="28.8" x14ac:dyDescent="0.3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 s="7">
        <f>E2707/D2707</f>
        <v>0.1008</v>
      </c>
      <c r="P2707">
        <f>IF(L2707&gt;0, E2707/L2707, 0)</f>
        <v>42</v>
      </c>
      <c r="Q2707" t="str">
        <f t="shared" si="84"/>
        <v>food</v>
      </c>
      <c r="R2707" t="str">
        <f t="shared" si="85"/>
        <v>food trucks</v>
      </c>
    </row>
    <row r="2708" spans="1:18" ht="43.2" x14ac:dyDescent="0.3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 s="7">
        <f>E2708/D2708</f>
        <v>0.10050000000000001</v>
      </c>
      <c r="P2708">
        <f>IF(L2708&gt;0, E2708/L2708, 0)</f>
        <v>100.5</v>
      </c>
      <c r="Q2708" t="str">
        <f t="shared" si="84"/>
        <v>theater</v>
      </c>
      <c r="R2708" t="str">
        <f t="shared" si="85"/>
        <v>plays</v>
      </c>
    </row>
    <row r="2709" spans="1:18" ht="43.2" x14ac:dyDescent="0.3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 s="7">
        <f>E2709/D2709</f>
        <v>0.1002</v>
      </c>
      <c r="P2709">
        <f>IF(L2709&gt;0, E2709/L2709, 0)</f>
        <v>178.92857142857142</v>
      </c>
      <c r="Q2709" t="str">
        <f t="shared" si="84"/>
        <v>technology</v>
      </c>
      <c r="R2709" t="str">
        <f t="shared" si="85"/>
        <v>wearables</v>
      </c>
    </row>
    <row r="2710" spans="1:18" ht="43.2" x14ac:dyDescent="0.3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>
        <v>1425331963</v>
      </c>
      <c r="K2710" t="b">
        <v>0</v>
      </c>
      <c r="L2710">
        <v>5</v>
      </c>
      <c r="M2710" t="b">
        <v>0</v>
      </c>
      <c r="N2710" t="s">
        <v>8279</v>
      </c>
      <c r="O2710" s="7">
        <f>E2710/D2710</f>
        <v>0.1</v>
      </c>
      <c r="P2710">
        <f>IF(L2710&gt;0, E2710/L2710, 0)</f>
        <v>40</v>
      </c>
      <c r="Q2710" t="str">
        <f t="shared" si="84"/>
        <v>music</v>
      </c>
      <c r="R2710" t="str">
        <f t="shared" si="85"/>
        <v>indie rock</v>
      </c>
    </row>
    <row r="2711" spans="1:18" ht="57.6" x14ac:dyDescent="0.3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>
        <v>1263982307</v>
      </c>
      <c r="K2711" t="b">
        <v>0</v>
      </c>
      <c r="L2711">
        <v>5</v>
      </c>
      <c r="M2711" t="b">
        <v>0</v>
      </c>
      <c r="N2711" t="s">
        <v>8282</v>
      </c>
      <c r="O2711" s="7">
        <f>E2711/D2711</f>
        <v>0.1</v>
      </c>
      <c r="P2711">
        <f>IF(L2711&gt;0, E2711/L2711, 0)</f>
        <v>10</v>
      </c>
      <c r="Q2711" t="str">
        <f t="shared" si="84"/>
        <v>games</v>
      </c>
      <c r="R2711" t="str">
        <f t="shared" si="85"/>
        <v>video games</v>
      </c>
    </row>
    <row r="2712" spans="1:18" ht="43.2" x14ac:dyDescent="0.3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>
        <v>1437236159</v>
      </c>
      <c r="K2712" t="b">
        <v>0</v>
      </c>
      <c r="L2712">
        <v>1</v>
      </c>
      <c r="M2712" t="b">
        <v>0</v>
      </c>
      <c r="N2712" t="s">
        <v>8271</v>
      </c>
      <c r="O2712" s="7">
        <f>E2712/D2712</f>
        <v>0.1</v>
      </c>
      <c r="P2712">
        <f>IF(L2712&gt;0, E2712/L2712, 0)</f>
        <v>100</v>
      </c>
      <c r="Q2712" t="str">
        <f t="shared" si="84"/>
        <v>theater</v>
      </c>
      <c r="R2712" t="str">
        <f t="shared" si="85"/>
        <v>plays</v>
      </c>
    </row>
    <row r="2713" spans="1:18" ht="43.2" x14ac:dyDescent="0.3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>
        <v>1405097102</v>
      </c>
      <c r="K2713" t="b">
        <v>0</v>
      </c>
      <c r="L2713">
        <v>1</v>
      </c>
      <c r="M2713" t="b">
        <v>0</v>
      </c>
      <c r="N2713" t="s">
        <v>8271</v>
      </c>
      <c r="O2713" s="7">
        <f>E2713/D2713</f>
        <v>0.1</v>
      </c>
      <c r="P2713">
        <f>IF(L2713&gt;0, E2713/L2713, 0)</f>
        <v>10</v>
      </c>
      <c r="Q2713" t="str">
        <f t="shared" si="84"/>
        <v>theater</v>
      </c>
      <c r="R2713" t="str">
        <f t="shared" si="85"/>
        <v>plays</v>
      </c>
    </row>
    <row r="2714" spans="1:18" ht="43.2" x14ac:dyDescent="0.3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>
        <v>1446267849</v>
      </c>
      <c r="K2714" t="b">
        <v>0</v>
      </c>
      <c r="L2714">
        <v>7</v>
      </c>
      <c r="M2714" t="b">
        <v>0</v>
      </c>
      <c r="N2714" t="s">
        <v>8271</v>
      </c>
      <c r="O2714" s="7">
        <f>E2714/D2714</f>
        <v>0.1</v>
      </c>
      <c r="P2714">
        <f>IF(L2714&gt;0, E2714/L2714, 0)</f>
        <v>142.85714285714286</v>
      </c>
      <c r="Q2714" t="str">
        <f t="shared" si="84"/>
        <v>theater</v>
      </c>
      <c r="R2714" t="str">
        <f t="shared" si="85"/>
        <v>plays</v>
      </c>
    </row>
    <row r="2715" spans="1:18" ht="43.2" x14ac:dyDescent="0.3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>
        <v>1404161639</v>
      </c>
      <c r="K2715" t="b">
        <v>0</v>
      </c>
      <c r="L2715">
        <v>3</v>
      </c>
      <c r="M2715" t="b">
        <v>0</v>
      </c>
      <c r="N2715" t="s">
        <v>8271</v>
      </c>
      <c r="O2715" s="7">
        <f>E2715/D2715</f>
        <v>0.1</v>
      </c>
      <c r="P2715">
        <f>IF(L2715&gt;0, E2715/L2715, 0)</f>
        <v>5</v>
      </c>
      <c r="Q2715" t="str">
        <f t="shared" si="84"/>
        <v>theater</v>
      </c>
      <c r="R2715" t="str">
        <f t="shared" si="85"/>
        <v>plays</v>
      </c>
    </row>
    <row r="2716" spans="1:18" ht="43.2" x14ac:dyDescent="0.3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>
        <v>1435953566</v>
      </c>
      <c r="K2716" t="b">
        <v>0</v>
      </c>
      <c r="L2716">
        <v>6</v>
      </c>
      <c r="M2716" t="b">
        <v>0</v>
      </c>
      <c r="N2716" t="s">
        <v>8271</v>
      </c>
      <c r="O2716" s="7">
        <f>E2716/D2716</f>
        <v>0.1</v>
      </c>
      <c r="P2716">
        <f>IF(L2716&gt;0, E2716/L2716, 0)</f>
        <v>16.666666666666668</v>
      </c>
      <c r="Q2716" t="str">
        <f t="shared" si="84"/>
        <v>theater</v>
      </c>
      <c r="R2716" t="str">
        <f t="shared" si="85"/>
        <v>plays</v>
      </c>
    </row>
    <row r="2717" spans="1:18" ht="43.2" x14ac:dyDescent="0.3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 s="7">
        <f>E2717/D2717</f>
        <v>9.987804878048781E-2</v>
      </c>
      <c r="P2717">
        <f>IF(L2717&gt;0, E2717/L2717, 0)</f>
        <v>744.5454545454545</v>
      </c>
      <c r="Q2717" t="str">
        <f t="shared" si="84"/>
        <v>publishing</v>
      </c>
      <c r="R2717" t="str">
        <f t="shared" si="85"/>
        <v>translations</v>
      </c>
    </row>
    <row r="2718" spans="1:18" ht="43.2" x14ac:dyDescent="0.3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 s="7">
        <f>E2718/D2718</f>
        <v>9.8400000000000001E-2</v>
      </c>
      <c r="P2718">
        <f>IF(L2718&gt;0, E2718/L2718, 0)</f>
        <v>54.666666666666664</v>
      </c>
      <c r="Q2718" t="str">
        <f t="shared" si="84"/>
        <v>technology</v>
      </c>
      <c r="R2718" t="str">
        <f t="shared" si="85"/>
        <v>wearables</v>
      </c>
    </row>
    <row r="2719" spans="1:18" ht="43.2" x14ac:dyDescent="0.3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 s="7">
        <f>E2719/D2719</f>
        <v>9.8166666666666666E-2</v>
      </c>
      <c r="P2719">
        <f>IF(L2719&gt;0, E2719/L2719, 0)</f>
        <v>53.545454545454547</v>
      </c>
      <c r="Q2719" t="str">
        <f t="shared" si="84"/>
        <v>food</v>
      </c>
      <c r="R2719" t="str">
        <f t="shared" si="85"/>
        <v>restaurants</v>
      </c>
    </row>
    <row r="2720" spans="1:18" ht="57.6" x14ac:dyDescent="0.3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 s="7">
        <f>E2720/D2720</f>
        <v>9.7600000000000006E-2</v>
      </c>
      <c r="P2720">
        <f>IF(L2720&gt;0, E2720/L2720, 0)</f>
        <v>37.53846153846154</v>
      </c>
      <c r="Q2720" t="str">
        <f t="shared" si="84"/>
        <v>theater</v>
      </c>
      <c r="R2720" t="str">
        <f t="shared" si="85"/>
        <v>plays</v>
      </c>
    </row>
    <row r="2721" spans="1:18" ht="43.2" x14ac:dyDescent="0.3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 s="7">
        <f>E2721/D2721</f>
        <v>9.74E-2</v>
      </c>
      <c r="P2721">
        <f>IF(L2721&gt;0, E2721/L2721, 0)</f>
        <v>54.111111111111114</v>
      </c>
      <c r="Q2721" t="str">
        <f t="shared" si="84"/>
        <v>music</v>
      </c>
      <c r="R2721" t="str">
        <f t="shared" si="85"/>
        <v>faith</v>
      </c>
    </row>
    <row r="2722" spans="1:18" ht="28.8" x14ac:dyDescent="0.3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 s="7">
        <f>E2722/D2722</f>
        <v>9.633333333333334E-2</v>
      </c>
      <c r="P2722">
        <f>IF(L2722&gt;0, E2722/L2722, 0)</f>
        <v>24.083333333333332</v>
      </c>
      <c r="Q2722" t="str">
        <f t="shared" si="84"/>
        <v>technology</v>
      </c>
      <c r="R2722" t="str">
        <f t="shared" si="85"/>
        <v>wearables</v>
      </c>
    </row>
    <row r="2723" spans="1:18" ht="43.2" x14ac:dyDescent="0.3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 s="7">
        <f>E2723/D2723</f>
        <v>9.5687499999999995E-2</v>
      </c>
      <c r="P2723">
        <f>IF(L2723&gt;0, E2723/L2723, 0)</f>
        <v>94.506172839506178</v>
      </c>
      <c r="Q2723" t="str">
        <f t="shared" si="84"/>
        <v>film &amp; video</v>
      </c>
      <c r="R2723" t="str">
        <f t="shared" si="85"/>
        <v>science fiction</v>
      </c>
    </row>
    <row r="2724" spans="1:18" ht="43.2" x14ac:dyDescent="0.3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 s="7">
        <f>E2724/D2724</f>
        <v>9.5600000000000004E-2</v>
      </c>
      <c r="P2724">
        <f>IF(L2724&gt;0, E2724/L2724, 0)</f>
        <v>21.727272727272727</v>
      </c>
      <c r="Q2724" t="str">
        <f t="shared" si="84"/>
        <v>games</v>
      </c>
      <c r="R2724" t="str">
        <f t="shared" si="85"/>
        <v>video games</v>
      </c>
    </row>
    <row r="2725" spans="1:18" ht="57.6" x14ac:dyDescent="0.3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 s="7">
        <f>E2725/D2725</f>
        <v>9.5500000000000002E-2</v>
      </c>
      <c r="P2725">
        <f>IF(L2725&gt;0, E2725/L2725, 0)</f>
        <v>73.461538461538467</v>
      </c>
      <c r="Q2725" t="str">
        <f t="shared" si="84"/>
        <v>film &amp; video</v>
      </c>
      <c r="R2725" t="str">
        <f t="shared" si="85"/>
        <v>animation</v>
      </c>
    </row>
    <row r="2726" spans="1:18" ht="57.6" x14ac:dyDescent="0.3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 s="7">
        <f>E2726/D2726</f>
        <v>9.5000000000000001E-2</v>
      </c>
      <c r="P2726">
        <f>IF(L2726&gt;0, E2726/L2726, 0)</f>
        <v>71.25</v>
      </c>
      <c r="Q2726" t="str">
        <f t="shared" si="84"/>
        <v>film &amp; video</v>
      </c>
      <c r="R2726" t="str">
        <f t="shared" si="85"/>
        <v>animation</v>
      </c>
    </row>
    <row r="2727" spans="1:18" ht="43.2" x14ac:dyDescent="0.3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 s="7">
        <f>E2727/D2727</f>
        <v>9.4412800000000005E-2</v>
      </c>
      <c r="P2727">
        <f>IF(L2727&gt;0, E2727/L2727, 0)</f>
        <v>73.760000000000005</v>
      </c>
      <c r="Q2727" t="str">
        <f t="shared" si="84"/>
        <v>music</v>
      </c>
      <c r="R2727" t="str">
        <f t="shared" si="85"/>
        <v>indie rock</v>
      </c>
    </row>
    <row r="2728" spans="1:18" ht="57.6" x14ac:dyDescent="0.3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 s="7">
        <f>E2728/D2728</f>
        <v>9.4166666666666662E-2</v>
      </c>
      <c r="P2728">
        <f>IF(L2728&gt;0, E2728/L2728, 0)</f>
        <v>80.714285714285708</v>
      </c>
      <c r="Q2728" t="str">
        <f t="shared" si="84"/>
        <v>theater</v>
      </c>
      <c r="R2728" t="str">
        <f t="shared" si="85"/>
        <v>plays</v>
      </c>
    </row>
    <row r="2729" spans="1:18" ht="43.2" x14ac:dyDescent="0.3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 s="7">
        <f>E2729/D2729</f>
        <v>9.3799999999999994E-2</v>
      </c>
      <c r="P2729">
        <f>IF(L2729&gt;0, E2729/L2729, 0)</f>
        <v>170.54545454545453</v>
      </c>
      <c r="Q2729" t="str">
        <f t="shared" si="84"/>
        <v>film &amp; video</v>
      </c>
      <c r="R2729" t="str">
        <f t="shared" si="85"/>
        <v>animation</v>
      </c>
    </row>
    <row r="2730" spans="1:18" ht="43.2" x14ac:dyDescent="0.3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 s="7">
        <f>E2730/D2730</f>
        <v>9.3333333333333338E-2</v>
      </c>
      <c r="P2730">
        <f>IF(L2730&gt;0, E2730/L2730, 0)</f>
        <v>35</v>
      </c>
      <c r="Q2730" t="str">
        <f t="shared" si="84"/>
        <v>music</v>
      </c>
      <c r="R2730" t="str">
        <f t="shared" si="85"/>
        <v>faith</v>
      </c>
    </row>
    <row r="2731" spans="1:18" ht="43.2" x14ac:dyDescent="0.3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 s="7">
        <f>E2731/D2731</f>
        <v>9.3100000000000002E-2</v>
      </c>
      <c r="P2731">
        <f>IF(L2731&gt;0, E2731/L2731, 0)</f>
        <v>60.064516129032256</v>
      </c>
      <c r="Q2731" t="str">
        <f t="shared" si="84"/>
        <v>theater</v>
      </c>
      <c r="R2731" t="str">
        <f t="shared" si="85"/>
        <v>plays</v>
      </c>
    </row>
    <row r="2732" spans="1:18" ht="28.8" x14ac:dyDescent="0.3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 s="7">
        <f>E2732/D2732</f>
        <v>9.2999999999999999E-2</v>
      </c>
      <c r="P2732">
        <f>IF(L2732&gt;0, E2732/L2732, 0)</f>
        <v>31</v>
      </c>
      <c r="Q2732" t="str">
        <f t="shared" si="84"/>
        <v>photography</v>
      </c>
      <c r="R2732" t="str">
        <f t="shared" si="85"/>
        <v>places</v>
      </c>
    </row>
    <row r="2733" spans="1:18" ht="43.2" x14ac:dyDescent="0.3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 s="7">
        <f>E2733/D2733</f>
        <v>9.1050000000000006E-2</v>
      </c>
      <c r="P2733">
        <f>IF(L2733&gt;0, E2733/L2733, 0)</f>
        <v>18.581632653061224</v>
      </c>
      <c r="Q2733" t="str">
        <f t="shared" si="84"/>
        <v>games</v>
      </c>
      <c r="R2733" t="str">
        <f t="shared" si="85"/>
        <v>video games</v>
      </c>
    </row>
    <row r="2734" spans="1:18" ht="43.2" x14ac:dyDescent="0.3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 s="7">
        <f>E2734/D2734</f>
        <v>9.0909090909090912E-2</v>
      </c>
      <c r="P2734">
        <f>IF(L2734&gt;0, E2734/L2734, 0)</f>
        <v>29.411764705882351</v>
      </c>
      <c r="Q2734" t="str">
        <f t="shared" si="84"/>
        <v>theater</v>
      </c>
      <c r="R2734" t="str">
        <f t="shared" si="85"/>
        <v>plays</v>
      </c>
    </row>
    <row r="2735" spans="1:18" ht="72" x14ac:dyDescent="0.3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 s="7">
        <f>E2735/D2735</f>
        <v>9.0833333333333335E-2</v>
      </c>
      <c r="P2735">
        <f>IF(L2735&gt;0, E2735/L2735, 0)</f>
        <v>389.28571428571428</v>
      </c>
      <c r="Q2735" t="str">
        <f t="shared" si="84"/>
        <v>technology</v>
      </c>
      <c r="R2735" t="str">
        <f t="shared" si="85"/>
        <v>web</v>
      </c>
    </row>
    <row r="2736" spans="1:18" ht="43.2" x14ac:dyDescent="0.3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 s="7">
        <f>E2736/D2736</f>
        <v>9.0090090090090086E-2</v>
      </c>
      <c r="P2736">
        <f>IF(L2736&gt;0, E2736/L2736, 0)</f>
        <v>30</v>
      </c>
      <c r="Q2736" t="str">
        <f t="shared" si="84"/>
        <v>technology</v>
      </c>
      <c r="R2736" t="str">
        <f t="shared" si="85"/>
        <v>gadgets</v>
      </c>
    </row>
    <row r="2737" spans="1:18" ht="43.2" x14ac:dyDescent="0.3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 s="7">
        <f>E2737/D2737</f>
        <v>8.9744444444444446E-2</v>
      </c>
      <c r="P2737">
        <f>IF(L2737&gt;0, E2737/L2737, 0)</f>
        <v>65.666666666666671</v>
      </c>
      <c r="Q2737" t="str">
        <f t="shared" si="84"/>
        <v>games</v>
      </c>
      <c r="R2737" t="str">
        <f t="shared" si="85"/>
        <v>video games</v>
      </c>
    </row>
    <row r="2738" spans="1:18" ht="57.6" x14ac:dyDescent="0.3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 s="7">
        <f>E2738/D2738</f>
        <v>8.9066666666666669E-2</v>
      </c>
      <c r="P2738">
        <f>IF(L2738&gt;0, E2738/L2738, 0)</f>
        <v>41.75</v>
      </c>
      <c r="Q2738" t="str">
        <f t="shared" si="84"/>
        <v>technology</v>
      </c>
      <c r="R2738" t="str">
        <f t="shared" si="85"/>
        <v>wearables</v>
      </c>
    </row>
    <row r="2739" spans="1:18" ht="43.2" x14ac:dyDescent="0.3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 s="7">
        <f>E2739/D2739</f>
        <v>8.8999999999999996E-2</v>
      </c>
      <c r="P2739">
        <f>IF(L2739&gt;0, E2739/L2739, 0)</f>
        <v>40.454545454545453</v>
      </c>
      <c r="Q2739" t="str">
        <f t="shared" si="84"/>
        <v>publishing</v>
      </c>
      <c r="R2739" t="str">
        <f t="shared" si="85"/>
        <v>fiction</v>
      </c>
    </row>
    <row r="2740" spans="1:18" ht="43.2" x14ac:dyDescent="0.3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 s="7">
        <f>E2740/D2740</f>
        <v>8.8999999999999996E-2</v>
      </c>
      <c r="P2740">
        <f>IF(L2740&gt;0, E2740/L2740, 0)</f>
        <v>222.5</v>
      </c>
      <c r="Q2740" t="str">
        <f t="shared" si="84"/>
        <v>theater</v>
      </c>
      <c r="R2740" t="str">
        <f t="shared" si="85"/>
        <v>plays</v>
      </c>
    </row>
    <row r="2741" spans="1:18" ht="43.2" x14ac:dyDescent="0.3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 s="7">
        <f>E2741/D2741</f>
        <v>8.8800000000000004E-2</v>
      </c>
      <c r="P2741">
        <f>IF(L2741&gt;0, E2741/L2741, 0)</f>
        <v>30.272727272727273</v>
      </c>
      <c r="Q2741" t="str">
        <f t="shared" si="84"/>
        <v>technology</v>
      </c>
      <c r="R2741" t="str">
        <f t="shared" si="85"/>
        <v>wearables</v>
      </c>
    </row>
    <row r="2742" spans="1:18" ht="43.2" x14ac:dyDescent="0.3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 s="7">
        <f>E2742/D2742</f>
        <v>8.8333333333333333E-2</v>
      </c>
      <c r="P2742">
        <f>IF(L2742&gt;0, E2742/L2742, 0)</f>
        <v>44.166666666666664</v>
      </c>
      <c r="Q2742" t="str">
        <f t="shared" si="84"/>
        <v>food</v>
      </c>
      <c r="R2742" t="str">
        <f t="shared" si="85"/>
        <v>food trucks</v>
      </c>
    </row>
    <row r="2743" spans="1:18" ht="43.2" x14ac:dyDescent="0.3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 s="7">
        <f>E2743/D2743</f>
        <v>8.72E-2</v>
      </c>
      <c r="P2743">
        <f>IF(L2743&gt;0, E2743/L2743, 0)</f>
        <v>25.647058823529413</v>
      </c>
      <c r="Q2743" t="str">
        <f t="shared" si="84"/>
        <v>theater</v>
      </c>
      <c r="R2743" t="str">
        <f t="shared" si="85"/>
        <v>plays</v>
      </c>
    </row>
    <row r="2744" spans="1:18" ht="43.2" x14ac:dyDescent="0.3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 s="7">
        <f>E2744/D2744</f>
        <v>8.666666666666667E-2</v>
      </c>
      <c r="P2744">
        <f>IF(L2744&gt;0, E2744/L2744, 0)</f>
        <v>16.25</v>
      </c>
      <c r="Q2744" t="str">
        <f t="shared" si="84"/>
        <v>theater</v>
      </c>
      <c r="R2744" t="str">
        <f t="shared" si="85"/>
        <v>plays</v>
      </c>
    </row>
    <row r="2745" spans="1:18" ht="28.8" x14ac:dyDescent="0.3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 s="7">
        <f>E2745/D2745</f>
        <v>8.666666666666667E-2</v>
      </c>
      <c r="P2745">
        <f>IF(L2745&gt;0, E2745/L2745, 0)</f>
        <v>32.5</v>
      </c>
      <c r="Q2745" t="str">
        <f t="shared" si="84"/>
        <v>theater</v>
      </c>
      <c r="R2745" t="str">
        <f t="shared" si="85"/>
        <v>plays</v>
      </c>
    </row>
    <row r="2746" spans="1:18" ht="43.2" x14ac:dyDescent="0.3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 s="7">
        <f>E2746/D2746</f>
        <v>8.6400000000000005E-2</v>
      </c>
      <c r="P2746">
        <f>IF(L2746&gt;0, E2746/L2746, 0)</f>
        <v>64.8</v>
      </c>
      <c r="Q2746" t="str">
        <f t="shared" si="84"/>
        <v>theater</v>
      </c>
      <c r="R2746" t="str">
        <f t="shared" si="85"/>
        <v>spaces</v>
      </c>
    </row>
    <row r="2747" spans="1:18" ht="28.8" x14ac:dyDescent="0.3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 s="7">
        <f>E2747/D2747</f>
        <v>8.5714285714285715E-2</v>
      </c>
      <c r="P2747">
        <f>IF(L2747&gt;0, E2747/L2747, 0)</f>
        <v>60</v>
      </c>
      <c r="Q2747" t="str">
        <f t="shared" si="84"/>
        <v>photography</v>
      </c>
      <c r="R2747" t="str">
        <f t="shared" si="85"/>
        <v>nature</v>
      </c>
    </row>
    <row r="2748" spans="1:18" ht="43.2" x14ac:dyDescent="0.3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 s="7">
        <f>E2748/D2748</f>
        <v>8.5370000000000001E-2</v>
      </c>
      <c r="P2748">
        <f>IF(L2748&gt;0, E2748/L2748, 0)</f>
        <v>29.236301369863014</v>
      </c>
      <c r="Q2748" t="str">
        <f t="shared" si="84"/>
        <v>journalism</v>
      </c>
      <c r="R2748" t="str">
        <f t="shared" si="85"/>
        <v>audio</v>
      </c>
    </row>
    <row r="2749" spans="1:18" ht="43.2" x14ac:dyDescent="0.3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 s="7">
        <f>E2749/D2749</f>
        <v>8.5199999999999998E-2</v>
      </c>
      <c r="P2749">
        <f>IF(L2749&gt;0, E2749/L2749, 0)</f>
        <v>47.333333333333336</v>
      </c>
      <c r="Q2749" t="str">
        <f t="shared" si="84"/>
        <v>theater</v>
      </c>
      <c r="R2749" t="str">
        <f t="shared" si="85"/>
        <v>musical</v>
      </c>
    </row>
    <row r="2750" spans="1:18" ht="43.2" x14ac:dyDescent="0.3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 s="7">
        <f>E2750/D2750</f>
        <v>8.5000000000000006E-2</v>
      </c>
      <c r="P2750">
        <f>IF(L2750&gt;0, E2750/L2750, 0)</f>
        <v>8.5</v>
      </c>
      <c r="Q2750" t="str">
        <f t="shared" si="84"/>
        <v>theater</v>
      </c>
      <c r="R2750" t="str">
        <f t="shared" si="85"/>
        <v>plays</v>
      </c>
    </row>
    <row r="2751" spans="1:18" ht="43.2" x14ac:dyDescent="0.3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 s="7">
        <f>E2751/D2751</f>
        <v>8.4172839999999999E-2</v>
      </c>
      <c r="P2751">
        <f>IF(L2751&gt;0, E2751/L2751, 0)</f>
        <v>78.666205607476627</v>
      </c>
      <c r="Q2751" t="str">
        <f t="shared" si="84"/>
        <v>technology</v>
      </c>
      <c r="R2751" t="str">
        <f t="shared" si="85"/>
        <v>space exploration</v>
      </c>
    </row>
    <row r="2752" spans="1:18" ht="57.6" x14ac:dyDescent="0.3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 s="7">
        <f>E2752/D2752</f>
        <v>8.3799999999999999E-2</v>
      </c>
      <c r="P2752">
        <f>IF(L2752&gt;0, E2752/L2752, 0)</f>
        <v>104.75</v>
      </c>
      <c r="Q2752" t="str">
        <f t="shared" si="84"/>
        <v>publishing</v>
      </c>
      <c r="R2752" t="str">
        <f t="shared" si="85"/>
        <v>translations</v>
      </c>
    </row>
    <row r="2753" spans="1:18" ht="43.2" x14ac:dyDescent="0.3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 s="7">
        <f>E2753/D2753</f>
        <v>8.3333333333333329E-2</v>
      </c>
      <c r="P2753">
        <f>IF(L2753&gt;0, E2753/L2753, 0)</f>
        <v>100</v>
      </c>
      <c r="Q2753" t="str">
        <f t="shared" si="84"/>
        <v>publishing</v>
      </c>
      <c r="R2753" t="str">
        <f t="shared" si="85"/>
        <v>fiction</v>
      </c>
    </row>
    <row r="2754" spans="1:18" ht="43.2" x14ac:dyDescent="0.3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 s="7">
        <f>E2754/D2754</f>
        <v>8.3000000000000004E-2</v>
      </c>
      <c r="P2754">
        <f>IF(L2754&gt;0, E2754/L2754, 0)</f>
        <v>10.375</v>
      </c>
      <c r="Q2754" t="str">
        <f t="shared" si="84"/>
        <v>games</v>
      </c>
      <c r="R2754" t="str">
        <f t="shared" si="85"/>
        <v>video games</v>
      </c>
    </row>
    <row r="2755" spans="1:18" ht="57.6" x14ac:dyDescent="0.3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 s="7">
        <f>E2755/D2755</f>
        <v>8.2142857142857142E-2</v>
      </c>
      <c r="P2755">
        <f>IF(L2755&gt;0, E2755/L2755, 0)</f>
        <v>38.333333333333336</v>
      </c>
      <c r="Q2755" t="str">
        <f t="shared" ref="Q2755:Q2818" si="86">LEFT(N2755,FIND("/",N2755)-1)</f>
        <v>theater</v>
      </c>
      <c r="R2755" t="str">
        <f t="shared" ref="R2755:R2818" si="87">RIGHT(N2755,LEN(N2755)-FIND("/",N2755))</f>
        <v>plays</v>
      </c>
    </row>
    <row r="2756" spans="1:18" ht="43.2" x14ac:dyDescent="0.3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 s="7">
        <f>E2756/D2756</f>
        <v>8.2100000000000006E-2</v>
      </c>
      <c r="P2756">
        <f>IF(L2756&gt;0, E2756/L2756, 0)</f>
        <v>16.755102040816325</v>
      </c>
      <c r="Q2756" t="str">
        <f t="shared" si="86"/>
        <v>film &amp; video</v>
      </c>
      <c r="R2756" t="str">
        <f t="shared" si="87"/>
        <v>animation</v>
      </c>
    </row>
    <row r="2757" spans="1:18" ht="43.2" x14ac:dyDescent="0.3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 s="7">
        <f>E2757/D2757</f>
        <v>8.1333333333333327E-2</v>
      </c>
      <c r="P2757">
        <f>IF(L2757&gt;0, E2757/L2757, 0)</f>
        <v>10.166666666666666</v>
      </c>
      <c r="Q2757" t="str">
        <f t="shared" si="86"/>
        <v>theater</v>
      </c>
      <c r="R2757" t="str">
        <f t="shared" si="87"/>
        <v>plays</v>
      </c>
    </row>
    <row r="2758" spans="1:18" ht="43.2" x14ac:dyDescent="0.3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 s="7">
        <f>E2758/D2758</f>
        <v>8.0833333333333326E-2</v>
      </c>
      <c r="P2758">
        <f>IF(L2758&gt;0, E2758/L2758, 0)</f>
        <v>90.9375</v>
      </c>
      <c r="Q2758" t="str">
        <f t="shared" si="86"/>
        <v>games</v>
      </c>
      <c r="R2758" t="str">
        <f t="shared" si="87"/>
        <v>mobile games</v>
      </c>
    </row>
    <row r="2759" spans="1:18" ht="43.2" x14ac:dyDescent="0.3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 s="7">
        <f>E2759/D2759</f>
        <v>8.0600000000000005E-2</v>
      </c>
      <c r="P2759">
        <f>IF(L2759&gt;0, E2759/L2759, 0)</f>
        <v>80.599999999999994</v>
      </c>
      <c r="Q2759" t="str">
        <f t="shared" si="86"/>
        <v>publishing</v>
      </c>
      <c r="R2759" t="str">
        <f t="shared" si="87"/>
        <v>translations</v>
      </c>
    </row>
    <row r="2760" spans="1:18" ht="43.2" x14ac:dyDescent="0.3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 s="7">
        <f>E2760/D2760</f>
        <v>8.0250000000000002E-2</v>
      </c>
      <c r="P2760">
        <f>IF(L2760&gt;0, E2760/L2760, 0)</f>
        <v>200.625</v>
      </c>
      <c r="Q2760" t="str">
        <f t="shared" si="86"/>
        <v>theater</v>
      </c>
      <c r="R2760" t="str">
        <f t="shared" si="87"/>
        <v>spaces</v>
      </c>
    </row>
    <row r="2761" spans="1:18" ht="43.2" x14ac:dyDescent="0.3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 s="7">
        <f>E2761/D2761</f>
        <v>0.08</v>
      </c>
      <c r="P2761">
        <f>IF(L2761&gt;0, E2761/L2761, 0)</f>
        <v>11.428571428571429</v>
      </c>
      <c r="Q2761" t="str">
        <f t="shared" si="86"/>
        <v>food</v>
      </c>
      <c r="R2761" t="str">
        <f t="shared" si="87"/>
        <v>small batch</v>
      </c>
    </row>
    <row r="2762" spans="1:18" ht="57.6" x14ac:dyDescent="0.3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 s="7">
        <f>E2762/D2762</f>
        <v>7.8809523809523815E-2</v>
      </c>
      <c r="P2762">
        <f>IF(L2762&gt;0, E2762/L2762, 0)</f>
        <v>45.972222222222221</v>
      </c>
      <c r="Q2762" t="str">
        <f t="shared" si="86"/>
        <v>publishing</v>
      </c>
      <c r="R2762" t="str">
        <f t="shared" si="87"/>
        <v>children's books</v>
      </c>
    </row>
    <row r="2763" spans="1:18" ht="43.2" x14ac:dyDescent="0.3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 s="7">
        <f>E2763/D2763</f>
        <v>7.868E-2</v>
      </c>
      <c r="P2763">
        <f>IF(L2763&gt;0, E2763/L2763, 0)</f>
        <v>115.70588235294117</v>
      </c>
      <c r="Q2763" t="str">
        <f t="shared" si="86"/>
        <v>music</v>
      </c>
      <c r="R2763" t="str">
        <f t="shared" si="87"/>
        <v>faith</v>
      </c>
    </row>
    <row r="2764" spans="1:18" ht="43.2" x14ac:dyDescent="0.3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 s="7">
        <f>E2764/D2764</f>
        <v>7.8378378378378383E-2</v>
      </c>
      <c r="P2764">
        <f>IF(L2764&gt;0, E2764/L2764, 0)</f>
        <v>20.714285714285715</v>
      </c>
      <c r="Q2764" t="str">
        <f t="shared" si="86"/>
        <v>theater</v>
      </c>
      <c r="R2764" t="str">
        <f t="shared" si="87"/>
        <v>plays</v>
      </c>
    </row>
    <row r="2765" spans="1:18" ht="28.8" x14ac:dyDescent="0.3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 s="7">
        <f>E2765/D2765</f>
        <v>7.8266666666666665E-2</v>
      </c>
      <c r="P2765">
        <f>IF(L2765&gt;0, E2765/L2765, 0)</f>
        <v>23.959183673469386</v>
      </c>
      <c r="Q2765" t="str">
        <f t="shared" si="86"/>
        <v>games</v>
      </c>
      <c r="R2765" t="str">
        <f t="shared" si="87"/>
        <v>video games</v>
      </c>
    </row>
    <row r="2766" spans="1:18" ht="43.2" x14ac:dyDescent="0.3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 s="7">
        <f>E2766/D2766</f>
        <v>7.8E-2</v>
      </c>
      <c r="P2766">
        <f>IF(L2766&gt;0, E2766/L2766, 0)</f>
        <v>26</v>
      </c>
      <c r="Q2766" t="str">
        <f t="shared" si="86"/>
        <v>photography</v>
      </c>
      <c r="R2766" t="str">
        <f t="shared" si="87"/>
        <v>people</v>
      </c>
    </row>
    <row r="2767" spans="1:18" ht="43.2" x14ac:dyDescent="0.3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 s="7">
        <f>E2767/D2767</f>
        <v>7.7886666666666673E-2</v>
      </c>
      <c r="P2767">
        <f>IF(L2767&gt;0, E2767/L2767, 0)</f>
        <v>292.07499999999999</v>
      </c>
      <c r="Q2767" t="str">
        <f t="shared" si="86"/>
        <v>technology</v>
      </c>
      <c r="R2767" t="str">
        <f t="shared" si="87"/>
        <v>wearables</v>
      </c>
    </row>
    <row r="2768" spans="1:18" ht="43.2" x14ac:dyDescent="0.3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 s="7">
        <f>E2768/D2768</f>
        <v>7.5999999999999998E-2</v>
      </c>
      <c r="P2768">
        <f>IF(L2768&gt;0, E2768/L2768, 0)</f>
        <v>4.75</v>
      </c>
      <c r="Q2768" t="str">
        <f t="shared" si="86"/>
        <v>theater</v>
      </c>
      <c r="R2768" t="str">
        <f t="shared" si="87"/>
        <v>plays</v>
      </c>
    </row>
    <row r="2769" spans="1:18" ht="57.6" x14ac:dyDescent="0.3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 s="7">
        <f>E2769/D2769</f>
        <v>7.5880000000000003E-2</v>
      </c>
      <c r="P2769">
        <f>IF(L2769&gt;0, E2769/L2769, 0)</f>
        <v>65.41379310344827</v>
      </c>
      <c r="Q2769" t="str">
        <f t="shared" si="86"/>
        <v>technology</v>
      </c>
      <c r="R2769" t="str">
        <f t="shared" si="87"/>
        <v>makerspaces</v>
      </c>
    </row>
    <row r="2770" spans="1:18" ht="43.2" x14ac:dyDescent="0.3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 s="7">
        <f>E2770/D2770</f>
        <v>7.5333333333333335E-2</v>
      </c>
      <c r="P2770">
        <f>IF(L2770&gt;0, E2770/L2770, 0)</f>
        <v>31.172413793103448</v>
      </c>
      <c r="Q2770" t="str">
        <f t="shared" si="86"/>
        <v>technology</v>
      </c>
      <c r="R2770" t="str">
        <f t="shared" si="87"/>
        <v>wearables</v>
      </c>
    </row>
    <row r="2771" spans="1:18" ht="43.2" x14ac:dyDescent="0.3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 s="7">
        <f>E2771/D2771</f>
        <v>7.5111111111111115E-2</v>
      </c>
      <c r="P2771">
        <f>IF(L2771&gt;0, E2771/L2771, 0)</f>
        <v>37.555555555555557</v>
      </c>
      <c r="Q2771" t="str">
        <f t="shared" si="86"/>
        <v>film &amp; video</v>
      </c>
      <c r="R2771" t="str">
        <f t="shared" si="87"/>
        <v>science fiction</v>
      </c>
    </row>
    <row r="2772" spans="1:18" ht="57.6" x14ac:dyDescent="0.3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 s="7">
        <f>E2772/D2772</f>
        <v>7.4999999999999997E-2</v>
      </c>
      <c r="P2772">
        <f>IF(L2772&gt;0, E2772/L2772, 0)</f>
        <v>9</v>
      </c>
      <c r="Q2772" t="str">
        <f t="shared" si="86"/>
        <v>games</v>
      </c>
      <c r="R2772" t="str">
        <f t="shared" si="87"/>
        <v>video games</v>
      </c>
    </row>
    <row r="2773" spans="1:18" ht="43.2" x14ac:dyDescent="0.3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 s="7">
        <f>E2773/D2773</f>
        <v>7.4999999999999997E-2</v>
      </c>
      <c r="P2773">
        <f>IF(L2773&gt;0, E2773/L2773, 0)</f>
        <v>50</v>
      </c>
      <c r="Q2773" t="str">
        <f t="shared" si="86"/>
        <v>music</v>
      </c>
      <c r="R2773" t="str">
        <f t="shared" si="87"/>
        <v>faith</v>
      </c>
    </row>
    <row r="2774" spans="1:18" ht="28.8" x14ac:dyDescent="0.3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 s="7">
        <f>E2774/D2774</f>
        <v>7.4837500000000001E-2</v>
      </c>
      <c r="P2774">
        <f>IF(L2774&gt;0, E2774/L2774, 0)</f>
        <v>177.39259259259259</v>
      </c>
      <c r="Q2774" t="str">
        <f t="shared" si="86"/>
        <v>technology</v>
      </c>
      <c r="R2774" t="str">
        <f t="shared" si="87"/>
        <v>wearables</v>
      </c>
    </row>
    <row r="2775" spans="1:18" ht="57.6" x14ac:dyDescent="0.3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 s="7">
        <f>E2775/D2775</f>
        <v>7.4690265486725665E-2</v>
      </c>
      <c r="P2775">
        <f>IF(L2775&gt;0, E2775/L2775, 0)</f>
        <v>35.166666666666664</v>
      </c>
      <c r="Q2775" t="str">
        <f t="shared" si="86"/>
        <v>theater</v>
      </c>
      <c r="R2775" t="str">
        <f t="shared" si="87"/>
        <v>plays</v>
      </c>
    </row>
    <row r="2776" spans="1:18" ht="43.2" x14ac:dyDescent="0.3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 s="7">
        <f>E2776/D2776</f>
        <v>7.3400000000000007E-2</v>
      </c>
      <c r="P2776">
        <f>IF(L2776&gt;0, E2776/L2776, 0)</f>
        <v>40.777777777777779</v>
      </c>
      <c r="Q2776" t="str">
        <f t="shared" si="86"/>
        <v>photography</v>
      </c>
      <c r="R2776" t="str">
        <f t="shared" si="87"/>
        <v>places</v>
      </c>
    </row>
    <row r="2777" spans="1:18" ht="43.2" x14ac:dyDescent="0.3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 s="7">
        <f>E2777/D2777</f>
        <v>7.2952380952380949E-2</v>
      </c>
      <c r="P2777">
        <f>IF(L2777&gt;0, E2777/L2777, 0)</f>
        <v>47.875</v>
      </c>
      <c r="Q2777" t="str">
        <f t="shared" si="86"/>
        <v>film &amp; video</v>
      </c>
      <c r="R2777" t="str">
        <f t="shared" si="87"/>
        <v>animation</v>
      </c>
    </row>
    <row r="2778" spans="1:18" ht="43.2" x14ac:dyDescent="0.3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 s="7">
        <f>E2778/D2778</f>
        <v>7.2599999999999998E-2</v>
      </c>
      <c r="P2778">
        <f>IF(L2778&gt;0, E2778/L2778, 0)</f>
        <v>80.666666666666671</v>
      </c>
      <c r="Q2778" t="str">
        <f t="shared" si="86"/>
        <v>technology</v>
      </c>
      <c r="R2778" t="str">
        <f t="shared" si="87"/>
        <v>wearables</v>
      </c>
    </row>
    <row r="2779" spans="1:18" ht="43.2" x14ac:dyDescent="0.3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 s="7">
        <f>E2779/D2779</f>
        <v>7.2400000000000006E-2</v>
      </c>
      <c r="P2779">
        <f>IF(L2779&gt;0, E2779/L2779, 0)</f>
        <v>72.400000000000006</v>
      </c>
      <c r="Q2779" t="str">
        <f t="shared" si="86"/>
        <v>theater</v>
      </c>
      <c r="R2779" t="str">
        <f t="shared" si="87"/>
        <v>plays</v>
      </c>
    </row>
    <row r="2780" spans="1:18" ht="28.8" x14ac:dyDescent="0.3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 s="7">
        <f>E2780/D2780</f>
        <v>7.2120000000000004E-2</v>
      </c>
      <c r="P2780">
        <f>IF(L2780&gt;0, E2780/L2780, 0)</f>
        <v>81.954545454545453</v>
      </c>
      <c r="Q2780" t="str">
        <f t="shared" si="86"/>
        <v>games</v>
      </c>
      <c r="R2780" t="str">
        <f t="shared" si="87"/>
        <v>video games</v>
      </c>
    </row>
    <row r="2781" spans="1:18" ht="57.6" x14ac:dyDescent="0.3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 s="7">
        <f>E2781/D2781</f>
        <v>7.1999999999999995E-2</v>
      </c>
      <c r="P2781">
        <f>IF(L2781&gt;0, E2781/L2781, 0)</f>
        <v>18</v>
      </c>
      <c r="Q2781" t="str">
        <f t="shared" si="86"/>
        <v>music</v>
      </c>
      <c r="R2781" t="str">
        <f t="shared" si="87"/>
        <v>indie rock</v>
      </c>
    </row>
    <row r="2782" spans="1:18" ht="43.2" x14ac:dyDescent="0.3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 s="7">
        <f>E2782/D2782</f>
        <v>7.1999999999999995E-2</v>
      </c>
      <c r="P2782">
        <f>IF(L2782&gt;0, E2782/L2782, 0)</f>
        <v>12</v>
      </c>
      <c r="Q2782" t="str">
        <f t="shared" si="86"/>
        <v>publishing</v>
      </c>
      <c r="R2782" t="str">
        <f t="shared" si="87"/>
        <v>translations</v>
      </c>
    </row>
    <row r="2783" spans="1:18" ht="43.2" x14ac:dyDescent="0.3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 s="7">
        <f>E2783/D2783</f>
        <v>7.166666666666667E-2</v>
      </c>
      <c r="P2783">
        <f>IF(L2783&gt;0, E2783/L2783, 0)</f>
        <v>30.714285714285715</v>
      </c>
      <c r="Q2783" t="str">
        <f t="shared" si="86"/>
        <v>theater</v>
      </c>
      <c r="R2783" t="str">
        <f t="shared" si="87"/>
        <v>plays</v>
      </c>
    </row>
    <row r="2784" spans="1:18" ht="28.8" x14ac:dyDescent="0.3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 s="7">
        <f>E2784/D2784</f>
        <v>7.0666666666666669E-2</v>
      </c>
      <c r="P2784">
        <f>IF(L2784&gt;0, E2784/L2784, 0)</f>
        <v>58.888888888888886</v>
      </c>
      <c r="Q2784" t="str">
        <f t="shared" si="86"/>
        <v>music</v>
      </c>
      <c r="R2784" t="str">
        <f t="shared" si="87"/>
        <v>world music</v>
      </c>
    </row>
    <row r="2785" spans="1:18" ht="57.6" x14ac:dyDescent="0.3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 s="7">
        <f>E2785/D2785</f>
        <v>7.0634920634920634E-2</v>
      </c>
      <c r="P2785">
        <f>IF(L2785&gt;0, E2785/L2785, 0)</f>
        <v>44.5</v>
      </c>
      <c r="Q2785" t="str">
        <f t="shared" si="86"/>
        <v>publishing</v>
      </c>
      <c r="R2785" t="str">
        <f t="shared" si="87"/>
        <v>translations</v>
      </c>
    </row>
    <row r="2786" spans="1:18" ht="57.6" x14ac:dyDescent="0.3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 s="7">
        <f>E2786/D2786</f>
        <v>7.0433333333333334E-2</v>
      </c>
      <c r="P2786">
        <f>IF(L2786&gt;0, E2786/L2786, 0)</f>
        <v>75.464285714285708</v>
      </c>
      <c r="Q2786" t="str">
        <f t="shared" si="86"/>
        <v>theater</v>
      </c>
      <c r="R2786" t="str">
        <f t="shared" si="87"/>
        <v>plays</v>
      </c>
    </row>
    <row r="2787" spans="1:18" ht="28.8" x14ac:dyDescent="0.3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 s="7">
        <f>E2787/D2787</f>
        <v>7.0000000000000007E-2</v>
      </c>
      <c r="P2787">
        <f>IF(L2787&gt;0, E2787/L2787, 0)</f>
        <v>46.666666666666664</v>
      </c>
      <c r="Q2787" t="str">
        <f t="shared" si="86"/>
        <v>photography</v>
      </c>
      <c r="R2787" t="str">
        <f t="shared" si="87"/>
        <v>people</v>
      </c>
    </row>
    <row r="2788" spans="1:18" ht="57.6" x14ac:dyDescent="0.3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 s="7">
        <f>E2788/D2788</f>
        <v>6.9696969696969702E-2</v>
      </c>
      <c r="P2788">
        <f>IF(L2788&gt;0, E2788/L2788, 0)</f>
        <v>383.33333333333331</v>
      </c>
      <c r="Q2788" t="str">
        <f t="shared" si="86"/>
        <v>theater</v>
      </c>
      <c r="R2788" t="str">
        <f t="shared" si="87"/>
        <v>plays</v>
      </c>
    </row>
    <row r="2789" spans="1:18" ht="43.2" x14ac:dyDescent="0.3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 s="7">
        <f>E2789/D2789</f>
        <v>6.9320000000000007E-2</v>
      </c>
      <c r="P2789">
        <f>IF(L2789&gt;0, E2789/L2789, 0)</f>
        <v>115.53333333333333</v>
      </c>
      <c r="Q2789" t="str">
        <f t="shared" si="86"/>
        <v>food</v>
      </c>
      <c r="R2789" t="str">
        <f t="shared" si="87"/>
        <v>food trucks</v>
      </c>
    </row>
    <row r="2790" spans="1:18" ht="43.2" x14ac:dyDescent="0.3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 s="7">
        <f>E2790/D2790</f>
        <v>6.8287037037037035E-2</v>
      </c>
      <c r="P2790">
        <f>IF(L2790&gt;0, E2790/L2790, 0)</f>
        <v>59</v>
      </c>
      <c r="Q2790" t="str">
        <f t="shared" si="86"/>
        <v>theater</v>
      </c>
      <c r="R2790" t="str">
        <f t="shared" si="87"/>
        <v>plays</v>
      </c>
    </row>
    <row r="2791" spans="1:18" ht="43.2" x14ac:dyDescent="0.3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 s="7">
        <f>E2791/D2791</f>
        <v>6.7966666666666675E-2</v>
      </c>
      <c r="P2791">
        <f>IF(L2791&gt;0, E2791/L2791, 0)</f>
        <v>40.78</v>
      </c>
      <c r="Q2791" t="str">
        <f t="shared" si="86"/>
        <v>film &amp; video</v>
      </c>
      <c r="R2791" t="str">
        <f t="shared" si="87"/>
        <v>animation</v>
      </c>
    </row>
    <row r="2792" spans="1:18" ht="43.2" x14ac:dyDescent="0.3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 s="7">
        <f>E2792/D2792</f>
        <v>6.7083333333333328E-2</v>
      </c>
      <c r="P2792">
        <f>IF(L2792&gt;0, E2792/L2792, 0)</f>
        <v>80.5</v>
      </c>
      <c r="Q2792" t="str">
        <f t="shared" si="86"/>
        <v>publishing</v>
      </c>
      <c r="R2792" t="str">
        <f t="shared" si="87"/>
        <v>translations</v>
      </c>
    </row>
    <row r="2793" spans="1:18" ht="43.2" x14ac:dyDescent="0.3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 s="7">
        <f>E2793/D2793</f>
        <v>6.7000000000000004E-2</v>
      </c>
      <c r="P2793">
        <f>IF(L2793&gt;0, E2793/L2793, 0)</f>
        <v>83.75</v>
      </c>
      <c r="Q2793" t="str">
        <f t="shared" si="86"/>
        <v>photography</v>
      </c>
      <c r="R2793" t="str">
        <f t="shared" si="87"/>
        <v>photobooks</v>
      </c>
    </row>
    <row r="2794" spans="1:18" ht="57.6" x14ac:dyDescent="0.3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 s="7">
        <f>E2794/D2794</f>
        <v>6.6500000000000004E-2</v>
      </c>
      <c r="P2794">
        <f>IF(L2794&gt;0, E2794/L2794, 0)</f>
        <v>29.555555555555557</v>
      </c>
      <c r="Q2794" t="str">
        <f t="shared" si="86"/>
        <v>theater</v>
      </c>
      <c r="R2794" t="str">
        <f t="shared" si="87"/>
        <v>plays</v>
      </c>
    </row>
    <row r="2795" spans="1:18" ht="28.8" x14ac:dyDescent="0.3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 s="7">
        <f>E2795/D2795</f>
        <v>6.6339999999999996E-2</v>
      </c>
      <c r="P2795">
        <f>IF(L2795&gt;0, E2795/L2795, 0)</f>
        <v>89.648648648648646</v>
      </c>
      <c r="Q2795" t="str">
        <f t="shared" si="86"/>
        <v>technology</v>
      </c>
      <c r="R2795" t="str">
        <f t="shared" si="87"/>
        <v>wearables</v>
      </c>
    </row>
    <row r="2796" spans="1:18" ht="43.2" x14ac:dyDescent="0.3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 s="7">
        <f>E2796/D2796</f>
        <v>6.6066666666666662E-2</v>
      </c>
      <c r="P2796">
        <f>IF(L2796&gt;0, E2796/L2796, 0)</f>
        <v>82.583333333333329</v>
      </c>
      <c r="Q2796" t="str">
        <f t="shared" si="86"/>
        <v>music</v>
      </c>
      <c r="R2796" t="str">
        <f t="shared" si="87"/>
        <v>jazz</v>
      </c>
    </row>
    <row r="2797" spans="1:18" ht="43.2" x14ac:dyDescent="0.3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 s="7">
        <f>E2797/D2797</f>
        <v>6.6055045871559637E-2</v>
      </c>
      <c r="P2797">
        <f>IF(L2797&gt;0, E2797/L2797, 0)</f>
        <v>30</v>
      </c>
      <c r="Q2797" t="str">
        <f t="shared" si="86"/>
        <v>publishing</v>
      </c>
      <c r="R2797" t="str">
        <f t="shared" si="87"/>
        <v>translations</v>
      </c>
    </row>
    <row r="2798" spans="1:18" ht="43.2" x14ac:dyDescent="0.3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 s="7">
        <f>E2798/D2798</f>
        <v>6.5900366666666668E-2</v>
      </c>
      <c r="P2798">
        <f>IF(L2798&gt;0, E2798/L2798, 0)</f>
        <v>63.569485530546629</v>
      </c>
      <c r="Q2798" t="str">
        <f t="shared" si="86"/>
        <v>games</v>
      </c>
      <c r="R2798" t="str">
        <f t="shared" si="87"/>
        <v>video games</v>
      </c>
    </row>
    <row r="2799" spans="1:18" ht="57.6" x14ac:dyDescent="0.3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 s="7">
        <f>E2799/D2799</f>
        <v>6.565384615384616E-2</v>
      </c>
      <c r="P2799">
        <f>IF(L2799&gt;0, E2799/L2799, 0)</f>
        <v>213.375</v>
      </c>
      <c r="Q2799" t="str">
        <f t="shared" si="86"/>
        <v>photography</v>
      </c>
      <c r="R2799" t="str">
        <f t="shared" si="87"/>
        <v>photobooks</v>
      </c>
    </row>
    <row r="2800" spans="1:18" ht="43.2" x14ac:dyDescent="0.3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 s="7">
        <f>E2800/D2800</f>
        <v>6.5500000000000003E-2</v>
      </c>
      <c r="P2800">
        <f>IF(L2800&gt;0, E2800/L2800, 0)</f>
        <v>18.714285714285715</v>
      </c>
      <c r="Q2800" t="str">
        <f t="shared" si="86"/>
        <v>music</v>
      </c>
      <c r="R2800" t="str">
        <f t="shared" si="87"/>
        <v>jazz</v>
      </c>
    </row>
    <row r="2801" spans="1:18" ht="28.8" x14ac:dyDescent="0.3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 s="7">
        <f>E2801/D2801</f>
        <v>6.545454545454546E-2</v>
      </c>
      <c r="P2801">
        <f>IF(L2801&gt;0, E2801/L2801, 0)</f>
        <v>108</v>
      </c>
      <c r="Q2801" t="str">
        <f t="shared" si="86"/>
        <v>theater</v>
      </c>
      <c r="R2801" t="str">
        <f t="shared" si="87"/>
        <v>musical</v>
      </c>
    </row>
    <row r="2802" spans="1:18" ht="43.2" x14ac:dyDescent="0.3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 s="7">
        <f>E2802/D2802</f>
        <v>6.5299999999999997E-2</v>
      </c>
      <c r="P2802">
        <f>IF(L2802&gt;0, E2802/L2802, 0)</f>
        <v>6.4975124378109452</v>
      </c>
      <c r="Q2802" t="str">
        <f t="shared" si="86"/>
        <v>technology</v>
      </c>
      <c r="R2802" t="str">
        <f t="shared" si="87"/>
        <v>wearables</v>
      </c>
    </row>
    <row r="2803" spans="1:18" ht="43.2" x14ac:dyDescent="0.3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 s="7">
        <f>E2803/D2803</f>
        <v>6.5000000000000002E-2</v>
      </c>
      <c r="P2803">
        <f>IF(L2803&gt;0, E2803/L2803, 0)</f>
        <v>108.33333333333333</v>
      </c>
      <c r="Q2803" t="str">
        <f t="shared" si="86"/>
        <v>food</v>
      </c>
      <c r="R2803" t="str">
        <f t="shared" si="87"/>
        <v>food trucks</v>
      </c>
    </row>
    <row r="2804" spans="1:18" ht="57.6" x14ac:dyDescent="0.3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 s="7">
        <f>E2804/D2804</f>
        <v>6.5000000000000002E-2</v>
      </c>
      <c r="P2804">
        <f>IF(L2804&gt;0, E2804/L2804, 0)</f>
        <v>216.66666666666666</v>
      </c>
      <c r="Q2804" t="str">
        <f t="shared" si="86"/>
        <v>music</v>
      </c>
      <c r="R2804" t="str">
        <f t="shared" si="87"/>
        <v>faith</v>
      </c>
    </row>
    <row r="2805" spans="1:18" ht="43.2" x14ac:dyDescent="0.3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 s="7">
        <f>E2805/D2805</f>
        <v>6.4850000000000005E-2</v>
      </c>
      <c r="P2805">
        <f>IF(L2805&gt;0, E2805/L2805, 0)</f>
        <v>49.884615384615387</v>
      </c>
      <c r="Q2805" t="str">
        <f t="shared" si="86"/>
        <v>film &amp; video</v>
      </c>
      <c r="R2805" t="str">
        <f t="shared" si="87"/>
        <v>drama</v>
      </c>
    </row>
    <row r="2806" spans="1:18" ht="43.2" x14ac:dyDescent="0.3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 s="7">
        <f>E2806/D2806</f>
        <v>6.4439140811455853E-2</v>
      </c>
      <c r="P2806">
        <f>IF(L2806&gt;0, E2806/L2806, 0)</f>
        <v>45</v>
      </c>
      <c r="Q2806" t="str">
        <f t="shared" si="86"/>
        <v>games</v>
      </c>
      <c r="R2806" t="str">
        <f t="shared" si="87"/>
        <v>mobile games</v>
      </c>
    </row>
    <row r="2807" spans="1:18" ht="43.2" x14ac:dyDescent="0.3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 s="7">
        <f>E2807/D2807</f>
        <v>6.4158609339642042E-2</v>
      </c>
      <c r="P2807">
        <f>IF(L2807&gt;0, E2807/L2807, 0)</f>
        <v>41.583333333333336</v>
      </c>
      <c r="Q2807" t="str">
        <f t="shared" si="86"/>
        <v>technology</v>
      </c>
      <c r="R2807" t="str">
        <f t="shared" si="87"/>
        <v>makerspaces</v>
      </c>
    </row>
    <row r="2808" spans="1:18" ht="43.2" x14ac:dyDescent="0.3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 s="7">
        <f>E2808/D2808</f>
        <v>6.3333333333333339E-2</v>
      </c>
      <c r="P2808">
        <f>IF(L2808&gt;0, E2808/L2808, 0)</f>
        <v>9.5</v>
      </c>
      <c r="Q2808" t="str">
        <f t="shared" si="86"/>
        <v>theater</v>
      </c>
      <c r="R2808" t="str">
        <f t="shared" si="87"/>
        <v>plays</v>
      </c>
    </row>
    <row r="2809" spans="1:18" ht="57.6" x14ac:dyDescent="0.3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 s="7">
        <f>E2809/D2809</f>
        <v>6.3092592592592589E-2</v>
      </c>
      <c r="P2809">
        <f>IF(L2809&gt;0, E2809/L2809, 0)</f>
        <v>113.56666666666666</v>
      </c>
      <c r="Q2809" t="str">
        <f t="shared" si="86"/>
        <v>games</v>
      </c>
      <c r="R2809" t="str">
        <f t="shared" si="87"/>
        <v>video games</v>
      </c>
    </row>
    <row r="2810" spans="1:18" ht="43.2" x14ac:dyDescent="0.3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 s="7">
        <f>E2810/D2810</f>
        <v>6.3E-2</v>
      </c>
      <c r="P2810">
        <f>IF(L2810&gt;0, E2810/L2810, 0)</f>
        <v>42</v>
      </c>
      <c r="Q2810" t="str">
        <f t="shared" si="86"/>
        <v>theater</v>
      </c>
      <c r="R2810" t="str">
        <f t="shared" si="87"/>
        <v>plays</v>
      </c>
    </row>
    <row r="2811" spans="1:18" ht="43.2" x14ac:dyDescent="0.3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 s="7">
        <f>E2811/D2811</f>
        <v>6.2933333333333327E-2</v>
      </c>
      <c r="P2811">
        <f>IF(L2811&gt;0, E2811/L2811, 0)</f>
        <v>82.086956521739125</v>
      </c>
      <c r="Q2811" t="str">
        <f t="shared" si="86"/>
        <v>technology</v>
      </c>
      <c r="R2811" t="str">
        <f t="shared" si="87"/>
        <v>wearables</v>
      </c>
    </row>
    <row r="2812" spans="1:18" ht="43.2" x14ac:dyDescent="0.3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 s="7">
        <f>E2812/D2812</f>
        <v>6.2566666666666673E-2</v>
      </c>
      <c r="P2812">
        <f>IF(L2812&gt;0, E2812/L2812, 0)</f>
        <v>98.78947368421052</v>
      </c>
      <c r="Q2812" t="str">
        <f t="shared" si="86"/>
        <v>photography</v>
      </c>
      <c r="R2812" t="str">
        <f t="shared" si="87"/>
        <v>photobooks</v>
      </c>
    </row>
    <row r="2813" spans="1:18" ht="43.2" x14ac:dyDescent="0.3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 s="7">
        <f>E2813/D2813</f>
        <v>6.0999999999999999E-2</v>
      </c>
      <c r="P2813">
        <f>IF(L2813&gt;0, E2813/L2813, 0)</f>
        <v>87.142857142857139</v>
      </c>
      <c r="Q2813" t="str">
        <f t="shared" si="86"/>
        <v>film &amp; video</v>
      </c>
      <c r="R2813" t="str">
        <f t="shared" si="87"/>
        <v>animation</v>
      </c>
    </row>
    <row r="2814" spans="1:18" ht="43.2" x14ac:dyDescent="0.3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 s="7">
        <f>E2814/D2814</f>
        <v>6.0263157894736845E-2</v>
      </c>
      <c r="P2814">
        <f>IF(L2814&gt;0, E2814/L2814, 0)</f>
        <v>163.57142857142858</v>
      </c>
      <c r="Q2814" t="str">
        <f t="shared" si="86"/>
        <v>theater</v>
      </c>
      <c r="R2814" t="str">
        <f t="shared" si="87"/>
        <v>spaces</v>
      </c>
    </row>
    <row r="2815" spans="1:18" ht="43.2" x14ac:dyDescent="0.3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>
        <v>1394683409</v>
      </c>
      <c r="K2815" t="b">
        <v>0</v>
      </c>
      <c r="L2815">
        <v>2</v>
      </c>
      <c r="M2815" t="b">
        <v>0</v>
      </c>
      <c r="N2815" t="s">
        <v>8278</v>
      </c>
      <c r="O2815" s="7">
        <f>E2815/D2815</f>
        <v>0.06</v>
      </c>
      <c r="P2815">
        <f>IF(L2815&gt;0, E2815/L2815, 0)</f>
        <v>60</v>
      </c>
      <c r="Q2815" t="str">
        <f t="shared" si="86"/>
        <v>music</v>
      </c>
      <c r="R2815" t="str">
        <f t="shared" si="87"/>
        <v>jazz</v>
      </c>
    </row>
    <row r="2816" spans="1:18" ht="43.2" x14ac:dyDescent="0.3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>
        <v>1471370327</v>
      </c>
      <c r="K2816" t="b">
        <v>0</v>
      </c>
      <c r="L2816">
        <v>2</v>
      </c>
      <c r="M2816" t="b">
        <v>0</v>
      </c>
      <c r="N2816" t="s">
        <v>8305</v>
      </c>
      <c r="O2816" s="7">
        <f>E2816/D2816</f>
        <v>0.06</v>
      </c>
      <c r="P2816">
        <f>IF(L2816&gt;0, E2816/L2816, 0)</f>
        <v>15</v>
      </c>
      <c r="Q2816" t="str">
        <f t="shared" si="86"/>
        <v>theater</v>
      </c>
      <c r="R2816" t="str">
        <f t="shared" si="87"/>
        <v>musical</v>
      </c>
    </row>
    <row r="2817" spans="1:18" ht="43.2" x14ac:dyDescent="0.3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>
        <v>1435014507</v>
      </c>
      <c r="K2817" t="b">
        <v>0</v>
      </c>
      <c r="L2817">
        <v>4</v>
      </c>
      <c r="M2817" t="b">
        <v>0</v>
      </c>
      <c r="N2817" t="s">
        <v>8271</v>
      </c>
      <c r="O2817" s="7">
        <f>E2817/D2817</f>
        <v>0.06</v>
      </c>
      <c r="P2817">
        <f>IF(L2817&gt;0, E2817/L2817, 0)</f>
        <v>15</v>
      </c>
      <c r="Q2817" t="str">
        <f t="shared" si="86"/>
        <v>theater</v>
      </c>
      <c r="R2817" t="str">
        <f t="shared" si="87"/>
        <v>plays</v>
      </c>
    </row>
    <row r="2818" spans="1:18" ht="43.2" x14ac:dyDescent="0.3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 s="7">
        <f>E2818/D2818</f>
        <v>5.906666666666667E-2</v>
      </c>
      <c r="P2818">
        <f>IF(L2818&gt;0, E2818/L2818, 0)</f>
        <v>46.631578947368418</v>
      </c>
      <c r="Q2818" t="str">
        <f t="shared" si="86"/>
        <v>food</v>
      </c>
      <c r="R2818" t="str">
        <f t="shared" si="87"/>
        <v>food trucks</v>
      </c>
    </row>
    <row r="2819" spans="1:18" ht="43.2" x14ac:dyDescent="0.3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 s="7">
        <f>E2819/D2819</f>
        <v>5.8500000000000003E-2</v>
      </c>
      <c r="P2819">
        <f>IF(L2819&gt;0, E2819/L2819, 0)</f>
        <v>29.25</v>
      </c>
      <c r="Q2819" t="str">
        <f t="shared" ref="Q2819:Q2882" si="88">LEFT(N2819,FIND("/",N2819)-1)</f>
        <v>technology</v>
      </c>
      <c r="R2819" t="str">
        <f t="shared" ref="R2819:R2882" si="89">RIGHT(N2819,LEN(N2819)-FIND("/",N2819))</f>
        <v>wearables</v>
      </c>
    </row>
    <row r="2820" spans="1:18" ht="43.2" x14ac:dyDescent="0.3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 s="7">
        <f>E2820/D2820</f>
        <v>5.7692307692307696E-2</v>
      </c>
      <c r="P2820">
        <f>IF(L2820&gt;0, E2820/L2820, 0)</f>
        <v>41.666666666666664</v>
      </c>
      <c r="Q2820" t="str">
        <f t="shared" si="88"/>
        <v>music</v>
      </c>
      <c r="R2820" t="str">
        <f t="shared" si="89"/>
        <v>jazz</v>
      </c>
    </row>
    <row r="2821" spans="1:18" ht="57.6" x14ac:dyDescent="0.3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 s="7">
        <f>E2821/D2821</f>
        <v>5.7334999999999997E-2</v>
      </c>
      <c r="P2821">
        <f>IF(L2821&gt;0, E2821/L2821, 0)</f>
        <v>603.52631578947364</v>
      </c>
      <c r="Q2821" t="str">
        <f t="shared" si="88"/>
        <v>technology</v>
      </c>
      <c r="R2821" t="str">
        <f t="shared" si="89"/>
        <v>wearables</v>
      </c>
    </row>
    <row r="2822" spans="1:18" ht="43.2" x14ac:dyDescent="0.3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 s="7">
        <f>E2822/D2822</f>
        <v>5.7238095238095241E-2</v>
      </c>
      <c r="P2822">
        <f>IF(L2822&gt;0, E2822/L2822, 0)</f>
        <v>50.083333333333336</v>
      </c>
      <c r="Q2822" t="str">
        <f t="shared" si="88"/>
        <v>games</v>
      </c>
      <c r="R2822" t="str">
        <f t="shared" si="89"/>
        <v>video games</v>
      </c>
    </row>
    <row r="2823" spans="1:18" x14ac:dyDescent="0.3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 s="7">
        <f>E2823/D2823</f>
        <v>5.6937500000000002E-2</v>
      </c>
      <c r="P2823">
        <f>IF(L2823&gt;0, E2823/L2823, 0)</f>
        <v>60.733333333333334</v>
      </c>
      <c r="Q2823" t="str">
        <f t="shared" si="88"/>
        <v>food</v>
      </c>
      <c r="R2823" t="str">
        <f t="shared" si="89"/>
        <v>food trucks</v>
      </c>
    </row>
    <row r="2824" spans="1:18" ht="43.2" x14ac:dyDescent="0.3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 s="7">
        <f>E2824/D2824</f>
        <v>5.6833333333333333E-2</v>
      </c>
      <c r="P2824">
        <f>IF(L2824&gt;0, E2824/L2824, 0)</f>
        <v>37.888888888888886</v>
      </c>
      <c r="Q2824" t="str">
        <f t="shared" si="88"/>
        <v>technology</v>
      </c>
      <c r="R2824" t="str">
        <f t="shared" si="89"/>
        <v>web</v>
      </c>
    </row>
    <row r="2825" spans="1:18" ht="43.2" x14ac:dyDescent="0.3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>
        <v>1471915065</v>
      </c>
      <c r="K2825" t="b">
        <v>0</v>
      </c>
      <c r="L2825">
        <v>3</v>
      </c>
      <c r="M2825" t="b">
        <v>0</v>
      </c>
      <c r="N2825" t="s">
        <v>8284</v>
      </c>
      <c r="O2825" s="7">
        <f>E2825/D2825</f>
        <v>5.6666666666666664E-2</v>
      </c>
      <c r="P2825">
        <f>IF(L2825&gt;0, E2825/L2825, 0)</f>
        <v>340</v>
      </c>
      <c r="Q2825" t="str">
        <f t="shared" si="88"/>
        <v>food</v>
      </c>
      <c r="R2825" t="str">
        <f t="shared" si="89"/>
        <v>food trucks</v>
      </c>
    </row>
    <row r="2826" spans="1:18" ht="43.2" x14ac:dyDescent="0.3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 s="7">
        <f>E2826/D2826</f>
        <v>5.6666666666666664E-2</v>
      </c>
      <c r="P2826">
        <f>IF(L2826&gt;0, E2826/L2826, 0)</f>
        <v>12.142857142857142</v>
      </c>
      <c r="Q2826" t="str">
        <f t="shared" si="88"/>
        <v>food</v>
      </c>
      <c r="R2826" t="str">
        <f t="shared" si="89"/>
        <v>food trucks</v>
      </c>
    </row>
    <row r="2827" spans="1:18" ht="43.2" x14ac:dyDescent="0.3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 s="7">
        <f>E2827/D2827</f>
        <v>5.6613333333333335E-2</v>
      </c>
      <c r="P2827">
        <f>IF(L2827&gt;0, E2827/L2827, 0)</f>
        <v>182.6236559139785</v>
      </c>
      <c r="Q2827" t="str">
        <f t="shared" si="88"/>
        <v>technology</v>
      </c>
      <c r="R2827" t="str">
        <f t="shared" si="89"/>
        <v>wearables</v>
      </c>
    </row>
    <row r="2828" spans="1:18" ht="57.6" x14ac:dyDescent="0.3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 s="7">
        <f>E2828/D2828</f>
        <v>5.6500000000000002E-2</v>
      </c>
      <c r="P2828">
        <f>IF(L2828&gt;0, E2828/L2828, 0)</f>
        <v>89.21052631578948</v>
      </c>
      <c r="Q2828" t="str">
        <f t="shared" si="88"/>
        <v>food</v>
      </c>
      <c r="R2828" t="str">
        <f t="shared" si="89"/>
        <v>food trucks</v>
      </c>
    </row>
    <row r="2829" spans="1:18" ht="28.8" x14ac:dyDescent="0.3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 s="7">
        <f>E2829/D2829</f>
        <v>5.6333333333333332E-2</v>
      </c>
      <c r="P2829">
        <f>IF(L2829&gt;0, E2829/L2829, 0)</f>
        <v>52</v>
      </c>
      <c r="Q2829" t="str">
        <f t="shared" si="88"/>
        <v>film &amp; video</v>
      </c>
      <c r="R2829" t="str">
        <f t="shared" si="89"/>
        <v>animation</v>
      </c>
    </row>
    <row r="2830" spans="1:18" ht="43.2" x14ac:dyDescent="0.3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 s="7">
        <f>E2830/D2830</f>
        <v>5.6250000000000001E-2</v>
      </c>
      <c r="P2830">
        <f>IF(L2830&gt;0, E2830/L2830, 0)</f>
        <v>28.125</v>
      </c>
      <c r="Q2830" t="str">
        <f t="shared" si="88"/>
        <v>music</v>
      </c>
      <c r="R2830" t="str">
        <f t="shared" si="89"/>
        <v>faith</v>
      </c>
    </row>
    <row r="2831" spans="1:18" ht="43.2" x14ac:dyDescent="0.3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 s="7">
        <f>E2831/D2831</f>
        <v>5.5800000000000002E-2</v>
      </c>
      <c r="P2831">
        <f>IF(L2831&gt;0, E2831/L2831, 0)</f>
        <v>119.57142857142857</v>
      </c>
      <c r="Q2831" t="str">
        <f t="shared" si="88"/>
        <v>technology</v>
      </c>
      <c r="R2831" t="str">
        <f t="shared" si="89"/>
        <v>wearables</v>
      </c>
    </row>
    <row r="2832" spans="1:18" ht="43.2" x14ac:dyDescent="0.3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 s="7">
        <f>E2832/D2832</f>
        <v>5.5480000000000002E-2</v>
      </c>
      <c r="P2832">
        <f>IF(L2832&gt;0, E2832/L2832, 0)</f>
        <v>106.69230769230769</v>
      </c>
      <c r="Q2832" t="str">
        <f t="shared" si="88"/>
        <v>film &amp; video</v>
      </c>
      <c r="R2832" t="str">
        <f t="shared" si="89"/>
        <v>science fiction</v>
      </c>
    </row>
    <row r="2833" spans="1:18" x14ac:dyDescent="0.3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>
        <v>1468965139</v>
      </c>
      <c r="K2833" t="b">
        <v>0</v>
      </c>
      <c r="L2833">
        <v>10</v>
      </c>
      <c r="M2833" t="b">
        <v>0</v>
      </c>
      <c r="N2833" t="s">
        <v>8268</v>
      </c>
      <c r="O2833" s="7">
        <f>E2833/D2833</f>
        <v>5.5E-2</v>
      </c>
      <c r="P2833">
        <f>IF(L2833&gt;0, E2833/L2833, 0)</f>
        <v>220</v>
      </c>
      <c r="Q2833" t="str">
        <f t="shared" si="88"/>
        <v>film &amp; video</v>
      </c>
      <c r="R2833" t="str">
        <f t="shared" si="89"/>
        <v>drama</v>
      </c>
    </row>
    <row r="2834" spans="1:18" ht="72" x14ac:dyDescent="0.3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>
        <v>1428691530</v>
      </c>
      <c r="K2834" t="b">
        <v>0</v>
      </c>
      <c r="L2834">
        <v>3</v>
      </c>
      <c r="M2834" t="b">
        <v>0</v>
      </c>
      <c r="N2834" t="s">
        <v>8305</v>
      </c>
      <c r="O2834" s="7">
        <f>E2834/D2834</f>
        <v>5.5E-2</v>
      </c>
      <c r="P2834">
        <f>IF(L2834&gt;0, E2834/L2834, 0)</f>
        <v>18.333333333333332</v>
      </c>
      <c r="Q2834" t="str">
        <f t="shared" si="88"/>
        <v>theater</v>
      </c>
      <c r="R2834" t="str">
        <f t="shared" si="89"/>
        <v>musical</v>
      </c>
    </row>
    <row r="2835" spans="1:18" ht="43.2" x14ac:dyDescent="0.3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 s="7">
        <f>E2835/D2835</f>
        <v>5.4545454545454543E-2</v>
      </c>
      <c r="P2835">
        <f>IF(L2835&gt;0, E2835/L2835, 0)</f>
        <v>30</v>
      </c>
      <c r="Q2835" t="str">
        <f t="shared" si="88"/>
        <v>theater</v>
      </c>
      <c r="R2835" t="str">
        <f t="shared" si="89"/>
        <v>plays</v>
      </c>
    </row>
    <row r="2836" spans="1:18" ht="43.2" x14ac:dyDescent="0.3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>
        <v>1475604008</v>
      </c>
      <c r="K2836" t="b">
        <v>0</v>
      </c>
      <c r="L2836">
        <v>56</v>
      </c>
      <c r="M2836" t="b">
        <v>0</v>
      </c>
      <c r="N2836" t="s">
        <v>8282</v>
      </c>
      <c r="O2836" s="7">
        <f>E2836/D2836</f>
        <v>5.4199999999999998E-2</v>
      </c>
      <c r="P2836">
        <f>IF(L2836&gt;0, E2836/L2836, 0)</f>
        <v>29.035714285714285</v>
      </c>
      <c r="Q2836" t="str">
        <f t="shared" si="88"/>
        <v>games</v>
      </c>
      <c r="R2836" t="str">
        <f t="shared" si="89"/>
        <v>video games</v>
      </c>
    </row>
    <row r="2837" spans="1:18" ht="43.2" x14ac:dyDescent="0.3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>
        <v>1482092186</v>
      </c>
      <c r="K2837" t="b">
        <v>0</v>
      </c>
      <c r="L2837">
        <v>3</v>
      </c>
      <c r="M2837" t="b">
        <v>0</v>
      </c>
      <c r="N2837" t="s">
        <v>8271</v>
      </c>
      <c r="O2837" s="7">
        <f>E2837/D2837</f>
        <v>5.4199999999999998E-2</v>
      </c>
      <c r="P2837">
        <f>IF(L2837&gt;0, E2837/L2837, 0)</f>
        <v>90.333333333333329</v>
      </c>
      <c r="Q2837" t="str">
        <f t="shared" si="88"/>
        <v>theater</v>
      </c>
      <c r="R2837" t="str">
        <f t="shared" si="89"/>
        <v>plays</v>
      </c>
    </row>
    <row r="2838" spans="1:18" ht="43.2" x14ac:dyDescent="0.3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 s="7">
        <f>E2838/D2838</f>
        <v>5.4166666666666669E-2</v>
      </c>
      <c r="P2838">
        <f>IF(L2838&gt;0, E2838/L2838, 0)</f>
        <v>27.083333333333332</v>
      </c>
      <c r="Q2838" t="str">
        <f t="shared" si="88"/>
        <v>music</v>
      </c>
      <c r="R2838" t="str">
        <f t="shared" si="89"/>
        <v>jazz</v>
      </c>
    </row>
    <row r="2839" spans="1:18" ht="43.2" x14ac:dyDescent="0.3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 s="7">
        <f>E2839/D2839</f>
        <v>5.4100000000000002E-2</v>
      </c>
      <c r="P2839">
        <f>IF(L2839&gt;0, E2839/L2839, 0)</f>
        <v>60.111111111111114</v>
      </c>
      <c r="Q2839" t="str">
        <f t="shared" si="88"/>
        <v>theater</v>
      </c>
      <c r="R2839" t="str">
        <f t="shared" si="89"/>
        <v>plays</v>
      </c>
    </row>
    <row r="2840" spans="1:18" ht="43.2" x14ac:dyDescent="0.3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>
        <v>1487485760</v>
      </c>
      <c r="K2840" t="b">
        <v>0</v>
      </c>
      <c r="L2840">
        <v>6</v>
      </c>
      <c r="M2840" t="b">
        <v>0</v>
      </c>
      <c r="N2840" t="s">
        <v>8271</v>
      </c>
      <c r="O2840" s="7">
        <f>E2840/D2840</f>
        <v>5.3999999999999999E-2</v>
      </c>
      <c r="P2840">
        <f>IF(L2840&gt;0, E2840/L2840, 0)</f>
        <v>450</v>
      </c>
      <c r="Q2840" t="str">
        <f t="shared" si="88"/>
        <v>theater</v>
      </c>
      <c r="R2840" t="str">
        <f t="shared" si="89"/>
        <v>plays</v>
      </c>
    </row>
    <row r="2841" spans="1:18" ht="43.2" x14ac:dyDescent="0.3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>
        <v>1431396791</v>
      </c>
      <c r="K2841" t="b">
        <v>0</v>
      </c>
      <c r="L2841">
        <v>5</v>
      </c>
      <c r="M2841" t="b">
        <v>0</v>
      </c>
      <c r="N2841" t="s">
        <v>8271</v>
      </c>
      <c r="O2841" s="7">
        <f>E2841/D2841</f>
        <v>5.3999999999999999E-2</v>
      </c>
      <c r="P2841">
        <f>IF(L2841&gt;0, E2841/L2841, 0)</f>
        <v>27</v>
      </c>
      <c r="Q2841" t="str">
        <f t="shared" si="88"/>
        <v>theater</v>
      </c>
      <c r="R2841" t="str">
        <f t="shared" si="89"/>
        <v>plays</v>
      </c>
    </row>
    <row r="2842" spans="1:18" ht="43.2" x14ac:dyDescent="0.3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>
        <v>1476436660</v>
      </c>
      <c r="K2842" t="b">
        <v>0</v>
      </c>
      <c r="L2842">
        <v>3</v>
      </c>
      <c r="M2842" t="b">
        <v>0</v>
      </c>
      <c r="N2842" t="s">
        <v>8271</v>
      </c>
      <c r="O2842" s="7">
        <f>E2842/D2842</f>
        <v>5.3999999999999999E-2</v>
      </c>
      <c r="P2842">
        <f>IF(L2842&gt;0, E2842/L2842, 0)</f>
        <v>45</v>
      </c>
      <c r="Q2842" t="str">
        <f t="shared" si="88"/>
        <v>theater</v>
      </c>
      <c r="R2842" t="str">
        <f t="shared" si="89"/>
        <v>plays</v>
      </c>
    </row>
    <row r="2843" spans="1:18" ht="43.2" x14ac:dyDescent="0.3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 s="7">
        <f>E2843/D2843</f>
        <v>5.3333333333333337E-2</v>
      </c>
      <c r="P2843">
        <f>IF(L2843&gt;0, E2843/L2843, 0)</f>
        <v>640</v>
      </c>
      <c r="Q2843" t="str">
        <f t="shared" si="88"/>
        <v>food</v>
      </c>
      <c r="R2843" t="str">
        <f t="shared" si="89"/>
        <v>food trucks</v>
      </c>
    </row>
    <row r="2844" spans="1:18" ht="43.2" x14ac:dyDescent="0.3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 s="7">
        <f>E2844/D2844</f>
        <v>5.3124999999999999E-2</v>
      </c>
      <c r="P2844">
        <f>IF(L2844&gt;0, E2844/L2844, 0)</f>
        <v>17.708333333333332</v>
      </c>
      <c r="Q2844" t="str">
        <f t="shared" si="88"/>
        <v>games</v>
      </c>
      <c r="R2844" t="str">
        <f t="shared" si="89"/>
        <v>video games</v>
      </c>
    </row>
    <row r="2845" spans="1:18" ht="43.2" x14ac:dyDescent="0.3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 s="7">
        <f>E2845/D2845</f>
        <v>5.2187499999999998E-2</v>
      </c>
      <c r="P2845">
        <f>IF(L2845&gt;0, E2845/L2845, 0)</f>
        <v>37.954545454545453</v>
      </c>
      <c r="Q2845" t="str">
        <f t="shared" si="88"/>
        <v>publishing</v>
      </c>
      <c r="R2845" t="str">
        <f t="shared" si="89"/>
        <v>children's books</v>
      </c>
    </row>
    <row r="2846" spans="1:18" ht="43.2" x14ac:dyDescent="0.3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 s="7">
        <f>E2846/D2846</f>
        <v>5.1999999999999998E-2</v>
      </c>
      <c r="P2846">
        <f>IF(L2846&gt;0, E2846/L2846, 0)</f>
        <v>65</v>
      </c>
      <c r="Q2846" t="str">
        <f t="shared" si="88"/>
        <v>theater</v>
      </c>
      <c r="R2846" t="str">
        <f t="shared" si="89"/>
        <v>plays</v>
      </c>
    </row>
    <row r="2847" spans="1:18" ht="57.6" x14ac:dyDescent="0.3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 s="7">
        <f>E2847/D2847</f>
        <v>5.0999999999999997E-2</v>
      </c>
      <c r="P2847">
        <f>IF(L2847&gt;0, E2847/L2847, 0)</f>
        <v>119</v>
      </c>
      <c r="Q2847" t="str">
        <f t="shared" si="88"/>
        <v>film &amp; video</v>
      </c>
      <c r="R2847" t="str">
        <f t="shared" si="89"/>
        <v>science fiction</v>
      </c>
    </row>
    <row r="2848" spans="1:18" ht="43.2" x14ac:dyDescent="0.3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 s="7">
        <f>E2848/D2848</f>
        <v>5.080888888888889E-2</v>
      </c>
      <c r="P2848">
        <f>IF(L2848&gt;0, E2848/L2848, 0)</f>
        <v>1270.2222222222222</v>
      </c>
      <c r="Q2848" t="str">
        <f t="shared" si="88"/>
        <v>theater</v>
      </c>
      <c r="R2848" t="str">
        <f t="shared" si="89"/>
        <v>spaces</v>
      </c>
    </row>
    <row r="2849" spans="1:18" ht="43.2" x14ac:dyDescent="0.3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 s="7">
        <f>E2849/D2849</f>
        <v>5.0799999999999998E-2</v>
      </c>
      <c r="P2849">
        <f>IF(L2849&gt;0, E2849/L2849, 0)</f>
        <v>31.75</v>
      </c>
      <c r="Q2849" t="str">
        <f t="shared" si="88"/>
        <v>photography</v>
      </c>
      <c r="R2849" t="str">
        <f t="shared" si="89"/>
        <v>people</v>
      </c>
    </row>
    <row r="2850" spans="1:18" ht="43.2" x14ac:dyDescent="0.3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 s="7">
        <f>E2850/D2850</f>
        <v>5.0599999999999999E-2</v>
      </c>
      <c r="P2850">
        <f>IF(L2850&gt;0, E2850/L2850, 0)</f>
        <v>84.333333333333329</v>
      </c>
      <c r="Q2850" t="str">
        <f t="shared" si="88"/>
        <v>publishing</v>
      </c>
      <c r="R2850" t="str">
        <f t="shared" si="89"/>
        <v>art books</v>
      </c>
    </row>
    <row r="2851" spans="1:18" ht="57.6" x14ac:dyDescent="0.3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 s="7">
        <f>E2851/D2851</f>
        <v>5.0509090909090906E-2</v>
      </c>
      <c r="P2851">
        <f>IF(L2851&gt;0, E2851/L2851, 0)</f>
        <v>115.75</v>
      </c>
      <c r="Q2851" t="str">
        <f t="shared" si="88"/>
        <v>technology</v>
      </c>
      <c r="R2851" t="str">
        <f t="shared" si="89"/>
        <v>wearables</v>
      </c>
    </row>
    <row r="2852" spans="1:18" ht="43.2" x14ac:dyDescent="0.3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 s="7">
        <f>E2852/D2852</f>
        <v>5.0413333333333331E-2</v>
      </c>
      <c r="P2852">
        <f>IF(L2852&gt;0, E2852/L2852, 0)</f>
        <v>135.03571428571428</v>
      </c>
      <c r="Q2852" t="str">
        <f t="shared" si="88"/>
        <v>technology</v>
      </c>
      <c r="R2852" t="str">
        <f t="shared" si="89"/>
        <v>web</v>
      </c>
    </row>
    <row r="2853" spans="1:18" ht="43.2" x14ac:dyDescent="0.3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 s="7">
        <f>E2853/D2853</f>
        <v>5.0347999999999997E-2</v>
      </c>
      <c r="P2853">
        <f>IF(L2853&gt;0, E2853/L2853, 0)</f>
        <v>267.80851063829789</v>
      </c>
      <c r="Q2853" t="str">
        <f t="shared" si="88"/>
        <v>games</v>
      </c>
      <c r="R2853" t="str">
        <f t="shared" si="89"/>
        <v>video games</v>
      </c>
    </row>
    <row r="2854" spans="1:18" ht="57.6" x14ac:dyDescent="0.3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 s="7">
        <f>E2854/D2854</f>
        <v>5.0256410256410255E-2</v>
      </c>
      <c r="P2854">
        <f>IF(L2854&gt;0, E2854/L2854, 0)</f>
        <v>19.600000000000001</v>
      </c>
      <c r="Q2854" t="str">
        <f t="shared" si="88"/>
        <v>music</v>
      </c>
      <c r="R2854" t="str">
        <f t="shared" si="89"/>
        <v>jazz</v>
      </c>
    </row>
    <row r="2855" spans="1:18" ht="43.2" x14ac:dyDescent="0.3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>
        <v>1440326138</v>
      </c>
      <c r="K2855" t="b">
        <v>0</v>
      </c>
      <c r="L2855">
        <v>3</v>
      </c>
      <c r="M2855" t="b">
        <v>0</v>
      </c>
      <c r="N2855" t="s">
        <v>8268</v>
      </c>
      <c r="O2855" s="7">
        <f>E2855/D2855</f>
        <v>0.05</v>
      </c>
      <c r="P2855">
        <f>IF(L2855&gt;0, E2855/L2855, 0)</f>
        <v>83.333333333333329</v>
      </c>
      <c r="Q2855" t="str">
        <f t="shared" si="88"/>
        <v>film &amp; video</v>
      </c>
      <c r="R2855" t="str">
        <f t="shared" si="89"/>
        <v>drama</v>
      </c>
    </row>
    <row r="2856" spans="1:18" ht="57.6" x14ac:dyDescent="0.3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>
        <v>1383076902</v>
      </c>
      <c r="K2856" t="b">
        <v>0</v>
      </c>
      <c r="L2856">
        <v>2</v>
      </c>
      <c r="M2856" t="b">
        <v>0</v>
      </c>
      <c r="N2856" t="s">
        <v>8270</v>
      </c>
      <c r="O2856" s="7">
        <f>E2856/D2856</f>
        <v>0.05</v>
      </c>
      <c r="P2856">
        <f>IF(L2856&gt;0, E2856/L2856, 0)</f>
        <v>62.5</v>
      </c>
      <c r="Q2856" t="str">
        <f t="shared" si="88"/>
        <v>film &amp; video</v>
      </c>
      <c r="R2856" t="str">
        <f t="shared" si="89"/>
        <v>animation</v>
      </c>
    </row>
    <row r="2857" spans="1:18" ht="43.2" x14ac:dyDescent="0.3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>
        <v>1324158361</v>
      </c>
      <c r="K2857" t="b">
        <v>0</v>
      </c>
      <c r="L2857">
        <v>1</v>
      </c>
      <c r="M2857" t="b">
        <v>0</v>
      </c>
      <c r="N2857" t="s">
        <v>8270</v>
      </c>
      <c r="O2857" s="7">
        <f>E2857/D2857</f>
        <v>0.05</v>
      </c>
      <c r="P2857">
        <f>IF(L2857&gt;0, E2857/L2857, 0)</f>
        <v>50</v>
      </c>
      <c r="Q2857" t="str">
        <f t="shared" si="88"/>
        <v>film &amp; video</v>
      </c>
      <c r="R2857" t="str">
        <f t="shared" si="89"/>
        <v>animation</v>
      </c>
    </row>
    <row r="2858" spans="1:18" ht="57.6" x14ac:dyDescent="0.3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>
        <v>1467935094</v>
      </c>
      <c r="K2858" t="b">
        <v>0</v>
      </c>
      <c r="L2858">
        <v>1</v>
      </c>
      <c r="M2858" t="b">
        <v>0</v>
      </c>
      <c r="N2858" t="s">
        <v>8283</v>
      </c>
      <c r="O2858" s="7">
        <f>E2858/D2858</f>
        <v>0.05</v>
      </c>
      <c r="P2858">
        <f>IF(L2858&gt;0, E2858/L2858, 0)</f>
        <v>50</v>
      </c>
      <c r="Q2858" t="str">
        <f t="shared" si="88"/>
        <v>games</v>
      </c>
      <c r="R2858" t="str">
        <f t="shared" si="89"/>
        <v>mobile games</v>
      </c>
    </row>
    <row r="2859" spans="1:18" ht="57.6" x14ac:dyDescent="0.3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>
        <v>1450780170</v>
      </c>
      <c r="K2859" t="b">
        <v>0</v>
      </c>
      <c r="L2859">
        <v>1</v>
      </c>
      <c r="M2859" t="b">
        <v>0</v>
      </c>
      <c r="N2859" t="s">
        <v>8287</v>
      </c>
      <c r="O2859" s="7">
        <f>E2859/D2859</f>
        <v>0.05</v>
      </c>
      <c r="P2859">
        <f>IF(L2859&gt;0, E2859/L2859, 0)</f>
        <v>100</v>
      </c>
      <c r="Q2859" t="str">
        <f t="shared" si="88"/>
        <v>publishing</v>
      </c>
      <c r="R2859" t="str">
        <f t="shared" si="89"/>
        <v>translations</v>
      </c>
    </row>
    <row r="2860" spans="1:18" ht="43.2" x14ac:dyDescent="0.3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>
        <v>1454546859</v>
      </c>
      <c r="K2860" t="b">
        <v>0</v>
      </c>
      <c r="L2860">
        <v>3</v>
      </c>
      <c r="M2860" t="b">
        <v>0</v>
      </c>
      <c r="N2860" t="s">
        <v>8290</v>
      </c>
      <c r="O2860" s="7">
        <f>E2860/D2860</f>
        <v>0.05</v>
      </c>
      <c r="P2860">
        <f>IF(L2860&gt;0, E2860/L2860, 0)</f>
        <v>41.666666666666664</v>
      </c>
      <c r="Q2860" t="str">
        <f t="shared" si="88"/>
        <v>publishing</v>
      </c>
      <c r="R2860" t="str">
        <f t="shared" si="89"/>
        <v>art books</v>
      </c>
    </row>
    <row r="2861" spans="1:18" ht="43.2" x14ac:dyDescent="0.3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>
        <v>1434085091</v>
      </c>
      <c r="K2861" t="b">
        <v>0</v>
      </c>
      <c r="L2861">
        <v>3</v>
      </c>
      <c r="M2861" t="b">
        <v>0</v>
      </c>
      <c r="N2861" t="s">
        <v>8282</v>
      </c>
      <c r="O2861" s="7">
        <f>E2861/D2861</f>
        <v>0.05</v>
      </c>
      <c r="P2861">
        <f>IF(L2861&gt;0, E2861/L2861, 0)</f>
        <v>8.3333333333333339</v>
      </c>
      <c r="Q2861" t="str">
        <f t="shared" si="88"/>
        <v>games</v>
      </c>
      <c r="R2861" t="str">
        <f t="shared" si="89"/>
        <v>video games</v>
      </c>
    </row>
    <row r="2862" spans="1:18" ht="43.2" x14ac:dyDescent="0.3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>
        <v>1442243484</v>
      </c>
      <c r="K2862" t="b">
        <v>0</v>
      </c>
      <c r="L2862">
        <v>1</v>
      </c>
      <c r="M2862" t="b">
        <v>0</v>
      </c>
      <c r="N2862" t="s">
        <v>8271</v>
      </c>
      <c r="O2862" s="7">
        <f>E2862/D2862</f>
        <v>0.05</v>
      </c>
      <c r="P2862">
        <f>IF(L2862&gt;0, E2862/L2862, 0)</f>
        <v>10</v>
      </c>
      <c r="Q2862" t="str">
        <f t="shared" si="88"/>
        <v>theater</v>
      </c>
      <c r="R2862" t="str">
        <f t="shared" si="89"/>
        <v>plays</v>
      </c>
    </row>
    <row r="2863" spans="1:18" ht="43.2" x14ac:dyDescent="0.3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>
        <v>1414538031</v>
      </c>
      <c r="K2863" t="b">
        <v>0</v>
      </c>
      <c r="L2863">
        <v>4</v>
      </c>
      <c r="M2863" t="b">
        <v>0</v>
      </c>
      <c r="N2863" t="s">
        <v>8271</v>
      </c>
      <c r="O2863" s="7">
        <f>E2863/D2863</f>
        <v>0.05</v>
      </c>
      <c r="P2863">
        <f>IF(L2863&gt;0, E2863/L2863, 0)</f>
        <v>18.75</v>
      </c>
      <c r="Q2863" t="str">
        <f t="shared" si="88"/>
        <v>theater</v>
      </c>
      <c r="R2863" t="str">
        <f t="shared" si="89"/>
        <v>plays</v>
      </c>
    </row>
    <row r="2864" spans="1:18" x14ac:dyDescent="0.3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>
        <v>1412258977</v>
      </c>
      <c r="K2864" t="b">
        <v>0</v>
      </c>
      <c r="L2864">
        <v>1</v>
      </c>
      <c r="M2864" t="b">
        <v>0</v>
      </c>
      <c r="N2864" t="s">
        <v>8271</v>
      </c>
      <c r="O2864" s="7">
        <f>E2864/D2864</f>
        <v>0.05</v>
      </c>
      <c r="P2864">
        <f>IF(L2864&gt;0, E2864/L2864, 0)</f>
        <v>100</v>
      </c>
      <c r="Q2864" t="str">
        <f t="shared" si="88"/>
        <v>theater</v>
      </c>
      <c r="R2864" t="str">
        <f t="shared" si="89"/>
        <v>plays</v>
      </c>
    </row>
    <row r="2865" spans="1:18" ht="28.8" x14ac:dyDescent="0.3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>
        <v>1484958399</v>
      </c>
      <c r="K2865" t="b">
        <v>0</v>
      </c>
      <c r="L2865">
        <v>1</v>
      </c>
      <c r="M2865" t="b">
        <v>0</v>
      </c>
      <c r="N2865" t="s">
        <v>8305</v>
      </c>
      <c r="O2865" s="7">
        <f>E2865/D2865</f>
        <v>0.05</v>
      </c>
      <c r="P2865">
        <f>IF(L2865&gt;0, E2865/L2865, 0)</f>
        <v>25</v>
      </c>
      <c r="Q2865" t="str">
        <f t="shared" si="88"/>
        <v>theater</v>
      </c>
      <c r="R2865" t="str">
        <f t="shared" si="89"/>
        <v>musical</v>
      </c>
    </row>
    <row r="2866" spans="1:18" ht="43.2" x14ac:dyDescent="0.3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>
        <v>1422424818</v>
      </c>
      <c r="K2866" t="b">
        <v>0</v>
      </c>
      <c r="L2866">
        <v>1</v>
      </c>
      <c r="M2866" t="b">
        <v>0</v>
      </c>
      <c r="N2866" t="s">
        <v>8271</v>
      </c>
      <c r="O2866" s="7">
        <f>E2866/D2866</f>
        <v>0.05</v>
      </c>
      <c r="P2866">
        <f>IF(L2866&gt;0, E2866/L2866, 0)</f>
        <v>50</v>
      </c>
      <c r="Q2866" t="str">
        <f t="shared" si="88"/>
        <v>theater</v>
      </c>
      <c r="R2866" t="str">
        <f t="shared" si="89"/>
        <v>plays</v>
      </c>
    </row>
    <row r="2867" spans="1:18" ht="57.6" x14ac:dyDescent="0.3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 s="7">
        <f>E2867/D2867</f>
        <v>0.05</v>
      </c>
      <c r="P2867">
        <f>IF(L2867&gt;0, E2867/L2867, 0)</f>
        <v>62.5</v>
      </c>
      <c r="Q2867" t="str">
        <f t="shared" si="88"/>
        <v>theater</v>
      </c>
      <c r="R2867" t="str">
        <f t="shared" si="89"/>
        <v>plays</v>
      </c>
    </row>
    <row r="2868" spans="1:18" ht="43.2" x14ac:dyDescent="0.3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 s="7">
        <f>E2868/D2868</f>
        <v>4.9639999999999997E-2</v>
      </c>
      <c r="P2868">
        <f>IF(L2868&gt;0, E2868/L2868, 0)</f>
        <v>88.642857142857139</v>
      </c>
      <c r="Q2868" t="str">
        <f t="shared" si="88"/>
        <v>theater</v>
      </c>
      <c r="R2868" t="str">
        <f t="shared" si="89"/>
        <v>musical</v>
      </c>
    </row>
    <row r="2869" spans="1:18" ht="43.2" x14ac:dyDescent="0.3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 s="7">
        <f>E2869/D2869</f>
        <v>4.9575757575757579E-2</v>
      </c>
      <c r="P2869">
        <f>IF(L2869&gt;0, E2869/L2869, 0)</f>
        <v>109.06666666666666</v>
      </c>
      <c r="Q2869" t="str">
        <f t="shared" si="88"/>
        <v>photography</v>
      </c>
      <c r="R2869" t="str">
        <f t="shared" si="89"/>
        <v>photobooks</v>
      </c>
    </row>
    <row r="2870" spans="1:18" ht="43.2" x14ac:dyDescent="0.3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 s="7">
        <f>E2870/D2870</f>
        <v>4.9516666666666667E-2</v>
      </c>
      <c r="P2870">
        <f>IF(L2870&gt;0, E2870/L2870, 0)</f>
        <v>80.297297297297291</v>
      </c>
      <c r="Q2870" t="str">
        <f t="shared" si="88"/>
        <v>games</v>
      </c>
      <c r="R2870" t="str">
        <f t="shared" si="89"/>
        <v>video games</v>
      </c>
    </row>
    <row r="2871" spans="1:18" ht="43.2" x14ac:dyDescent="0.3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 s="7">
        <f>E2871/D2871</f>
        <v>4.8680000000000001E-2</v>
      </c>
      <c r="P2871">
        <f>IF(L2871&gt;0, E2871/L2871, 0)</f>
        <v>71.588235294117652</v>
      </c>
      <c r="Q2871" t="str">
        <f t="shared" si="88"/>
        <v>games</v>
      </c>
      <c r="R2871" t="str">
        <f t="shared" si="89"/>
        <v>mobile games</v>
      </c>
    </row>
    <row r="2872" spans="1:18" ht="43.2" x14ac:dyDescent="0.3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 s="7">
        <f>E2872/D2872</f>
        <v>4.8666666666666664E-2</v>
      </c>
      <c r="P2872">
        <f>IF(L2872&gt;0, E2872/L2872, 0)</f>
        <v>24.333333333333332</v>
      </c>
      <c r="Q2872" t="str">
        <f t="shared" si="88"/>
        <v>theater</v>
      </c>
      <c r="R2872" t="str">
        <f t="shared" si="89"/>
        <v>plays</v>
      </c>
    </row>
    <row r="2873" spans="1:18" ht="43.2" x14ac:dyDescent="0.3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 s="7">
        <f>E2873/D2873</f>
        <v>4.8571428571428571E-2</v>
      </c>
      <c r="P2873">
        <f>IF(L2873&gt;0, E2873/L2873, 0)</f>
        <v>21.25</v>
      </c>
      <c r="Q2873" t="str">
        <f t="shared" si="88"/>
        <v>music</v>
      </c>
      <c r="R2873" t="str">
        <f t="shared" si="89"/>
        <v>faith</v>
      </c>
    </row>
    <row r="2874" spans="1:18" ht="43.2" x14ac:dyDescent="0.3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 s="7">
        <f>E2874/D2874</f>
        <v>4.8099999999999997E-2</v>
      </c>
      <c r="P2874">
        <f>IF(L2874&gt;0, E2874/L2874, 0)</f>
        <v>60.125</v>
      </c>
      <c r="Q2874" t="str">
        <f t="shared" si="88"/>
        <v>theater</v>
      </c>
      <c r="R2874" t="str">
        <f t="shared" si="89"/>
        <v>musical</v>
      </c>
    </row>
    <row r="2875" spans="1:18" ht="57.6" x14ac:dyDescent="0.3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 s="7">
        <f>E2875/D2875</f>
        <v>4.8000000000000001E-2</v>
      </c>
      <c r="P2875">
        <f>IF(L2875&gt;0, E2875/L2875, 0)</f>
        <v>30</v>
      </c>
      <c r="Q2875" t="str">
        <f t="shared" si="88"/>
        <v>theater</v>
      </c>
      <c r="R2875" t="str">
        <f t="shared" si="89"/>
        <v>plays</v>
      </c>
    </row>
    <row r="2876" spans="1:18" ht="43.2" x14ac:dyDescent="0.3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 s="7">
        <f>E2876/D2876</f>
        <v>4.7363636363636365E-2</v>
      </c>
      <c r="P2876">
        <f>IF(L2876&gt;0, E2876/L2876, 0)</f>
        <v>57.888888888888886</v>
      </c>
      <c r="Q2876" t="str">
        <f t="shared" si="88"/>
        <v>theater</v>
      </c>
      <c r="R2876" t="str">
        <f t="shared" si="89"/>
        <v>spaces</v>
      </c>
    </row>
    <row r="2877" spans="1:18" ht="43.2" x14ac:dyDescent="0.3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>
        <v>1388772126</v>
      </c>
      <c r="K2877" t="b">
        <v>0</v>
      </c>
      <c r="L2877">
        <v>6</v>
      </c>
      <c r="M2877" t="b">
        <v>0</v>
      </c>
      <c r="N2877" t="s">
        <v>8275</v>
      </c>
      <c r="O2877" s="7">
        <f>E2877/D2877</f>
        <v>4.7E-2</v>
      </c>
      <c r="P2877">
        <f>IF(L2877&gt;0, E2877/L2877, 0)</f>
        <v>39.166666666666664</v>
      </c>
      <c r="Q2877" t="str">
        <f t="shared" si="88"/>
        <v>publishing</v>
      </c>
      <c r="R2877" t="str">
        <f t="shared" si="89"/>
        <v>fiction</v>
      </c>
    </row>
    <row r="2878" spans="1:18" ht="43.2" x14ac:dyDescent="0.3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>
        <v>1445985299</v>
      </c>
      <c r="K2878" t="b">
        <v>0</v>
      </c>
      <c r="L2878">
        <v>5</v>
      </c>
      <c r="M2878" t="b">
        <v>0</v>
      </c>
      <c r="N2878" t="s">
        <v>8271</v>
      </c>
      <c r="O2878" s="7">
        <f>E2878/D2878</f>
        <v>4.7E-2</v>
      </c>
      <c r="P2878">
        <f>IF(L2878&gt;0, E2878/L2878, 0)</f>
        <v>9.4</v>
      </c>
      <c r="Q2878" t="str">
        <f t="shared" si="88"/>
        <v>theater</v>
      </c>
      <c r="R2878" t="str">
        <f t="shared" si="89"/>
        <v>plays</v>
      </c>
    </row>
    <row r="2879" spans="1:18" ht="43.2" x14ac:dyDescent="0.3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 s="7">
        <f>E2879/D2879</f>
        <v>4.6699999999999998E-2</v>
      </c>
      <c r="P2879">
        <f>IF(L2879&gt;0, E2879/L2879, 0)</f>
        <v>35.92307692307692</v>
      </c>
      <c r="Q2879" t="str">
        <f t="shared" si="88"/>
        <v>theater</v>
      </c>
      <c r="R2879" t="str">
        <f t="shared" si="89"/>
        <v>plays</v>
      </c>
    </row>
    <row r="2880" spans="1:18" ht="43.2" x14ac:dyDescent="0.3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 s="7">
        <f>E2880/D2880</f>
        <v>4.6666666666666669E-2</v>
      </c>
      <c r="P2880">
        <f>IF(L2880&gt;0, E2880/L2880, 0)</f>
        <v>11.666666666666666</v>
      </c>
      <c r="Q2880" t="str">
        <f t="shared" si="88"/>
        <v>photography</v>
      </c>
      <c r="R2880" t="str">
        <f t="shared" si="89"/>
        <v>nature</v>
      </c>
    </row>
    <row r="2881" spans="1:18" ht="43.2" x14ac:dyDescent="0.3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 s="7">
        <f>E2881/D2881</f>
        <v>4.5999999999999999E-2</v>
      </c>
      <c r="P2881">
        <f>IF(L2881&gt;0, E2881/L2881, 0)</f>
        <v>5.75</v>
      </c>
      <c r="Q2881" t="str">
        <f t="shared" si="88"/>
        <v>theater</v>
      </c>
      <c r="R2881" t="str">
        <f t="shared" si="89"/>
        <v>plays</v>
      </c>
    </row>
    <row r="2882" spans="1:18" ht="43.2" x14ac:dyDescent="0.3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 s="7">
        <f>E2882/D2882</f>
        <v>4.5985132395404561E-2</v>
      </c>
      <c r="P2882">
        <f>IF(L2882&gt;0, E2882/L2882, 0)</f>
        <v>136.09090909090909</v>
      </c>
      <c r="Q2882" t="str">
        <f t="shared" si="88"/>
        <v>film &amp; video</v>
      </c>
      <c r="R2882" t="str">
        <f t="shared" si="89"/>
        <v>animation</v>
      </c>
    </row>
    <row r="2883" spans="1:18" ht="43.2" x14ac:dyDescent="0.3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 s="7">
        <f>E2883/D2883</f>
        <v>4.583333333333333E-2</v>
      </c>
      <c r="P2883">
        <f>IF(L2883&gt;0, E2883/L2883, 0)</f>
        <v>183.33333333333334</v>
      </c>
      <c r="Q2883" t="str">
        <f t="shared" ref="Q2883:Q2946" si="90">LEFT(N2883,FIND("/",N2883)-1)</f>
        <v>theater</v>
      </c>
      <c r="R2883" t="str">
        <f t="shared" ref="R2883:R2946" si="91">RIGHT(N2883,LEN(N2883)-FIND("/",N2883))</f>
        <v>plays</v>
      </c>
    </row>
    <row r="2884" spans="1:18" ht="28.8" x14ac:dyDescent="0.3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 s="7">
        <f>E2884/D2884</f>
        <v>4.5714285714285714E-2</v>
      </c>
      <c r="P2884">
        <f>IF(L2884&gt;0, E2884/L2884, 0)</f>
        <v>24.615384615384617</v>
      </c>
      <c r="Q2884" t="str">
        <f t="shared" si="90"/>
        <v>publishing</v>
      </c>
      <c r="R2884" t="str">
        <f t="shared" si="91"/>
        <v>translations</v>
      </c>
    </row>
    <row r="2885" spans="1:18" ht="43.2" x14ac:dyDescent="0.3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 s="7">
        <f>E2885/D2885</f>
        <v>4.5600000000000002E-2</v>
      </c>
      <c r="P2885">
        <f>IF(L2885&gt;0, E2885/L2885, 0)</f>
        <v>27.36</v>
      </c>
      <c r="Q2885" t="str">
        <f t="shared" si="90"/>
        <v>technology</v>
      </c>
      <c r="R2885" t="str">
        <f t="shared" si="91"/>
        <v>wearables</v>
      </c>
    </row>
    <row r="2886" spans="1:18" ht="43.2" x14ac:dyDescent="0.3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>
        <v>1326422966</v>
      </c>
      <c r="K2886" t="b">
        <v>0</v>
      </c>
      <c r="L2886">
        <v>5</v>
      </c>
      <c r="M2886" t="b">
        <v>0</v>
      </c>
      <c r="N2886" t="s">
        <v>8278</v>
      </c>
      <c r="O2886" s="7">
        <f>E2886/D2886</f>
        <v>4.4999999999999998E-2</v>
      </c>
      <c r="P2886">
        <f>IF(L2886&gt;0, E2886/L2886, 0)</f>
        <v>18</v>
      </c>
      <c r="Q2886" t="str">
        <f t="shared" si="90"/>
        <v>music</v>
      </c>
      <c r="R2886" t="str">
        <f t="shared" si="91"/>
        <v>jazz</v>
      </c>
    </row>
    <row r="2887" spans="1:18" ht="28.8" x14ac:dyDescent="0.3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>
        <v>1333748516</v>
      </c>
      <c r="K2887" t="b">
        <v>0</v>
      </c>
      <c r="L2887">
        <v>3</v>
      </c>
      <c r="M2887" t="b">
        <v>0</v>
      </c>
      <c r="N2887" t="s">
        <v>8282</v>
      </c>
      <c r="O2887" s="7">
        <f>E2887/D2887</f>
        <v>4.4999999999999998E-2</v>
      </c>
      <c r="P2887">
        <f>IF(L2887&gt;0, E2887/L2887, 0)</f>
        <v>15</v>
      </c>
      <c r="Q2887" t="str">
        <f t="shared" si="90"/>
        <v>games</v>
      </c>
      <c r="R2887" t="str">
        <f t="shared" si="91"/>
        <v>video games</v>
      </c>
    </row>
    <row r="2888" spans="1:18" ht="43.2" x14ac:dyDescent="0.3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>
        <v>1456996017</v>
      </c>
      <c r="K2888" t="b">
        <v>0</v>
      </c>
      <c r="L2888">
        <v>3</v>
      </c>
      <c r="M2888" t="b">
        <v>0</v>
      </c>
      <c r="N2888" t="s">
        <v>8287</v>
      </c>
      <c r="O2888" s="7">
        <f>E2888/D2888</f>
        <v>4.4999999999999998E-2</v>
      </c>
      <c r="P2888">
        <f>IF(L2888&gt;0, E2888/L2888, 0)</f>
        <v>15</v>
      </c>
      <c r="Q2888" t="str">
        <f t="shared" si="90"/>
        <v>publishing</v>
      </c>
      <c r="R2888" t="str">
        <f t="shared" si="91"/>
        <v>translations</v>
      </c>
    </row>
    <row r="2889" spans="1:18" ht="57.6" x14ac:dyDescent="0.3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 s="7">
        <f>E2889/D2889</f>
        <v>4.4600000000000001E-2</v>
      </c>
      <c r="P2889">
        <f>IF(L2889&gt;0, E2889/L2889, 0)</f>
        <v>24.777777777777779</v>
      </c>
      <c r="Q2889" t="str">
        <f t="shared" si="90"/>
        <v>technology</v>
      </c>
      <c r="R2889" t="str">
        <f t="shared" si="91"/>
        <v>web</v>
      </c>
    </row>
    <row r="2890" spans="1:18" ht="43.2" x14ac:dyDescent="0.3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 s="7">
        <f>E2890/D2890</f>
        <v>4.3999999999999997E-2</v>
      </c>
      <c r="P2890">
        <f>IF(L2890&gt;0, E2890/L2890, 0)</f>
        <v>44</v>
      </c>
      <c r="Q2890" t="str">
        <f t="shared" si="90"/>
        <v>music</v>
      </c>
      <c r="R2890" t="str">
        <f t="shared" si="91"/>
        <v>world music</v>
      </c>
    </row>
    <row r="2891" spans="1:18" ht="43.2" x14ac:dyDescent="0.3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 s="7">
        <f>E2891/D2891</f>
        <v>4.3499999999999997E-2</v>
      </c>
      <c r="P2891">
        <f>IF(L2891&gt;0, E2891/L2891, 0)</f>
        <v>145</v>
      </c>
      <c r="Q2891" t="str">
        <f t="shared" si="90"/>
        <v>technology</v>
      </c>
      <c r="R2891" t="str">
        <f t="shared" si="91"/>
        <v>web</v>
      </c>
    </row>
    <row r="2892" spans="1:18" ht="43.2" x14ac:dyDescent="0.3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 s="7">
        <f>E2892/D2892</f>
        <v>4.2999999999999997E-2</v>
      </c>
      <c r="P2892">
        <f>IF(L2892&gt;0, E2892/L2892, 0)</f>
        <v>88.6875</v>
      </c>
      <c r="Q2892" t="str">
        <f t="shared" si="90"/>
        <v>photography</v>
      </c>
      <c r="R2892" t="str">
        <f t="shared" si="91"/>
        <v>people</v>
      </c>
    </row>
    <row r="2893" spans="1:18" ht="57.6" x14ac:dyDescent="0.3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 s="7">
        <f>E2893/D2893</f>
        <v>4.2880000000000001E-2</v>
      </c>
      <c r="P2893">
        <f>IF(L2893&gt;0, E2893/L2893, 0)</f>
        <v>82.461538461538467</v>
      </c>
      <c r="Q2893" t="str">
        <f t="shared" si="90"/>
        <v>theater</v>
      </c>
      <c r="R2893" t="str">
        <f t="shared" si="91"/>
        <v>spaces</v>
      </c>
    </row>
    <row r="2894" spans="1:18" ht="43.2" x14ac:dyDescent="0.3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 s="7">
        <f>E2894/D2894</f>
        <v>4.2466666666666666E-2</v>
      </c>
      <c r="P2894">
        <f>IF(L2894&gt;0, E2894/L2894, 0)</f>
        <v>176.94444444444446</v>
      </c>
      <c r="Q2894" t="str">
        <f t="shared" si="90"/>
        <v>theater</v>
      </c>
      <c r="R2894" t="str">
        <f t="shared" si="91"/>
        <v>musical</v>
      </c>
    </row>
    <row r="2895" spans="1:18" ht="43.2" x14ac:dyDescent="0.3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 s="7">
        <f>E2895/D2895</f>
        <v>4.2435339894712751E-2</v>
      </c>
      <c r="P2895">
        <f>IF(L2895&gt;0, E2895/L2895, 0)</f>
        <v>125.27027027027027</v>
      </c>
      <c r="Q2895" t="str">
        <f t="shared" si="90"/>
        <v>theater</v>
      </c>
      <c r="R2895" t="str">
        <f t="shared" si="91"/>
        <v>spaces</v>
      </c>
    </row>
    <row r="2896" spans="1:18" ht="72" x14ac:dyDescent="0.3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 s="7">
        <f>E2896/D2896</f>
        <v>4.24E-2</v>
      </c>
      <c r="P2896">
        <f>IF(L2896&gt;0, E2896/L2896, 0)</f>
        <v>30.285714285714285</v>
      </c>
      <c r="Q2896" t="str">
        <f t="shared" si="90"/>
        <v>technology</v>
      </c>
      <c r="R2896" t="str">
        <f t="shared" si="91"/>
        <v>wearables</v>
      </c>
    </row>
    <row r="2897" spans="1:18" ht="43.2" x14ac:dyDescent="0.3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 s="7">
        <f>E2897/D2897</f>
        <v>4.2311459353574929E-2</v>
      </c>
      <c r="P2897">
        <f>IF(L2897&gt;0, E2897/L2897, 0)</f>
        <v>54</v>
      </c>
      <c r="Q2897" t="str">
        <f t="shared" si="90"/>
        <v>music</v>
      </c>
      <c r="R2897" t="str">
        <f t="shared" si="91"/>
        <v>faith</v>
      </c>
    </row>
    <row r="2898" spans="1:18" ht="43.2" x14ac:dyDescent="0.3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 s="7">
        <f>E2898/D2898</f>
        <v>4.2133333333333335E-2</v>
      </c>
      <c r="P2898">
        <f>IF(L2898&gt;0, E2898/L2898, 0)</f>
        <v>26.333333333333332</v>
      </c>
      <c r="Q2898" t="str">
        <f t="shared" si="90"/>
        <v>theater</v>
      </c>
      <c r="R2898" t="str">
        <f t="shared" si="91"/>
        <v>plays</v>
      </c>
    </row>
    <row r="2899" spans="1:18" ht="57.6" x14ac:dyDescent="0.3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 s="7">
        <f>E2899/D2899</f>
        <v>4.2000000000000003E-2</v>
      </c>
      <c r="P2899">
        <f>IF(L2899&gt;0, E2899/L2899, 0)</f>
        <v>10.5</v>
      </c>
      <c r="Q2899" t="str">
        <f t="shared" si="90"/>
        <v>food</v>
      </c>
      <c r="R2899" t="str">
        <f t="shared" si="91"/>
        <v>food trucks</v>
      </c>
    </row>
    <row r="2900" spans="1:18" ht="43.2" x14ac:dyDescent="0.3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 s="7">
        <f>E2900/D2900</f>
        <v>4.1818181818181817E-2</v>
      </c>
      <c r="P2900">
        <f>IF(L2900&gt;0, E2900/L2900, 0)</f>
        <v>23</v>
      </c>
      <c r="Q2900" t="str">
        <f t="shared" si="90"/>
        <v>theater</v>
      </c>
      <c r="R2900" t="str">
        <f t="shared" si="91"/>
        <v>plays</v>
      </c>
    </row>
    <row r="2901" spans="1:18" ht="57.6" x14ac:dyDescent="0.3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 s="7">
        <f>E2901/D2901</f>
        <v>4.1666666666666664E-2</v>
      </c>
      <c r="P2901">
        <f>IF(L2901&gt;0, E2901/L2901, 0)</f>
        <v>31.25</v>
      </c>
      <c r="Q2901" t="str">
        <f t="shared" si="90"/>
        <v>music</v>
      </c>
      <c r="R2901" t="str">
        <f t="shared" si="91"/>
        <v>indie rock</v>
      </c>
    </row>
    <row r="2902" spans="1:18" ht="72" x14ac:dyDescent="0.3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 s="7">
        <f>E2902/D2902</f>
        <v>4.1599999999999998E-2</v>
      </c>
      <c r="P2902">
        <f>IF(L2902&gt;0, E2902/L2902, 0)</f>
        <v>61.176470588235297</v>
      </c>
      <c r="Q2902" t="str">
        <f t="shared" si="90"/>
        <v>theater</v>
      </c>
      <c r="R2902" t="str">
        <f t="shared" si="91"/>
        <v>spaces</v>
      </c>
    </row>
    <row r="2903" spans="1:18" ht="43.2" x14ac:dyDescent="0.3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 s="7">
        <f>E2903/D2903</f>
        <v>4.1176470588235294E-2</v>
      </c>
      <c r="P2903">
        <f>IF(L2903&gt;0, E2903/L2903, 0)</f>
        <v>26.923076923076923</v>
      </c>
      <c r="Q2903" t="str">
        <f t="shared" si="90"/>
        <v>publishing</v>
      </c>
      <c r="R2903" t="str">
        <f t="shared" si="91"/>
        <v>art books</v>
      </c>
    </row>
    <row r="2904" spans="1:18" ht="57.6" x14ac:dyDescent="0.3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 s="7">
        <f>E2904/D2904</f>
        <v>4.1000000000000002E-2</v>
      </c>
      <c r="P2904">
        <f>IF(L2904&gt;0, E2904/L2904, 0)</f>
        <v>10.25</v>
      </c>
      <c r="Q2904" t="str">
        <f t="shared" si="90"/>
        <v>theater</v>
      </c>
      <c r="R2904" t="str">
        <f t="shared" si="91"/>
        <v>spaces</v>
      </c>
    </row>
    <row r="2905" spans="1:18" ht="43.2" x14ac:dyDescent="0.3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 s="7">
        <f>E2905/D2905</f>
        <v>4.0833333333333333E-2</v>
      </c>
      <c r="P2905">
        <f>IF(L2905&gt;0, E2905/L2905, 0)</f>
        <v>175</v>
      </c>
      <c r="Q2905" t="str">
        <f t="shared" si="90"/>
        <v>theater</v>
      </c>
      <c r="R2905" t="str">
        <f t="shared" si="91"/>
        <v>plays</v>
      </c>
    </row>
    <row r="2906" spans="1:18" ht="43.2" x14ac:dyDescent="0.3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 s="7">
        <f>E2906/D2906</f>
        <v>4.0625000000000001E-2</v>
      </c>
      <c r="P2906">
        <f>IF(L2906&gt;0, E2906/L2906, 0)</f>
        <v>108.33333333333333</v>
      </c>
      <c r="Q2906" t="str">
        <f t="shared" si="90"/>
        <v>film &amp; video</v>
      </c>
      <c r="R2906" t="str">
        <f t="shared" si="91"/>
        <v>drama</v>
      </c>
    </row>
    <row r="2907" spans="1:18" ht="43.2" x14ac:dyDescent="0.3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 s="7">
        <f>E2907/D2907</f>
        <v>4.0266666666666666E-2</v>
      </c>
      <c r="P2907">
        <f>IF(L2907&gt;0, E2907/L2907, 0)</f>
        <v>37.75</v>
      </c>
      <c r="Q2907" t="str">
        <f t="shared" si="90"/>
        <v>theater</v>
      </c>
      <c r="R2907" t="str">
        <f t="shared" si="91"/>
        <v>musical</v>
      </c>
    </row>
    <row r="2908" spans="1:18" ht="43.2" x14ac:dyDescent="0.3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 s="7">
        <f>E2908/D2908</f>
        <v>4.02E-2</v>
      </c>
      <c r="P2908">
        <f>IF(L2908&gt;0, E2908/L2908, 0)</f>
        <v>100.5</v>
      </c>
      <c r="Q2908" t="str">
        <f t="shared" si="90"/>
        <v>theater</v>
      </c>
      <c r="R2908" t="str">
        <f t="shared" si="91"/>
        <v>musical</v>
      </c>
    </row>
    <row r="2909" spans="1:18" ht="43.2" x14ac:dyDescent="0.3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 s="7">
        <f>E2909/D2909</f>
        <v>4.0045454545454544E-2</v>
      </c>
      <c r="P2909">
        <f>IF(L2909&gt;0, E2909/L2909, 0)</f>
        <v>55.0625</v>
      </c>
      <c r="Q2909" t="str">
        <f t="shared" si="90"/>
        <v>theater</v>
      </c>
      <c r="R2909" t="str">
        <f t="shared" si="91"/>
        <v>musical</v>
      </c>
    </row>
    <row r="2910" spans="1:18" ht="43.2" x14ac:dyDescent="0.3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>
        <v>1476391223</v>
      </c>
      <c r="K2910" t="b">
        <v>0</v>
      </c>
      <c r="L2910">
        <v>3</v>
      </c>
      <c r="M2910" t="b">
        <v>0</v>
      </c>
      <c r="N2910" t="s">
        <v>8284</v>
      </c>
      <c r="O2910" s="7">
        <f>E2910/D2910</f>
        <v>0.04</v>
      </c>
      <c r="P2910">
        <f>IF(L2910&gt;0, E2910/L2910, 0)</f>
        <v>33.333333333333336</v>
      </c>
      <c r="Q2910" t="str">
        <f t="shared" si="90"/>
        <v>food</v>
      </c>
      <c r="R2910" t="str">
        <f t="shared" si="91"/>
        <v>food trucks</v>
      </c>
    </row>
    <row r="2911" spans="1:18" ht="43.2" x14ac:dyDescent="0.3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>
        <v>1434412500</v>
      </c>
      <c r="K2911" t="b">
        <v>0</v>
      </c>
      <c r="L2911">
        <v>1</v>
      </c>
      <c r="M2911" t="b">
        <v>0</v>
      </c>
      <c r="N2911" t="s">
        <v>8289</v>
      </c>
      <c r="O2911" s="7">
        <f>E2911/D2911</f>
        <v>0.04</v>
      </c>
      <c r="P2911">
        <f>IF(L2911&gt;0, E2911/L2911, 0)</f>
        <v>20</v>
      </c>
      <c r="Q2911" t="str">
        <f t="shared" si="90"/>
        <v>photography</v>
      </c>
      <c r="R2911" t="str">
        <f t="shared" si="91"/>
        <v>nature</v>
      </c>
    </row>
    <row r="2912" spans="1:18" ht="43.2" x14ac:dyDescent="0.3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 s="7">
        <f>E2912/D2912</f>
        <v>0.04</v>
      </c>
      <c r="P2912">
        <f>IF(L2912&gt;0, E2912/L2912, 0)</f>
        <v>100</v>
      </c>
      <c r="Q2912" t="str">
        <f t="shared" si="90"/>
        <v>photography</v>
      </c>
      <c r="R2912" t="str">
        <f t="shared" si="91"/>
        <v>nature</v>
      </c>
    </row>
    <row r="2913" spans="1:18" ht="43.2" x14ac:dyDescent="0.3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 s="7">
        <f>E2913/D2913</f>
        <v>3.9750000000000001E-2</v>
      </c>
      <c r="P2913">
        <f>IF(L2913&gt;0, E2913/L2913, 0)</f>
        <v>56.785714285714285</v>
      </c>
      <c r="Q2913" t="str">
        <f t="shared" si="90"/>
        <v>theater</v>
      </c>
      <c r="R2913" t="str">
        <f t="shared" si="91"/>
        <v>spaces</v>
      </c>
    </row>
    <row r="2914" spans="1:18" ht="43.2" x14ac:dyDescent="0.3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 s="7">
        <f>E2914/D2914</f>
        <v>3.9334666666666664E-2</v>
      </c>
      <c r="P2914">
        <f>IF(L2914&gt;0, E2914/L2914, 0)</f>
        <v>45.386153846153846</v>
      </c>
      <c r="Q2914" t="str">
        <f t="shared" si="90"/>
        <v>technology</v>
      </c>
      <c r="R2914" t="str">
        <f t="shared" si="91"/>
        <v>web</v>
      </c>
    </row>
    <row r="2915" spans="1:18" ht="43.2" x14ac:dyDescent="0.3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 s="7">
        <f>E2915/D2915</f>
        <v>3.8875E-2</v>
      </c>
      <c r="P2915">
        <f>IF(L2915&gt;0, E2915/L2915, 0)</f>
        <v>23.923076923076923</v>
      </c>
      <c r="Q2915" t="str">
        <f t="shared" si="90"/>
        <v>theater</v>
      </c>
      <c r="R2915" t="str">
        <f t="shared" si="91"/>
        <v>plays</v>
      </c>
    </row>
    <row r="2916" spans="1:18" ht="43.2" x14ac:dyDescent="0.3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 s="7">
        <f>E2916/D2916</f>
        <v>3.8860103626943004E-2</v>
      </c>
      <c r="P2916">
        <f>IF(L2916&gt;0, E2916/L2916, 0)</f>
        <v>25</v>
      </c>
      <c r="Q2916" t="str">
        <f t="shared" si="90"/>
        <v>theater</v>
      </c>
      <c r="R2916" t="str">
        <f t="shared" si="91"/>
        <v>plays</v>
      </c>
    </row>
    <row r="2917" spans="1:18" ht="57.6" x14ac:dyDescent="0.3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 s="7">
        <f>E2917/D2917</f>
        <v>3.8833333333333331E-2</v>
      </c>
      <c r="P2917">
        <f>IF(L2917&gt;0, E2917/L2917, 0)</f>
        <v>29.125</v>
      </c>
      <c r="Q2917" t="str">
        <f t="shared" si="90"/>
        <v>food</v>
      </c>
      <c r="R2917" t="str">
        <f t="shared" si="91"/>
        <v>food trucks</v>
      </c>
    </row>
    <row r="2918" spans="1:18" ht="43.2" x14ac:dyDescent="0.3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 s="7">
        <f>E2918/D2918</f>
        <v>3.8739999999999997E-2</v>
      </c>
      <c r="P2918">
        <f>IF(L2918&gt;0, E2918/L2918, 0)</f>
        <v>48.424999999999997</v>
      </c>
      <c r="Q2918" t="str">
        <f t="shared" si="90"/>
        <v>music</v>
      </c>
      <c r="R2918" t="str">
        <f t="shared" si="91"/>
        <v>world music</v>
      </c>
    </row>
    <row r="2919" spans="1:18" ht="43.2" x14ac:dyDescent="0.3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 s="7">
        <f>E2919/D2919</f>
        <v>3.85E-2</v>
      </c>
      <c r="P2919">
        <f>IF(L2919&gt;0, E2919/L2919, 0)</f>
        <v>60.789473684210527</v>
      </c>
      <c r="Q2919" t="str">
        <f t="shared" si="90"/>
        <v>food</v>
      </c>
      <c r="R2919" t="str">
        <f t="shared" si="91"/>
        <v>food trucks</v>
      </c>
    </row>
    <row r="2920" spans="1:18" ht="43.2" x14ac:dyDescent="0.3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 s="7">
        <f>E2920/D2920</f>
        <v>3.8206896551724136E-2</v>
      </c>
      <c r="P2920">
        <f>IF(L2920&gt;0, E2920/L2920, 0)</f>
        <v>65.17647058823529</v>
      </c>
      <c r="Q2920" t="str">
        <f t="shared" si="90"/>
        <v>technology</v>
      </c>
      <c r="R2920" t="str">
        <f t="shared" si="91"/>
        <v>wearables</v>
      </c>
    </row>
    <row r="2921" spans="1:18" ht="28.8" x14ac:dyDescent="0.3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 s="7">
        <f>E2921/D2921</f>
        <v>3.7999999999999999E-2</v>
      </c>
      <c r="P2921">
        <f>IF(L2921&gt;0, E2921/L2921, 0)</f>
        <v>9.5</v>
      </c>
      <c r="Q2921" t="str">
        <f t="shared" si="90"/>
        <v>theater</v>
      </c>
      <c r="R2921" t="str">
        <f t="shared" si="91"/>
        <v>plays</v>
      </c>
    </row>
    <row r="2922" spans="1:18" ht="43.2" x14ac:dyDescent="0.3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 s="7">
        <f>E2922/D2922</f>
        <v>3.7600000000000001E-2</v>
      </c>
      <c r="P2922">
        <f>IF(L2922&gt;0, E2922/L2922, 0)</f>
        <v>23.5</v>
      </c>
      <c r="Q2922" t="str">
        <f t="shared" si="90"/>
        <v>photography</v>
      </c>
      <c r="R2922" t="str">
        <f t="shared" si="91"/>
        <v>nature</v>
      </c>
    </row>
    <row r="2923" spans="1:18" ht="43.2" x14ac:dyDescent="0.3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 s="7">
        <f>E2923/D2923</f>
        <v>3.7499999999999999E-2</v>
      </c>
      <c r="P2923">
        <f>IF(L2923&gt;0, E2923/L2923, 0)</f>
        <v>93.75</v>
      </c>
      <c r="Q2923" t="str">
        <f t="shared" si="90"/>
        <v>theater</v>
      </c>
      <c r="R2923" t="str">
        <f t="shared" si="91"/>
        <v>plays</v>
      </c>
    </row>
    <row r="2924" spans="1:18" ht="43.2" x14ac:dyDescent="0.3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 s="7">
        <f>E2924/D2924</f>
        <v>3.7400000000000003E-2</v>
      </c>
      <c r="P2924">
        <f>IF(L2924&gt;0, E2924/L2924, 0)</f>
        <v>12.466666666666667</v>
      </c>
      <c r="Q2924" t="str">
        <f t="shared" si="90"/>
        <v>photography</v>
      </c>
      <c r="R2924" t="str">
        <f t="shared" si="91"/>
        <v>photobooks</v>
      </c>
    </row>
    <row r="2925" spans="1:18" ht="43.2" x14ac:dyDescent="0.3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 s="7">
        <f>E2925/D2925</f>
        <v>3.608004104669061E-2</v>
      </c>
      <c r="P2925">
        <f>IF(L2925&gt;0, E2925/L2925, 0)</f>
        <v>65.111111111111114</v>
      </c>
      <c r="Q2925" t="str">
        <f t="shared" si="90"/>
        <v>theater</v>
      </c>
      <c r="R2925" t="str">
        <f t="shared" si="91"/>
        <v>spaces</v>
      </c>
    </row>
    <row r="2926" spans="1:18" ht="28.8" x14ac:dyDescent="0.3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 s="7">
        <f>E2926/D2926</f>
        <v>3.5666666666666666E-2</v>
      </c>
      <c r="P2926">
        <f>IF(L2926&gt;0, E2926/L2926, 0)</f>
        <v>26.75</v>
      </c>
      <c r="Q2926" t="str">
        <f t="shared" si="90"/>
        <v>photography</v>
      </c>
      <c r="R2926" t="str">
        <f t="shared" si="91"/>
        <v>photobooks</v>
      </c>
    </row>
    <row r="2927" spans="1:18" ht="43.2" x14ac:dyDescent="0.3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 s="7">
        <f>E2927/D2927</f>
        <v>3.5520833333333335E-2</v>
      </c>
      <c r="P2927">
        <f>IF(L2927&gt;0, E2927/L2927, 0)</f>
        <v>41.585365853658537</v>
      </c>
      <c r="Q2927" t="str">
        <f t="shared" si="90"/>
        <v>technology</v>
      </c>
      <c r="R2927" t="str">
        <f t="shared" si="91"/>
        <v>wearables</v>
      </c>
    </row>
    <row r="2928" spans="1:18" ht="43.2" x14ac:dyDescent="0.3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 s="7">
        <f>E2928/D2928</f>
        <v>3.5499999999999997E-2</v>
      </c>
      <c r="P2928">
        <f>IF(L2928&gt;0, E2928/L2928, 0)</f>
        <v>591.66666666666663</v>
      </c>
      <c r="Q2928" t="str">
        <f t="shared" si="90"/>
        <v>technology</v>
      </c>
      <c r="R2928" t="str">
        <f t="shared" si="91"/>
        <v>wearables</v>
      </c>
    </row>
    <row r="2929" spans="1:18" ht="57.6" x14ac:dyDescent="0.3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 s="7">
        <f>E2929/D2929</f>
        <v>3.5400000000000001E-2</v>
      </c>
      <c r="P2929">
        <f>IF(L2929&gt;0, E2929/L2929, 0)</f>
        <v>59</v>
      </c>
      <c r="Q2929" t="str">
        <f t="shared" si="90"/>
        <v>publishing</v>
      </c>
      <c r="R2929" t="str">
        <f t="shared" si="91"/>
        <v>fiction</v>
      </c>
    </row>
    <row r="2930" spans="1:18" ht="43.2" x14ac:dyDescent="0.3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 s="7">
        <f>E2930/D2930</f>
        <v>3.4666666666666665E-2</v>
      </c>
      <c r="P2930">
        <f>IF(L2930&gt;0, E2930/L2930, 0)</f>
        <v>47.272727272727273</v>
      </c>
      <c r="Q2930" t="str">
        <f t="shared" si="90"/>
        <v>theater</v>
      </c>
      <c r="R2930" t="str">
        <f t="shared" si="91"/>
        <v>plays</v>
      </c>
    </row>
    <row r="2931" spans="1:18" ht="28.8" x14ac:dyDescent="0.3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 s="7">
        <f>E2931/D2931</f>
        <v>3.44748684310884E-2</v>
      </c>
      <c r="P2931">
        <f>IF(L2931&gt;0, E2931/L2931, 0)</f>
        <v>30.133333333333333</v>
      </c>
      <c r="Q2931" t="str">
        <f t="shared" si="90"/>
        <v>theater</v>
      </c>
      <c r="R2931" t="str">
        <f t="shared" si="91"/>
        <v>musical</v>
      </c>
    </row>
    <row r="2932" spans="1:18" ht="43.2" x14ac:dyDescent="0.3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 s="7">
        <f>E2932/D2932</f>
        <v>3.4200000000000001E-2</v>
      </c>
      <c r="P2932">
        <f>IF(L2932&gt;0, E2932/L2932, 0)</f>
        <v>114</v>
      </c>
      <c r="Q2932" t="str">
        <f t="shared" si="90"/>
        <v>games</v>
      </c>
      <c r="R2932" t="str">
        <f t="shared" si="91"/>
        <v>video games</v>
      </c>
    </row>
    <row r="2933" spans="1:18" ht="43.2" x14ac:dyDescent="0.3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 s="7">
        <f>E2933/D2933</f>
        <v>3.4125000000000003E-2</v>
      </c>
      <c r="P2933">
        <f>IF(L2933&gt;0, E2933/L2933, 0)</f>
        <v>22.75</v>
      </c>
      <c r="Q2933" t="str">
        <f t="shared" si="90"/>
        <v>theater</v>
      </c>
      <c r="R2933" t="str">
        <f t="shared" si="91"/>
        <v>musical</v>
      </c>
    </row>
    <row r="2934" spans="1:18" ht="43.2" x14ac:dyDescent="0.3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 s="7">
        <f>E2934/D2934</f>
        <v>3.4000000000000002E-2</v>
      </c>
      <c r="P2934">
        <f>IF(L2934&gt;0, E2934/L2934, 0)</f>
        <v>25.5</v>
      </c>
      <c r="Q2934" t="str">
        <f t="shared" si="90"/>
        <v>film &amp; video</v>
      </c>
      <c r="R2934" t="str">
        <f t="shared" si="91"/>
        <v>drama</v>
      </c>
    </row>
    <row r="2935" spans="1:18" ht="43.2" x14ac:dyDescent="0.3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 s="7">
        <f>E2935/D2935</f>
        <v>3.3673333333333333E-2</v>
      </c>
      <c r="P2935">
        <f>IF(L2935&gt;0, E2935/L2935, 0)</f>
        <v>34.128378378378379</v>
      </c>
      <c r="Q2935" t="str">
        <f t="shared" si="90"/>
        <v>games</v>
      </c>
      <c r="R2935" t="str">
        <f t="shared" si="91"/>
        <v>video games</v>
      </c>
    </row>
    <row r="2936" spans="1:18" ht="43.2" x14ac:dyDescent="0.3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 s="7">
        <f>E2936/D2936</f>
        <v>3.3666666666666664E-2</v>
      </c>
      <c r="P2936">
        <f>IF(L2936&gt;0, E2936/L2936, 0)</f>
        <v>50.5</v>
      </c>
      <c r="Q2936" t="str">
        <f t="shared" si="90"/>
        <v>theater</v>
      </c>
      <c r="R2936" t="str">
        <f t="shared" si="91"/>
        <v>plays</v>
      </c>
    </row>
    <row r="2937" spans="1:18" ht="43.2" x14ac:dyDescent="0.3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 s="7">
        <f>E2937/D2937</f>
        <v>3.3444444444444443E-2</v>
      </c>
      <c r="P2937">
        <f>IF(L2937&gt;0, E2937/L2937, 0)</f>
        <v>150.5</v>
      </c>
      <c r="Q2937" t="str">
        <f t="shared" si="90"/>
        <v>technology</v>
      </c>
      <c r="R2937" t="str">
        <f t="shared" si="91"/>
        <v>web</v>
      </c>
    </row>
    <row r="2938" spans="1:18" ht="43.2" x14ac:dyDescent="0.3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 s="7">
        <f>E2938/D2938</f>
        <v>3.3399999999999999E-2</v>
      </c>
      <c r="P2938">
        <f>IF(L2938&gt;0, E2938/L2938, 0)</f>
        <v>20.875</v>
      </c>
      <c r="Q2938" t="str">
        <f t="shared" si="90"/>
        <v>theater</v>
      </c>
      <c r="R2938" t="str">
        <f t="shared" si="91"/>
        <v>spaces</v>
      </c>
    </row>
    <row r="2939" spans="1:18" ht="43.2" x14ac:dyDescent="0.3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>
        <v>1405003447</v>
      </c>
      <c r="K2939" t="b">
        <v>0</v>
      </c>
      <c r="L2939">
        <v>3</v>
      </c>
      <c r="M2939" t="b">
        <v>0</v>
      </c>
      <c r="N2939" t="s">
        <v>8270</v>
      </c>
      <c r="O2939" s="7">
        <f>E2939/D2939</f>
        <v>3.3333333333333333E-2</v>
      </c>
      <c r="P2939">
        <f>IF(L2939&gt;0, E2939/L2939, 0)</f>
        <v>16.666666666666668</v>
      </c>
      <c r="Q2939" t="str">
        <f t="shared" si="90"/>
        <v>film &amp; video</v>
      </c>
      <c r="R2939" t="str">
        <f t="shared" si="91"/>
        <v>animation</v>
      </c>
    </row>
    <row r="2940" spans="1:18" ht="43.2" x14ac:dyDescent="0.3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>
        <v>1414992860</v>
      </c>
      <c r="K2940" t="b">
        <v>0</v>
      </c>
      <c r="L2940">
        <v>1</v>
      </c>
      <c r="M2940" t="b">
        <v>0</v>
      </c>
      <c r="N2940" t="s">
        <v>8272</v>
      </c>
      <c r="O2940" s="7">
        <f>E2940/D2940</f>
        <v>3.3333333333333333E-2</v>
      </c>
      <c r="P2940">
        <f>IF(L2940&gt;0, E2940/L2940, 0)</f>
        <v>250</v>
      </c>
      <c r="Q2940" t="str">
        <f t="shared" si="90"/>
        <v>technology</v>
      </c>
      <c r="R2940" t="str">
        <f t="shared" si="91"/>
        <v>web</v>
      </c>
    </row>
    <row r="2941" spans="1:18" ht="57.6" x14ac:dyDescent="0.3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 s="7">
        <f>E2941/D2941</f>
        <v>3.3333333333333333E-2</v>
      </c>
      <c r="P2941">
        <f>IF(L2941&gt;0, E2941/L2941, 0)</f>
        <v>50</v>
      </c>
      <c r="Q2941" t="str">
        <f t="shared" si="90"/>
        <v>publishing</v>
      </c>
      <c r="R2941" t="str">
        <f t="shared" si="91"/>
        <v>fiction</v>
      </c>
    </row>
    <row r="2942" spans="1:18" ht="43.2" x14ac:dyDescent="0.3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>
        <v>1407621026</v>
      </c>
      <c r="K2942" t="b">
        <v>0</v>
      </c>
      <c r="L2942">
        <v>2</v>
      </c>
      <c r="M2942" t="b">
        <v>0</v>
      </c>
      <c r="N2942" t="s">
        <v>8285</v>
      </c>
      <c r="O2942" s="7">
        <f>E2942/D2942</f>
        <v>3.3333333333333333E-2</v>
      </c>
      <c r="P2942">
        <f>IF(L2942&gt;0, E2942/L2942, 0)</f>
        <v>7.5</v>
      </c>
      <c r="Q2942" t="str">
        <f t="shared" si="90"/>
        <v>photography</v>
      </c>
      <c r="R2942" t="str">
        <f t="shared" si="91"/>
        <v>photobooks</v>
      </c>
    </row>
    <row r="2943" spans="1:18" ht="28.8" x14ac:dyDescent="0.3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>
        <v>1489439669</v>
      </c>
      <c r="K2943" t="b">
        <v>0</v>
      </c>
      <c r="L2943">
        <v>1</v>
      </c>
      <c r="M2943" t="b">
        <v>0</v>
      </c>
      <c r="N2943" t="s">
        <v>8271</v>
      </c>
      <c r="O2943" s="7">
        <f>E2943/D2943</f>
        <v>3.3333333333333333E-2</v>
      </c>
      <c r="P2943">
        <f>IF(L2943&gt;0, E2943/L2943, 0)</f>
        <v>50</v>
      </c>
      <c r="Q2943" t="str">
        <f t="shared" si="90"/>
        <v>theater</v>
      </c>
      <c r="R2943" t="str">
        <f t="shared" si="91"/>
        <v>plays</v>
      </c>
    </row>
    <row r="2944" spans="1:18" ht="57.6" x14ac:dyDescent="0.3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 s="7">
        <f>E2944/D2944</f>
        <v>3.307692307692308E-2</v>
      </c>
      <c r="P2944">
        <f>IF(L2944&gt;0, E2944/L2944, 0)</f>
        <v>53.75</v>
      </c>
      <c r="Q2944" t="str">
        <f t="shared" si="90"/>
        <v>film &amp; video</v>
      </c>
      <c r="R2944" t="str">
        <f t="shared" si="91"/>
        <v>animation</v>
      </c>
    </row>
    <row r="2945" spans="1:18" ht="57.6" x14ac:dyDescent="0.3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 s="7">
        <f>E2945/D2945</f>
        <v>3.3033333333333331E-2</v>
      </c>
      <c r="P2945">
        <f>IF(L2945&gt;0, E2945/L2945, 0)</f>
        <v>66.066666666666663</v>
      </c>
      <c r="Q2945" t="str">
        <f t="shared" si="90"/>
        <v>technology</v>
      </c>
      <c r="R2945" t="str">
        <f t="shared" si="91"/>
        <v>wearables</v>
      </c>
    </row>
    <row r="2946" spans="1:18" ht="43.2" x14ac:dyDescent="0.3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 s="7">
        <f>E2946/D2946</f>
        <v>3.2804E-2</v>
      </c>
      <c r="P2946">
        <f>IF(L2946&gt;0, E2946/L2946, 0)</f>
        <v>20.502500000000001</v>
      </c>
      <c r="Q2946" t="str">
        <f t="shared" si="90"/>
        <v>film &amp; video</v>
      </c>
      <c r="R2946" t="str">
        <f t="shared" si="91"/>
        <v>animation</v>
      </c>
    </row>
    <row r="2947" spans="1:18" ht="43.2" x14ac:dyDescent="0.3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 s="7">
        <f>E2947/D2947</f>
        <v>3.272727272727273E-2</v>
      </c>
      <c r="P2947">
        <f>IF(L2947&gt;0, E2947/L2947, 0)</f>
        <v>30</v>
      </c>
      <c r="Q2947" t="str">
        <f t="shared" ref="Q2947:Q3010" si="92">LEFT(N2947,FIND("/",N2947)-1)</f>
        <v>technology</v>
      </c>
      <c r="R2947" t="str">
        <f t="shared" ref="R2947:R3010" si="93">RIGHT(N2947,LEN(N2947)-FIND("/",N2947))</f>
        <v>web</v>
      </c>
    </row>
    <row r="2948" spans="1:18" ht="43.2" x14ac:dyDescent="0.3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 s="7">
        <f>E2948/D2948</f>
        <v>3.267605633802817E-2</v>
      </c>
      <c r="P2948">
        <f>IF(L2948&gt;0, E2948/L2948, 0)</f>
        <v>29</v>
      </c>
      <c r="Q2948" t="str">
        <f t="shared" si="92"/>
        <v>theater</v>
      </c>
      <c r="R2948" t="str">
        <f t="shared" si="93"/>
        <v>musical</v>
      </c>
    </row>
    <row r="2949" spans="1:18" ht="43.2" x14ac:dyDescent="0.3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>
        <v>1438385283</v>
      </c>
      <c r="K2949" t="b">
        <v>0</v>
      </c>
      <c r="L2949">
        <v>10</v>
      </c>
      <c r="M2949" t="b">
        <v>0</v>
      </c>
      <c r="N2949" t="s">
        <v>8268</v>
      </c>
      <c r="O2949" s="7">
        <f>E2949/D2949</f>
        <v>3.2500000000000001E-2</v>
      </c>
      <c r="P2949">
        <f>IF(L2949&gt;0, E2949/L2949, 0)</f>
        <v>32.5</v>
      </c>
      <c r="Q2949" t="str">
        <f t="shared" si="92"/>
        <v>film &amp; video</v>
      </c>
      <c r="R2949" t="str">
        <f t="shared" si="93"/>
        <v>drama</v>
      </c>
    </row>
    <row r="2950" spans="1:18" ht="43.2" x14ac:dyDescent="0.3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 s="7">
        <f>E2950/D2950</f>
        <v>3.2500000000000001E-2</v>
      </c>
      <c r="P2950">
        <f>IF(L2950&gt;0, E2950/L2950, 0)</f>
        <v>28.888888888888889</v>
      </c>
      <c r="Q2950" t="str">
        <f t="shared" si="92"/>
        <v>music</v>
      </c>
      <c r="R2950" t="str">
        <f t="shared" si="93"/>
        <v>indie rock</v>
      </c>
    </row>
    <row r="2951" spans="1:18" ht="57.6" x14ac:dyDescent="0.3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>
        <v>1340296440</v>
      </c>
      <c r="K2951" t="b">
        <v>0</v>
      </c>
      <c r="L2951">
        <v>8</v>
      </c>
      <c r="M2951" t="b">
        <v>0</v>
      </c>
      <c r="N2951" t="s">
        <v>8278</v>
      </c>
      <c r="O2951" s="7">
        <f>E2951/D2951</f>
        <v>3.2500000000000001E-2</v>
      </c>
      <c r="P2951">
        <f>IF(L2951&gt;0, E2951/L2951, 0)</f>
        <v>65</v>
      </c>
      <c r="Q2951" t="str">
        <f t="shared" si="92"/>
        <v>music</v>
      </c>
      <c r="R2951" t="str">
        <f t="shared" si="93"/>
        <v>jazz</v>
      </c>
    </row>
    <row r="2952" spans="1:18" ht="28.8" x14ac:dyDescent="0.3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>
        <v>1422388822</v>
      </c>
      <c r="K2952" t="b">
        <v>0</v>
      </c>
      <c r="L2952">
        <v>5</v>
      </c>
      <c r="M2952" t="b">
        <v>0</v>
      </c>
      <c r="N2952" t="s">
        <v>8271</v>
      </c>
      <c r="O2952" s="7">
        <f>E2952/D2952</f>
        <v>3.2500000000000001E-2</v>
      </c>
      <c r="P2952">
        <f>IF(L2952&gt;0, E2952/L2952, 0)</f>
        <v>39</v>
      </c>
      <c r="Q2952" t="str">
        <f t="shared" si="92"/>
        <v>theater</v>
      </c>
      <c r="R2952" t="str">
        <f t="shared" si="93"/>
        <v>plays</v>
      </c>
    </row>
    <row r="2953" spans="1:18" ht="57.6" x14ac:dyDescent="0.3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 s="7">
        <f>E2953/D2953</f>
        <v>3.214285714285714E-2</v>
      </c>
      <c r="P2953">
        <f>IF(L2953&gt;0, E2953/L2953, 0)</f>
        <v>15</v>
      </c>
      <c r="Q2953" t="str">
        <f t="shared" si="92"/>
        <v>theater</v>
      </c>
      <c r="R2953" t="str">
        <f t="shared" si="93"/>
        <v>plays</v>
      </c>
    </row>
    <row r="2954" spans="1:18" ht="43.2" x14ac:dyDescent="0.3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>
        <v>1346799657</v>
      </c>
      <c r="K2954" t="b">
        <v>0</v>
      </c>
      <c r="L2954">
        <v>10</v>
      </c>
      <c r="M2954" t="b">
        <v>0</v>
      </c>
      <c r="N2954" t="s">
        <v>8270</v>
      </c>
      <c r="O2954" s="7">
        <f>E2954/D2954</f>
        <v>3.2000000000000001E-2</v>
      </c>
      <c r="P2954">
        <f>IF(L2954&gt;0, E2954/L2954, 0)</f>
        <v>64</v>
      </c>
      <c r="Q2954" t="str">
        <f t="shared" si="92"/>
        <v>film &amp; video</v>
      </c>
      <c r="R2954" t="str">
        <f t="shared" si="93"/>
        <v>animation</v>
      </c>
    </row>
    <row r="2955" spans="1:18" ht="43.2" x14ac:dyDescent="0.3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 s="7">
        <f>E2955/D2955</f>
        <v>3.2000000000000001E-2</v>
      </c>
      <c r="P2955">
        <f>IF(L2955&gt;0, E2955/L2955, 0)</f>
        <v>40</v>
      </c>
      <c r="Q2955" t="str">
        <f t="shared" si="92"/>
        <v>music</v>
      </c>
      <c r="R2955" t="str">
        <f t="shared" si="93"/>
        <v>jazz</v>
      </c>
    </row>
    <row r="2956" spans="1:18" ht="43.2" x14ac:dyDescent="0.3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>
        <v>1437754137</v>
      </c>
      <c r="K2956" t="b">
        <v>0</v>
      </c>
      <c r="L2956">
        <v>3</v>
      </c>
      <c r="M2956" t="b">
        <v>0</v>
      </c>
      <c r="N2956" t="s">
        <v>8271</v>
      </c>
      <c r="O2956" s="7">
        <f>E2956/D2956</f>
        <v>3.2000000000000001E-2</v>
      </c>
      <c r="P2956">
        <f>IF(L2956&gt;0, E2956/L2956, 0)</f>
        <v>10.666666666666666</v>
      </c>
      <c r="Q2956" t="str">
        <f t="shared" si="92"/>
        <v>theater</v>
      </c>
      <c r="R2956" t="str">
        <f t="shared" si="93"/>
        <v>plays</v>
      </c>
    </row>
    <row r="2957" spans="1:18" ht="43.2" x14ac:dyDescent="0.3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 s="7">
        <f>E2957/D2957</f>
        <v>3.1875000000000001E-2</v>
      </c>
      <c r="P2957">
        <f>IF(L2957&gt;0, E2957/L2957, 0)</f>
        <v>12.75</v>
      </c>
      <c r="Q2957" t="str">
        <f t="shared" si="92"/>
        <v>photography</v>
      </c>
      <c r="R2957" t="str">
        <f t="shared" si="93"/>
        <v>people</v>
      </c>
    </row>
    <row r="2958" spans="1:18" ht="43.2" x14ac:dyDescent="0.3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 s="7">
        <f>E2958/D2958</f>
        <v>3.1481481481481478E-2</v>
      </c>
      <c r="P2958">
        <f>IF(L2958&gt;0, E2958/L2958, 0)</f>
        <v>21.25</v>
      </c>
      <c r="Q2958" t="str">
        <f t="shared" si="92"/>
        <v>food</v>
      </c>
      <c r="R2958" t="str">
        <f t="shared" si="93"/>
        <v>small batch</v>
      </c>
    </row>
    <row r="2959" spans="1:18" ht="43.2" x14ac:dyDescent="0.3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 s="7">
        <f>E2959/D2959</f>
        <v>3.1413333333333335E-2</v>
      </c>
      <c r="P2959">
        <f>IF(L2959&gt;0, E2959/L2959, 0)</f>
        <v>81.241379310344826</v>
      </c>
      <c r="Q2959" t="str">
        <f t="shared" si="92"/>
        <v>film &amp; video</v>
      </c>
      <c r="R2959" t="str">
        <f t="shared" si="93"/>
        <v>science fiction</v>
      </c>
    </row>
    <row r="2960" spans="1:18" ht="43.2" x14ac:dyDescent="0.3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 s="7">
        <f>E2960/D2960</f>
        <v>3.1333333333333331E-2</v>
      </c>
      <c r="P2960">
        <f>IF(L2960&gt;0, E2960/L2960, 0)</f>
        <v>15.666666666666666</v>
      </c>
      <c r="Q2960" t="str">
        <f t="shared" si="92"/>
        <v>theater</v>
      </c>
      <c r="R2960" t="str">
        <f t="shared" si="93"/>
        <v>plays</v>
      </c>
    </row>
    <row r="2961" spans="1:18" ht="43.2" x14ac:dyDescent="0.3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 s="7">
        <f>E2961/D2961</f>
        <v>3.1050000000000001E-2</v>
      </c>
      <c r="P2961">
        <f>IF(L2961&gt;0, E2961/L2961, 0)</f>
        <v>88.714285714285708</v>
      </c>
      <c r="Q2961" t="str">
        <f t="shared" si="92"/>
        <v>technology</v>
      </c>
      <c r="R2961" t="str">
        <f t="shared" si="93"/>
        <v>wearables</v>
      </c>
    </row>
    <row r="2962" spans="1:18" ht="43.2" x14ac:dyDescent="0.3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 s="7">
        <f>E2962/D2962</f>
        <v>3.0833333333333334E-2</v>
      </c>
      <c r="P2962">
        <f>IF(L2962&gt;0, E2962/L2962, 0)</f>
        <v>61.666666666666664</v>
      </c>
      <c r="Q2962" t="str">
        <f t="shared" si="92"/>
        <v>theater</v>
      </c>
      <c r="R2962" t="str">
        <f t="shared" si="93"/>
        <v>plays</v>
      </c>
    </row>
    <row r="2963" spans="1:18" ht="43.2" x14ac:dyDescent="0.3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 s="7">
        <f>E2963/D2963</f>
        <v>3.0666666666666665E-2</v>
      </c>
      <c r="P2963">
        <f>IF(L2963&gt;0, E2963/L2963, 0)</f>
        <v>35.384615384615387</v>
      </c>
      <c r="Q2963" t="str">
        <f t="shared" si="92"/>
        <v>food</v>
      </c>
      <c r="R2963" t="str">
        <f t="shared" si="93"/>
        <v>food trucks</v>
      </c>
    </row>
    <row r="2964" spans="1:18" ht="43.2" x14ac:dyDescent="0.3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 s="7">
        <f>E2964/D2964</f>
        <v>3.058E-2</v>
      </c>
      <c r="P2964">
        <f>IF(L2964&gt;0, E2964/L2964, 0)</f>
        <v>84.944444444444443</v>
      </c>
      <c r="Q2964" t="str">
        <f t="shared" si="92"/>
        <v>technology</v>
      </c>
      <c r="R2964" t="str">
        <f t="shared" si="93"/>
        <v>wearables</v>
      </c>
    </row>
    <row r="2965" spans="1:18" ht="43.2" x14ac:dyDescent="0.3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 s="7">
        <f>E2965/D2965</f>
        <v>3.0153846153846153E-2</v>
      </c>
      <c r="P2965">
        <f>IF(L2965&gt;0, E2965/L2965, 0)</f>
        <v>32.666666666666664</v>
      </c>
      <c r="Q2965" t="str">
        <f t="shared" si="92"/>
        <v>music</v>
      </c>
      <c r="R2965" t="str">
        <f t="shared" si="93"/>
        <v>jazz</v>
      </c>
    </row>
    <row r="2966" spans="1:18" ht="43.2" x14ac:dyDescent="0.3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 s="7">
        <f>E2966/D2966</f>
        <v>3.0124999999999999E-2</v>
      </c>
      <c r="P2966">
        <f>IF(L2966&gt;0, E2966/L2966, 0)</f>
        <v>30.125</v>
      </c>
      <c r="Q2966" t="str">
        <f t="shared" si="92"/>
        <v>music</v>
      </c>
      <c r="R2966" t="str">
        <f t="shared" si="93"/>
        <v>world music</v>
      </c>
    </row>
    <row r="2967" spans="1:18" ht="43.2" x14ac:dyDescent="0.3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 s="7">
        <f>E2967/D2967</f>
        <v>3.0066666666666665E-2</v>
      </c>
      <c r="P2967">
        <f>IF(L2967&gt;0, E2967/L2967, 0)</f>
        <v>41</v>
      </c>
      <c r="Q2967" t="str">
        <f t="shared" si="92"/>
        <v>theater</v>
      </c>
      <c r="R2967" t="str">
        <f t="shared" si="93"/>
        <v>spaces</v>
      </c>
    </row>
    <row r="2968" spans="1:18" ht="43.2" x14ac:dyDescent="0.3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>
        <v>1362640582</v>
      </c>
      <c r="K2968" t="b">
        <v>0</v>
      </c>
      <c r="L2968">
        <v>5</v>
      </c>
      <c r="M2968" t="b">
        <v>0</v>
      </c>
      <c r="N2968" t="s">
        <v>8270</v>
      </c>
      <c r="O2968" s="7">
        <f>E2968/D2968</f>
        <v>0.03</v>
      </c>
      <c r="P2968">
        <f>IF(L2968&gt;0, E2968/L2968, 0)</f>
        <v>30</v>
      </c>
      <c r="Q2968" t="str">
        <f t="shared" si="92"/>
        <v>film &amp; video</v>
      </c>
      <c r="R2968" t="str">
        <f t="shared" si="93"/>
        <v>animation</v>
      </c>
    </row>
    <row r="2969" spans="1:18" ht="57.6" x14ac:dyDescent="0.3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>
        <v>1427184843</v>
      </c>
      <c r="K2969" t="b">
        <v>0</v>
      </c>
      <c r="L2969">
        <v>3</v>
      </c>
      <c r="M2969" t="b">
        <v>0</v>
      </c>
      <c r="N2969" t="s">
        <v>8272</v>
      </c>
      <c r="O2969" s="7">
        <f>E2969/D2969</f>
        <v>0.03</v>
      </c>
      <c r="P2969">
        <f>IF(L2969&gt;0, E2969/L2969, 0)</f>
        <v>20</v>
      </c>
      <c r="Q2969" t="str">
        <f t="shared" si="92"/>
        <v>technology</v>
      </c>
      <c r="R2969" t="str">
        <f t="shared" si="93"/>
        <v>web</v>
      </c>
    </row>
    <row r="2970" spans="1:18" ht="43.2" x14ac:dyDescent="0.3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>
        <v>1459198499</v>
      </c>
      <c r="K2970" t="b">
        <v>0</v>
      </c>
      <c r="L2970">
        <v>8</v>
      </c>
      <c r="M2970" t="b">
        <v>0</v>
      </c>
      <c r="N2970" t="s">
        <v>8287</v>
      </c>
      <c r="O2970" s="7">
        <f>E2970/D2970</f>
        <v>0.03</v>
      </c>
      <c r="P2970">
        <f>IF(L2970&gt;0, E2970/L2970, 0)</f>
        <v>75</v>
      </c>
      <c r="Q2970" t="str">
        <f t="shared" si="92"/>
        <v>publishing</v>
      </c>
      <c r="R2970" t="str">
        <f t="shared" si="93"/>
        <v>translations</v>
      </c>
    </row>
    <row r="2971" spans="1:18" ht="43.2" x14ac:dyDescent="0.3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>
        <v>1447962505</v>
      </c>
      <c r="K2971" t="b">
        <v>0</v>
      </c>
      <c r="L2971">
        <v>1</v>
      </c>
      <c r="M2971" t="b">
        <v>0</v>
      </c>
      <c r="N2971" t="s">
        <v>8272</v>
      </c>
      <c r="O2971" s="7">
        <f>E2971/D2971</f>
        <v>0.03</v>
      </c>
      <c r="P2971">
        <f>IF(L2971&gt;0, E2971/L2971, 0)</f>
        <v>300</v>
      </c>
      <c r="Q2971" t="str">
        <f t="shared" si="92"/>
        <v>technology</v>
      </c>
      <c r="R2971" t="str">
        <f t="shared" si="93"/>
        <v>web</v>
      </c>
    </row>
    <row r="2972" spans="1:18" ht="43.2" x14ac:dyDescent="0.3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>
        <v>1321402754</v>
      </c>
      <c r="K2972" t="b">
        <v>0</v>
      </c>
      <c r="L2972">
        <v>2</v>
      </c>
      <c r="M2972" t="b">
        <v>0</v>
      </c>
      <c r="N2972" t="s">
        <v>8304</v>
      </c>
      <c r="O2972" s="7">
        <f>E2972/D2972</f>
        <v>0.03</v>
      </c>
      <c r="P2972">
        <f>IF(L2972&gt;0, E2972/L2972, 0)</f>
        <v>75</v>
      </c>
      <c r="Q2972" t="str">
        <f t="shared" si="92"/>
        <v>publishing</v>
      </c>
      <c r="R2972" t="str">
        <f t="shared" si="93"/>
        <v>children's books</v>
      </c>
    </row>
    <row r="2973" spans="1:18" ht="43.2" x14ac:dyDescent="0.3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>
        <v>1462531427</v>
      </c>
      <c r="K2973" t="b">
        <v>0</v>
      </c>
      <c r="L2973">
        <v>1</v>
      </c>
      <c r="M2973" t="b">
        <v>0</v>
      </c>
      <c r="N2973" t="s">
        <v>8303</v>
      </c>
      <c r="O2973" s="7">
        <f>E2973/D2973</f>
        <v>0.03</v>
      </c>
      <c r="P2973">
        <f>IF(L2973&gt;0, E2973/L2973, 0)</f>
        <v>300</v>
      </c>
      <c r="Q2973" t="str">
        <f t="shared" si="92"/>
        <v>theater</v>
      </c>
      <c r="R2973" t="str">
        <f t="shared" si="93"/>
        <v>spaces</v>
      </c>
    </row>
    <row r="2974" spans="1:18" ht="43.2" x14ac:dyDescent="0.3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 s="7">
        <f>E2974/D2974</f>
        <v>2.9894179894179893E-2</v>
      </c>
      <c r="P2974">
        <f>IF(L2974&gt;0, E2974/L2974, 0)</f>
        <v>14.125</v>
      </c>
      <c r="Q2974" t="str">
        <f t="shared" si="92"/>
        <v>music</v>
      </c>
      <c r="R2974" t="str">
        <f t="shared" si="93"/>
        <v>indie rock</v>
      </c>
    </row>
    <row r="2975" spans="1:18" ht="43.2" x14ac:dyDescent="0.3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 s="7">
        <f>E2975/D2975</f>
        <v>2.955E-2</v>
      </c>
      <c r="P2975">
        <f>IF(L2975&gt;0, E2975/L2975, 0)</f>
        <v>73.875</v>
      </c>
      <c r="Q2975" t="str">
        <f t="shared" si="92"/>
        <v>photography</v>
      </c>
      <c r="R2975" t="str">
        <f t="shared" si="93"/>
        <v>photobooks</v>
      </c>
    </row>
    <row r="2976" spans="1:18" ht="57.6" x14ac:dyDescent="0.3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 s="7">
        <f>E2976/D2976</f>
        <v>2.93E-2</v>
      </c>
      <c r="P2976">
        <f>IF(L2976&gt;0, E2976/L2976, 0)</f>
        <v>34.88095238095238</v>
      </c>
      <c r="Q2976" t="str">
        <f t="shared" si="92"/>
        <v>games</v>
      </c>
      <c r="R2976" t="str">
        <f t="shared" si="93"/>
        <v>video games</v>
      </c>
    </row>
    <row r="2977" spans="1:18" ht="43.2" x14ac:dyDescent="0.3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 s="7">
        <f>E2977/D2977</f>
        <v>2.9250000000000002E-2</v>
      </c>
      <c r="P2977">
        <f>IF(L2977&gt;0, E2977/L2977, 0)</f>
        <v>65</v>
      </c>
      <c r="Q2977" t="str">
        <f t="shared" si="92"/>
        <v>food</v>
      </c>
      <c r="R2977" t="str">
        <f t="shared" si="93"/>
        <v>food trucks</v>
      </c>
    </row>
    <row r="2978" spans="1:18" x14ac:dyDescent="0.3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 s="7">
        <f>E2978/D2978</f>
        <v>2.9000000000000001E-2</v>
      </c>
      <c r="P2978">
        <f>IF(L2978&gt;0, E2978/L2978, 0)</f>
        <v>48.333333333333336</v>
      </c>
      <c r="Q2978" t="str">
        <f t="shared" si="92"/>
        <v>publishing</v>
      </c>
      <c r="R2978" t="str">
        <f t="shared" si="93"/>
        <v>translations</v>
      </c>
    </row>
    <row r="2979" spans="1:18" ht="43.2" x14ac:dyDescent="0.3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 s="7">
        <f>E2979/D2979</f>
        <v>2.87E-2</v>
      </c>
      <c r="P2979">
        <f>IF(L2979&gt;0, E2979/L2979, 0)</f>
        <v>61.5</v>
      </c>
      <c r="Q2979" t="str">
        <f t="shared" si="92"/>
        <v>film &amp; video</v>
      </c>
      <c r="R2979" t="str">
        <f t="shared" si="93"/>
        <v>animation</v>
      </c>
    </row>
    <row r="2980" spans="1:18" ht="57.6" x14ac:dyDescent="0.3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 s="7">
        <f>E2980/D2980</f>
        <v>2.8500000000000001E-2</v>
      </c>
      <c r="P2980">
        <f>IF(L2980&gt;0, E2980/L2980, 0)</f>
        <v>57</v>
      </c>
      <c r="Q2980" t="str">
        <f t="shared" si="92"/>
        <v>theater</v>
      </c>
      <c r="R2980" t="str">
        <f t="shared" si="93"/>
        <v>plays</v>
      </c>
    </row>
    <row r="2981" spans="1:18" ht="43.2" x14ac:dyDescent="0.3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 s="7">
        <f>E2981/D2981</f>
        <v>2.8420000000000001E-2</v>
      </c>
      <c r="P2981">
        <f>IF(L2981&gt;0, E2981/L2981, 0)</f>
        <v>74.78947368421052</v>
      </c>
      <c r="Q2981" t="str">
        <f t="shared" si="92"/>
        <v>technology</v>
      </c>
      <c r="R2981" t="str">
        <f t="shared" si="93"/>
        <v>wearables</v>
      </c>
    </row>
    <row r="2982" spans="1:18" ht="43.2" x14ac:dyDescent="0.3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 s="7">
        <f>E2982/D2982</f>
        <v>2.8000000000000001E-2</v>
      </c>
      <c r="P2982">
        <f>IF(L2982&gt;0, E2982/L2982, 0)</f>
        <v>35</v>
      </c>
      <c r="Q2982" t="str">
        <f t="shared" si="92"/>
        <v>music</v>
      </c>
      <c r="R2982" t="str">
        <f t="shared" si="93"/>
        <v>indie rock</v>
      </c>
    </row>
    <row r="2983" spans="1:18" ht="43.2" x14ac:dyDescent="0.3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 s="7">
        <f>E2983/D2983</f>
        <v>2.787363950092912E-2</v>
      </c>
      <c r="P2983">
        <f>IF(L2983&gt;0, E2983/L2983, 0)</f>
        <v>35</v>
      </c>
      <c r="Q2983" t="str">
        <f t="shared" si="92"/>
        <v>music</v>
      </c>
      <c r="R2983" t="str">
        <f t="shared" si="93"/>
        <v>world music</v>
      </c>
    </row>
    <row r="2984" spans="1:18" ht="43.2" x14ac:dyDescent="0.3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 s="7">
        <f>E2984/D2984</f>
        <v>2.75E-2</v>
      </c>
      <c r="P2984">
        <f>IF(L2984&gt;0, E2984/L2984, 0)</f>
        <v>15.714285714285714</v>
      </c>
      <c r="Q2984" t="str">
        <f t="shared" si="92"/>
        <v>film &amp; video</v>
      </c>
      <c r="R2984" t="str">
        <f t="shared" si="93"/>
        <v>drama</v>
      </c>
    </row>
    <row r="2985" spans="1:18" ht="57.6" x14ac:dyDescent="0.3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 s="7">
        <f>E2985/D2985</f>
        <v>2.75E-2</v>
      </c>
      <c r="P2985">
        <f>IF(L2985&gt;0, E2985/L2985, 0)</f>
        <v>52.8</v>
      </c>
      <c r="Q2985" t="str">
        <f t="shared" si="92"/>
        <v>theater</v>
      </c>
      <c r="R2985" t="str">
        <f t="shared" si="93"/>
        <v>plays</v>
      </c>
    </row>
    <row r="2986" spans="1:18" ht="43.2" x14ac:dyDescent="0.3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 s="7">
        <f>E2986/D2986</f>
        <v>2.7300000000000001E-2</v>
      </c>
      <c r="P2986">
        <f>IF(L2986&gt;0, E2986/L2986, 0)</f>
        <v>27.3</v>
      </c>
      <c r="Q2986" t="str">
        <f t="shared" si="92"/>
        <v>theater</v>
      </c>
      <c r="R2986" t="str">
        <f t="shared" si="93"/>
        <v>plays</v>
      </c>
    </row>
    <row r="2987" spans="1:18" ht="28.8" x14ac:dyDescent="0.3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 s="7">
        <f>E2987/D2987</f>
        <v>2.7272727272727271E-2</v>
      </c>
      <c r="P2987">
        <f>IF(L2987&gt;0, E2987/L2987, 0)</f>
        <v>1</v>
      </c>
      <c r="Q2987" t="str">
        <f t="shared" si="92"/>
        <v>publishing</v>
      </c>
      <c r="R2987" t="str">
        <f t="shared" si="93"/>
        <v>translations</v>
      </c>
    </row>
    <row r="2988" spans="1:18" x14ac:dyDescent="0.3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 s="7">
        <f>E2988/D2988</f>
        <v>2.720408163265306E-2</v>
      </c>
      <c r="P2988">
        <f>IF(L2988&gt;0, E2988/L2988, 0)</f>
        <v>133.30000000000001</v>
      </c>
      <c r="Q2988" t="str">
        <f t="shared" si="92"/>
        <v>technology</v>
      </c>
      <c r="R2988" t="str">
        <f t="shared" si="93"/>
        <v>space exploration</v>
      </c>
    </row>
    <row r="2989" spans="1:18" ht="57.6" x14ac:dyDescent="0.3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 s="7">
        <f>E2989/D2989</f>
        <v>2.7199999999999998E-2</v>
      </c>
      <c r="P2989">
        <f>IF(L2989&gt;0, E2989/L2989, 0)</f>
        <v>8.5</v>
      </c>
      <c r="Q2989" t="str">
        <f t="shared" si="92"/>
        <v>technology</v>
      </c>
      <c r="R2989" t="str">
        <f t="shared" si="93"/>
        <v>web</v>
      </c>
    </row>
    <row r="2990" spans="1:18" ht="43.2" x14ac:dyDescent="0.3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 s="7">
        <f>E2990/D2990</f>
        <v>2.7025E-2</v>
      </c>
      <c r="P2990">
        <f>IF(L2990&gt;0, E2990/L2990, 0)</f>
        <v>49.136363636363633</v>
      </c>
      <c r="Q2990" t="str">
        <f t="shared" si="92"/>
        <v>photography</v>
      </c>
      <c r="R2990" t="str">
        <f t="shared" si="93"/>
        <v>photobooks</v>
      </c>
    </row>
    <row r="2991" spans="1:18" ht="43.2" x14ac:dyDescent="0.3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 s="7">
        <f>E2991/D2991</f>
        <v>2.7E-2</v>
      </c>
      <c r="P2991">
        <f>IF(L2991&gt;0, E2991/L2991, 0)</f>
        <v>16.2</v>
      </c>
      <c r="Q2991" t="str">
        <f t="shared" si="92"/>
        <v>games</v>
      </c>
      <c r="R2991" t="str">
        <f t="shared" si="93"/>
        <v>video games</v>
      </c>
    </row>
    <row r="2992" spans="1:18" ht="43.2" x14ac:dyDescent="0.3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 s="7">
        <f>E2992/D2992</f>
        <v>2.7E-2</v>
      </c>
      <c r="P2992">
        <f>IF(L2992&gt;0, E2992/L2992, 0)</f>
        <v>23.625</v>
      </c>
      <c r="Q2992" t="str">
        <f t="shared" si="92"/>
        <v>theater</v>
      </c>
      <c r="R2992" t="str">
        <f t="shared" si="93"/>
        <v>plays</v>
      </c>
    </row>
    <row r="2993" spans="1:18" ht="43.2" x14ac:dyDescent="0.3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 s="7">
        <f>E2993/D2993</f>
        <v>2.696969696969697E-2</v>
      </c>
      <c r="P2993">
        <f>IF(L2993&gt;0, E2993/L2993, 0)</f>
        <v>106.8</v>
      </c>
      <c r="Q2993" t="str">
        <f t="shared" si="92"/>
        <v>technology</v>
      </c>
      <c r="R2993" t="str">
        <f t="shared" si="93"/>
        <v>gadgets</v>
      </c>
    </row>
    <row r="2994" spans="1:18" ht="43.2" x14ac:dyDescent="0.3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 s="7">
        <f>E2994/D2994</f>
        <v>2.6866666666666667E-2</v>
      </c>
      <c r="P2994">
        <f>IF(L2994&gt;0, E2994/L2994, 0)</f>
        <v>13</v>
      </c>
      <c r="Q2994" t="str">
        <f t="shared" si="92"/>
        <v>technology</v>
      </c>
      <c r="R2994" t="str">
        <f t="shared" si="93"/>
        <v>wearables</v>
      </c>
    </row>
    <row r="2995" spans="1:18" ht="43.2" x14ac:dyDescent="0.3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 s="7">
        <f>E2995/D2995</f>
        <v>2.6666666666666668E-2</v>
      </c>
      <c r="P2995">
        <f>IF(L2995&gt;0, E2995/L2995, 0)</f>
        <v>13.333333333333334</v>
      </c>
      <c r="Q2995" t="str">
        <f t="shared" si="92"/>
        <v>film &amp; video</v>
      </c>
      <c r="R2995" t="str">
        <f t="shared" si="93"/>
        <v>science fiction</v>
      </c>
    </row>
    <row r="2996" spans="1:18" ht="57.6" x14ac:dyDescent="0.3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>
        <v>1284567905</v>
      </c>
      <c r="K2996" t="b">
        <v>0</v>
      </c>
      <c r="L2996">
        <v>6</v>
      </c>
      <c r="M2996" t="b">
        <v>0</v>
      </c>
      <c r="N2996" t="s">
        <v>8275</v>
      </c>
      <c r="O2996" s="7">
        <f>E2996/D2996</f>
        <v>2.6666666666666668E-2</v>
      </c>
      <c r="P2996">
        <f>IF(L2996&gt;0, E2996/L2996, 0)</f>
        <v>66.666666666666671</v>
      </c>
      <c r="Q2996" t="str">
        <f t="shared" si="92"/>
        <v>publishing</v>
      </c>
      <c r="R2996" t="str">
        <f t="shared" si="93"/>
        <v>fiction</v>
      </c>
    </row>
    <row r="2997" spans="1:18" ht="43.2" x14ac:dyDescent="0.3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>
        <v>1382994511</v>
      </c>
      <c r="K2997" t="b">
        <v>0</v>
      </c>
      <c r="L2997">
        <v>5</v>
      </c>
      <c r="M2997" t="b">
        <v>0</v>
      </c>
      <c r="N2997" t="s">
        <v>8278</v>
      </c>
      <c r="O2997" s="7">
        <f>E2997/D2997</f>
        <v>2.6666666666666668E-2</v>
      </c>
      <c r="P2997">
        <f>IF(L2997&gt;0, E2997/L2997, 0)</f>
        <v>32</v>
      </c>
      <c r="Q2997" t="str">
        <f t="shared" si="92"/>
        <v>music</v>
      </c>
      <c r="R2997" t="str">
        <f t="shared" si="93"/>
        <v>jazz</v>
      </c>
    </row>
    <row r="2998" spans="1:18" ht="28.8" x14ac:dyDescent="0.3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>
        <v>1445893495</v>
      </c>
      <c r="K2998" t="b">
        <v>0</v>
      </c>
      <c r="L2998">
        <v>6</v>
      </c>
      <c r="M2998" t="b">
        <v>0</v>
      </c>
      <c r="N2998" t="s">
        <v>8273</v>
      </c>
      <c r="O2998" s="7">
        <f>E2998/D2998</f>
        <v>2.6666666666666668E-2</v>
      </c>
      <c r="P2998">
        <f>IF(L2998&gt;0, E2998/L2998, 0)</f>
        <v>40</v>
      </c>
      <c r="Q2998" t="str">
        <f t="shared" si="92"/>
        <v>technology</v>
      </c>
      <c r="R2998" t="str">
        <f t="shared" si="93"/>
        <v>wearables</v>
      </c>
    </row>
    <row r="2999" spans="1:18" ht="28.8" x14ac:dyDescent="0.3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>
        <v>1485629050</v>
      </c>
      <c r="K2999" t="b">
        <v>0</v>
      </c>
      <c r="L2999">
        <v>3</v>
      </c>
      <c r="M2999" t="b">
        <v>0</v>
      </c>
      <c r="N2999" t="s">
        <v>8305</v>
      </c>
      <c r="O2999" s="7">
        <f>E2999/D2999</f>
        <v>2.6666666666666668E-2</v>
      </c>
      <c r="P2999">
        <f>IF(L2999&gt;0, E2999/L2999, 0)</f>
        <v>13.333333333333334</v>
      </c>
      <c r="Q2999" t="str">
        <f t="shared" si="92"/>
        <v>theater</v>
      </c>
      <c r="R2999" t="str">
        <f t="shared" si="93"/>
        <v>musical</v>
      </c>
    </row>
    <row r="3000" spans="1:18" ht="43.2" x14ac:dyDescent="0.3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 s="7">
        <f>E3000/D3000</f>
        <v>2.6666666666666668E-2</v>
      </c>
      <c r="P3000">
        <f>IF(L3000&gt;0, E3000/L3000, 0)</f>
        <v>800</v>
      </c>
      <c r="Q3000" t="str">
        <f t="shared" si="92"/>
        <v>theater</v>
      </c>
      <c r="R3000" t="str">
        <f t="shared" si="93"/>
        <v>plays</v>
      </c>
    </row>
    <row r="3001" spans="1:18" ht="43.2" x14ac:dyDescent="0.3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 s="7">
        <f>E3001/D3001</f>
        <v>2.6660714285714284E-2</v>
      </c>
      <c r="P3001">
        <f>IF(L3001&gt;0, E3001/L3001, 0)</f>
        <v>17.987951807228917</v>
      </c>
      <c r="Q3001" t="str">
        <f t="shared" si="92"/>
        <v>games</v>
      </c>
      <c r="R3001" t="str">
        <f t="shared" si="93"/>
        <v>video games</v>
      </c>
    </row>
    <row r="3002" spans="1:18" ht="43.2" x14ac:dyDescent="0.3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 s="7">
        <f>E3002/D3002</f>
        <v>2.6599999999999999E-2</v>
      </c>
      <c r="P3002">
        <f>IF(L3002&gt;0, E3002/L3002, 0)</f>
        <v>33.25</v>
      </c>
      <c r="Q3002" t="str">
        <f t="shared" si="92"/>
        <v>journalism</v>
      </c>
      <c r="R3002" t="str">
        <f t="shared" si="93"/>
        <v>audio</v>
      </c>
    </row>
    <row r="3003" spans="1:18" ht="28.8" x14ac:dyDescent="0.3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 s="7">
        <f>E3003/D3003</f>
        <v>2.6200000000000001E-2</v>
      </c>
      <c r="P3003">
        <f>IF(L3003&gt;0, E3003/L3003, 0)</f>
        <v>16.375</v>
      </c>
      <c r="Q3003" t="str">
        <f t="shared" si="92"/>
        <v>technology</v>
      </c>
      <c r="R3003" t="str">
        <f t="shared" si="93"/>
        <v>web</v>
      </c>
    </row>
    <row r="3004" spans="1:18" ht="43.2" x14ac:dyDescent="0.3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 s="7">
        <f>E3004/D3004</f>
        <v>2.6076923076923077E-2</v>
      </c>
      <c r="P3004">
        <f>IF(L3004&gt;0, E3004/L3004, 0)</f>
        <v>37.666666666666664</v>
      </c>
      <c r="Q3004" t="str">
        <f t="shared" si="92"/>
        <v>games</v>
      </c>
      <c r="R3004" t="str">
        <f t="shared" si="93"/>
        <v>video games</v>
      </c>
    </row>
    <row r="3005" spans="1:18" ht="43.2" x14ac:dyDescent="0.3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 s="7">
        <f>E3005/D3005</f>
        <v>2.6069999999999999E-2</v>
      </c>
      <c r="P3005">
        <f>IF(L3005&gt;0, E3005/L3005, 0)</f>
        <v>108.625</v>
      </c>
      <c r="Q3005" t="str">
        <f t="shared" si="92"/>
        <v>technology</v>
      </c>
      <c r="R3005" t="str">
        <f t="shared" si="93"/>
        <v>wearables</v>
      </c>
    </row>
    <row r="3006" spans="1:18" ht="43.2" x14ac:dyDescent="0.3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 s="7">
        <f>E3006/D3006</f>
        <v>2.5545454545454545E-2</v>
      </c>
      <c r="P3006">
        <f>IF(L3006&gt;0, E3006/L3006, 0)</f>
        <v>40.142857142857146</v>
      </c>
      <c r="Q3006" t="str">
        <f t="shared" si="92"/>
        <v>food</v>
      </c>
      <c r="R3006" t="str">
        <f t="shared" si="93"/>
        <v>restaurants</v>
      </c>
    </row>
    <row r="3007" spans="1:18" ht="43.2" x14ac:dyDescent="0.3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 s="7">
        <f>E3007/D3007</f>
        <v>2.5333333333333333E-2</v>
      </c>
      <c r="P3007">
        <f>IF(L3007&gt;0, E3007/L3007, 0)</f>
        <v>23.75</v>
      </c>
      <c r="Q3007" t="str">
        <f t="shared" si="92"/>
        <v>theater</v>
      </c>
      <c r="R3007" t="str">
        <f t="shared" si="93"/>
        <v>plays</v>
      </c>
    </row>
    <row r="3008" spans="1:18" ht="28.8" x14ac:dyDescent="0.3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>
        <v>1449520717</v>
      </c>
      <c r="K3008" t="b">
        <v>0</v>
      </c>
      <c r="L3008">
        <v>1</v>
      </c>
      <c r="M3008" t="b">
        <v>0</v>
      </c>
      <c r="N3008" t="s">
        <v>8272</v>
      </c>
      <c r="O3008" s="7">
        <f>E3008/D3008</f>
        <v>2.5000000000000001E-2</v>
      </c>
      <c r="P3008">
        <f>IF(L3008&gt;0, E3008/L3008, 0)</f>
        <v>200</v>
      </c>
      <c r="Q3008" t="str">
        <f t="shared" si="92"/>
        <v>technology</v>
      </c>
      <c r="R3008" t="str">
        <f t="shared" si="93"/>
        <v>web</v>
      </c>
    </row>
    <row r="3009" spans="1:18" ht="43.2" x14ac:dyDescent="0.3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>
        <v>1452825571</v>
      </c>
      <c r="K3009" t="b">
        <v>0</v>
      </c>
      <c r="L3009">
        <v>10</v>
      </c>
      <c r="M3009" t="b">
        <v>0</v>
      </c>
      <c r="N3009" t="s">
        <v>8282</v>
      </c>
      <c r="O3009" s="7">
        <f>E3009/D3009</f>
        <v>2.5000000000000001E-2</v>
      </c>
      <c r="P3009">
        <f>IF(L3009&gt;0, E3009/L3009, 0)</f>
        <v>10</v>
      </c>
      <c r="Q3009" t="str">
        <f t="shared" si="92"/>
        <v>games</v>
      </c>
      <c r="R3009" t="str">
        <f t="shared" si="93"/>
        <v>video games</v>
      </c>
    </row>
    <row r="3010" spans="1:18" ht="43.2" x14ac:dyDescent="0.3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>
        <v>1304962261</v>
      </c>
      <c r="K3010" t="b">
        <v>0</v>
      </c>
      <c r="L3010">
        <v>1</v>
      </c>
      <c r="M3010" t="b">
        <v>0</v>
      </c>
      <c r="N3010" t="s">
        <v>8290</v>
      </c>
      <c r="O3010" s="7">
        <f>E3010/D3010</f>
        <v>2.5000000000000001E-2</v>
      </c>
      <c r="P3010">
        <f>IF(L3010&gt;0, E3010/L3010, 0)</f>
        <v>100</v>
      </c>
      <c r="Q3010" t="str">
        <f t="shared" si="92"/>
        <v>publishing</v>
      </c>
      <c r="R3010" t="str">
        <f t="shared" si="93"/>
        <v>art books</v>
      </c>
    </row>
    <row r="3011" spans="1:18" ht="57.6" x14ac:dyDescent="0.3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>
        <v>1436502603</v>
      </c>
      <c r="K3011" t="b">
        <v>0</v>
      </c>
      <c r="L3011">
        <v>2</v>
      </c>
      <c r="M3011" t="b">
        <v>0</v>
      </c>
      <c r="N3011" t="s">
        <v>8272</v>
      </c>
      <c r="O3011" s="7">
        <f>E3011/D3011</f>
        <v>2.5000000000000001E-2</v>
      </c>
      <c r="P3011">
        <f>IF(L3011&gt;0, E3011/L3011, 0)</f>
        <v>37.5</v>
      </c>
      <c r="Q3011" t="str">
        <f t="shared" ref="Q3011:Q3074" si="94">LEFT(N3011,FIND("/",N3011)-1)</f>
        <v>technology</v>
      </c>
      <c r="R3011" t="str">
        <f t="shared" ref="R3011:R3074" si="95">RIGHT(N3011,LEN(N3011)-FIND("/",N3011))</f>
        <v>web</v>
      </c>
    </row>
    <row r="3012" spans="1:18" ht="43.2" x14ac:dyDescent="0.3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>
        <v>1445370317</v>
      </c>
      <c r="K3012" t="b">
        <v>0</v>
      </c>
      <c r="L3012">
        <v>2</v>
      </c>
      <c r="M3012" t="b">
        <v>0</v>
      </c>
      <c r="N3012" t="s">
        <v>8303</v>
      </c>
      <c r="O3012" s="7">
        <f>E3012/D3012</f>
        <v>2.5000000000000001E-2</v>
      </c>
      <c r="P3012">
        <f>IF(L3012&gt;0, E3012/L3012, 0)</f>
        <v>12.5</v>
      </c>
      <c r="Q3012" t="str">
        <f t="shared" si="94"/>
        <v>theater</v>
      </c>
      <c r="R3012" t="str">
        <f t="shared" si="95"/>
        <v>spaces</v>
      </c>
    </row>
    <row r="3013" spans="1:18" ht="43.2" x14ac:dyDescent="0.3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>
        <v>1439245879</v>
      </c>
      <c r="K3013" t="b">
        <v>0</v>
      </c>
      <c r="L3013">
        <v>1</v>
      </c>
      <c r="M3013" t="b">
        <v>0</v>
      </c>
      <c r="N3013" t="s">
        <v>8303</v>
      </c>
      <c r="O3013" s="7">
        <f>E3013/D3013</f>
        <v>2.5000000000000001E-2</v>
      </c>
      <c r="P3013">
        <f>IF(L3013&gt;0, E3013/L3013, 0)</f>
        <v>200</v>
      </c>
      <c r="Q3013" t="str">
        <f t="shared" si="94"/>
        <v>theater</v>
      </c>
      <c r="R3013" t="str">
        <f t="shared" si="95"/>
        <v>spaces</v>
      </c>
    </row>
    <row r="3014" spans="1:18" ht="57.6" x14ac:dyDescent="0.3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>
        <v>1424819871</v>
      </c>
      <c r="K3014" t="b">
        <v>0</v>
      </c>
      <c r="L3014">
        <v>1</v>
      </c>
      <c r="M3014" t="b">
        <v>0</v>
      </c>
      <c r="N3014" t="s">
        <v>8271</v>
      </c>
      <c r="O3014" s="7">
        <f>E3014/D3014</f>
        <v>2.5000000000000001E-2</v>
      </c>
      <c r="P3014">
        <f>IF(L3014&gt;0, E3014/L3014, 0)</f>
        <v>25</v>
      </c>
      <c r="Q3014" t="str">
        <f t="shared" si="94"/>
        <v>theater</v>
      </c>
      <c r="R3014" t="str">
        <f t="shared" si="95"/>
        <v>plays</v>
      </c>
    </row>
    <row r="3015" spans="1:18" ht="43.2" x14ac:dyDescent="0.3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 s="7">
        <f>E3015/D3015</f>
        <v>2.5000000000000001E-2</v>
      </c>
      <c r="P3015">
        <f>IF(L3015&gt;0, E3015/L3015, 0)</f>
        <v>35.714285714285715</v>
      </c>
      <c r="Q3015" t="str">
        <f t="shared" si="94"/>
        <v>theater</v>
      </c>
      <c r="R3015" t="str">
        <f t="shared" si="95"/>
        <v>plays</v>
      </c>
    </row>
    <row r="3016" spans="1:18" ht="43.2" x14ac:dyDescent="0.3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 s="7">
        <f>E3016/D3016</f>
        <v>2.4840000000000001E-2</v>
      </c>
      <c r="P3016">
        <f>IF(L3016&gt;0, E3016/L3016, 0)</f>
        <v>155.25</v>
      </c>
      <c r="Q3016" t="str">
        <f t="shared" si="94"/>
        <v>technology</v>
      </c>
      <c r="R3016" t="str">
        <f t="shared" si="95"/>
        <v>wearables</v>
      </c>
    </row>
    <row r="3017" spans="1:18" ht="43.2" x14ac:dyDescent="0.3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 s="7">
        <f>E3017/D3017</f>
        <v>2.4777777777777777E-2</v>
      </c>
      <c r="P3017">
        <f>IF(L3017&gt;0, E3017/L3017, 0)</f>
        <v>74.333333333333329</v>
      </c>
      <c r="Q3017" t="str">
        <f t="shared" si="94"/>
        <v>publishing</v>
      </c>
      <c r="R3017" t="str">
        <f t="shared" si="95"/>
        <v>art books</v>
      </c>
    </row>
    <row r="3018" spans="1:18" ht="43.2" x14ac:dyDescent="0.3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 s="7">
        <f>E3018/D3018</f>
        <v>2.4500000000000001E-2</v>
      </c>
      <c r="P3018">
        <f>IF(L3018&gt;0, E3018/L3018, 0)</f>
        <v>163.33333333333334</v>
      </c>
      <c r="Q3018" t="str">
        <f t="shared" si="94"/>
        <v>theater</v>
      </c>
      <c r="R3018" t="str">
        <f t="shared" si="95"/>
        <v>plays</v>
      </c>
    </row>
    <row r="3019" spans="1:18" ht="43.2" x14ac:dyDescent="0.3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 s="7">
        <f>E3019/D3019</f>
        <v>2.4400000000000002E-2</v>
      </c>
      <c r="P3019">
        <f>IF(L3019&gt;0, E3019/L3019, 0)</f>
        <v>67.777777777777771</v>
      </c>
      <c r="Q3019" t="str">
        <f t="shared" si="94"/>
        <v>theater</v>
      </c>
      <c r="R3019" t="str">
        <f t="shared" si="95"/>
        <v>spaces</v>
      </c>
    </row>
    <row r="3020" spans="1:18" ht="43.2" x14ac:dyDescent="0.3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 s="7">
        <f>E3020/D3020</f>
        <v>2.4375000000000001E-2</v>
      </c>
      <c r="P3020">
        <f>IF(L3020&gt;0, E3020/L3020, 0)</f>
        <v>27.857142857142858</v>
      </c>
      <c r="Q3020" t="str">
        <f t="shared" si="94"/>
        <v>music</v>
      </c>
      <c r="R3020" t="str">
        <f t="shared" si="95"/>
        <v>indie rock</v>
      </c>
    </row>
    <row r="3021" spans="1:18" ht="43.2" x14ac:dyDescent="0.3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 s="7">
        <f>E3021/D3021</f>
        <v>2.4340000000000001E-2</v>
      </c>
      <c r="P3021">
        <f>IF(L3021&gt;0, E3021/L3021, 0)</f>
        <v>202.83333333333334</v>
      </c>
      <c r="Q3021" t="str">
        <f t="shared" si="94"/>
        <v>food</v>
      </c>
      <c r="R3021" t="str">
        <f t="shared" si="95"/>
        <v>food trucks</v>
      </c>
    </row>
    <row r="3022" spans="1:18" ht="43.2" x14ac:dyDescent="0.3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 s="7">
        <f>E3022/D3022</f>
        <v>2.4299999999999999E-2</v>
      </c>
      <c r="P3022">
        <f>IF(L3022&gt;0, E3022/L3022, 0)</f>
        <v>60.75</v>
      </c>
      <c r="Q3022" t="str">
        <f t="shared" si="94"/>
        <v>technology</v>
      </c>
      <c r="R3022" t="str">
        <f t="shared" si="95"/>
        <v>wearables</v>
      </c>
    </row>
    <row r="3023" spans="1:18" ht="43.2" x14ac:dyDescent="0.3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 s="7">
        <f>E3023/D3023</f>
        <v>2.4222222222222221E-2</v>
      </c>
      <c r="P3023">
        <f>IF(L3023&gt;0, E3023/L3023, 0)</f>
        <v>36.333333333333336</v>
      </c>
      <c r="Q3023" t="str">
        <f t="shared" si="94"/>
        <v>games</v>
      </c>
      <c r="R3023" t="str">
        <f t="shared" si="95"/>
        <v>video games</v>
      </c>
    </row>
    <row r="3024" spans="1:18" ht="43.2" x14ac:dyDescent="0.3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 s="7">
        <f>E3024/D3024</f>
        <v>2.4E-2</v>
      </c>
      <c r="P3024">
        <f>IF(L3024&gt;0, E3024/L3024, 0)</f>
        <v>4.8</v>
      </c>
      <c r="Q3024" t="str">
        <f t="shared" si="94"/>
        <v>film &amp; video</v>
      </c>
      <c r="R3024" t="str">
        <f t="shared" si="95"/>
        <v>animation</v>
      </c>
    </row>
    <row r="3025" spans="1:18" ht="43.2" x14ac:dyDescent="0.3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>
        <v>1386336660</v>
      </c>
      <c r="K3025" t="b">
        <v>0</v>
      </c>
      <c r="L3025">
        <v>6</v>
      </c>
      <c r="M3025" t="b">
        <v>0</v>
      </c>
      <c r="N3025" t="s">
        <v>8275</v>
      </c>
      <c r="O3025" s="7">
        <f>E3025/D3025</f>
        <v>2.4E-2</v>
      </c>
      <c r="P3025">
        <f>IF(L3025&gt;0, E3025/L3025, 0)</f>
        <v>60</v>
      </c>
      <c r="Q3025" t="str">
        <f t="shared" si="94"/>
        <v>publishing</v>
      </c>
      <c r="R3025" t="str">
        <f t="shared" si="95"/>
        <v>fiction</v>
      </c>
    </row>
    <row r="3026" spans="1:18" ht="43.2" x14ac:dyDescent="0.3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>
        <v>1435088093</v>
      </c>
      <c r="K3026" t="b">
        <v>0</v>
      </c>
      <c r="L3026">
        <v>4</v>
      </c>
      <c r="M3026" t="b">
        <v>0</v>
      </c>
      <c r="N3026" t="s">
        <v>8271</v>
      </c>
      <c r="O3026" s="7">
        <f>E3026/D3026</f>
        <v>2.4E-2</v>
      </c>
      <c r="P3026">
        <f>IF(L3026&gt;0, E3026/L3026, 0)</f>
        <v>15</v>
      </c>
      <c r="Q3026" t="str">
        <f t="shared" si="94"/>
        <v>theater</v>
      </c>
      <c r="R3026" t="str">
        <f t="shared" si="95"/>
        <v>plays</v>
      </c>
    </row>
    <row r="3027" spans="1:18" x14ac:dyDescent="0.3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 s="7">
        <f>E3027/D3027</f>
        <v>2.3764705882352941E-2</v>
      </c>
      <c r="P3027">
        <f>IF(L3027&gt;0, E3027/L3027, 0)</f>
        <v>202</v>
      </c>
      <c r="Q3027" t="str">
        <f t="shared" si="94"/>
        <v>theater</v>
      </c>
      <c r="R3027" t="str">
        <f t="shared" si="95"/>
        <v>plays</v>
      </c>
    </row>
    <row r="3028" spans="1:18" ht="43.2" x14ac:dyDescent="0.3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 s="7">
        <f>E3028/D3028</f>
        <v>2.375E-2</v>
      </c>
      <c r="P3028">
        <f>IF(L3028&gt;0, E3028/L3028, 0)</f>
        <v>47.5</v>
      </c>
      <c r="Q3028" t="str">
        <f t="shared" si="94"/>
        <v>film &amp; video</v>
      </c>
      <c r="R3028" t="str">
        <f t="shared" si="95"/>
        <v>science fiction</v>
      </c>
    </row>
    <row r="3029" spans="1:18" ht="57.6" x14ac:dyDescent="0.3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 s="7">
        <f>E3029/D3029</f>
        <v>2.3345000000000001E-2</v>
      </c>
      <c r="P3029">
        <f>IF(L3029&gt;0, E3029/L3029, 0)</f>
        <v>424.45454545454544</v>
      </c>
      <c r="Q3029" t="str">
        <f t="shared" si="94"/>
        <v>technology</v>
      </c>
      <c r="R3029" t="str">
        <f t="shared" si="95"/>
        <v>wearables</v>
      </c>
    </row>
    <row r="3030" spans="1:18" ht="43.2" x14ac:dyDescent="0.3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 s="7">
        <f>E3030/D3030</f>
        <v>2.3306666666666667E-2</v>
      </c>
      <c r="P3030">
        <f>IF(L3030&gt;0, E3030/L3030, 0)</f>
        <v>116.53333333333333</v>
      </c>
      <c r="Q3030" t="str">
        <f t="shared" si="94"/>
        <v>technology</v>
      </c>
      <c r="R3030" t="str">
        <f t="shared" si="95"/>
        <v>wearables</v>
      </c>
    </row>
    <row r="3031" spans="1:18" ht="57.6" x14ac:dyDescent="0.3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 s="7">
        <f>E3031/D3031</f>
        <v>2.3220000000000001E-2</v>
      </c>
      <c r="P3031">
        <f>IF(L3031&gt;0, E3031/L3031, 0)</f>
        <v>37.451612903225808</v>
      </c>
      <c r="Q3031" t="str">
        <f t="shared" si="94"/>
        <v>technology</v>
      </c>
      <c r="R3031" t="str">
        <f t="shared" si="95"/>
        <v>wearables</v>
      </c>
    </row>
    <row r="3032" spans="1:18" ht="43.2" x14ac:dyDescent="0.3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 s="7">
        <f>E3032/D3032</f>
        <v>2.3076923076923078E-2</v>
      </c>
      <c r="P3032">
        <f>IF(L3032&gt;0, E3032/L3032, 0)</f>
        <v>25</v>
      </c>
      <c r="Q3032" t="str">
        <f t="shared" si="94"/>
        <v>photography</v>
      </c>
      <c r="R3032" t="str">
        <f t="shared" si="95"/>
        <v>places</v>
      </c>
    </row>
    <row r="3033" spans="1:18" ht="43.2" x14ac:dyDescent="0.3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 s="7">
        <f>E3033/D3033</f>
        <v>2.3E-2</v>
      </c>
      <c r="P3033">
        <f>IF(L3033&gt;0, E3033/L3033, 0)</f>
        <v>23</v>
      </c>
      <c r="Q3033" t="str">
        <f t="shared" si="94"/>
        <v>games</v>
      </c>
      <c r="R3033" t="str">
        <f t="shared" si="95"/>
        <v>video games</v>
      </c>
    </row>
    <row r="3034" spans="1:18" ht="43.2" x14ac:dyDescent="0.3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 s="7">
        <f>E3034/D3034</f>
        <v>2.2727272727272728E-2</v>
      </c>
      <c r="P3034">
        <f>IF(L3034&gt;0, E3034/L3034, 0)</f>
        <v>113.63636363636364</v>
      </c>
      <c r="Q3034" t="str">
        <f t="shared" si="94"/>
        <v>film &amp; video</v>
      </c>
      <c r="R3034" t="str">
        <f t="shared" si="95"/>
        <v>animation</v>
      </c>
    </row>
    <row r="3035" spans="1:18" ht="43.2" x14ac:dyDescent="0.3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 s="7">
        <f>E3035/D3035</f>
        <v>2.265E-2</v>
      </c>
      <c r="P3035">
        <f>IF(L3035&gt;0, E3035/L3035, 0)</f>
        <v>32.357142857142854</v>
      </c>
      <c r="Q3035" t="str">
        <f t="shared" si="94"/>
        <v>theater</v>
      </c>
      <c r="R3035" t="str">
        <f t="shared" si="95"/>
        <v>plays</v>
      </c>
    </row>
    <row r="3036" spans="1:18" ht="43.2" x14ac:dyDescent="0.3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 s="7">
        <f>E3036/D3036</f>
        <v>2.2499999999999999E-2</v>
      </c>
      <c r="P3036">
        <f>IF(L3036&gt;0, E3036/L3036, 0)</f>
        <v>9</v>
      </c>
      <c r="Q3036" t="str">
        <f t="shared" si="94"/>
        <v>film &amp; video</v>
      </c>
      <c r="R3036" t="str">
        <f t="shared" si="95"/>
        <v>animation</v>
      </c>
    </row>
    <row r="3037" spans="1:18" ht="43.2" x14ac:dyDescent="0.3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 s="7">
        <f>E3037/D3037</f>
        <v>2.2444444444444444E-2</v>
      </c>
      <c r="P3037">
        <f>IF(L3037&gt;0, E3037/L3037, 0)</f>
        <v>50.5</v>
      </c>
      <c r="Q3037" t="str">
        <f t="shared" si="94"/>
        <v>music</v>
      </c>
      <c r="R3037" t="str">
        <f t="shared" si="95"/>
        <v>jazz</v>
      </c>
    </row>
    <row r="3038" spans="1:18" ht="43.2" x14ac:dyDescent="0.3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 s="7">
        <f>E3038/D3038</f>
        <v>2.2388059701492536E-2</v>
      </c>
      <c r="P3038">
        <f>IF(L3038&gt;0, E3038/L3038, 0)</f>
        <v>50</v>
      </c>
      <c r="Q3038" t="str">
        <f t="shared" si="94"/>
        <v>publishing</v>
      </c>
      <c r="R3038" t="str">
        <f t="shared" si="95"/>
        <v>fiction</v>
      </c>
    </row>
    <row r="3039" spans="1:18" ht="43.2" x14ac:dyDescent="0.3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 s="7">
        <f>E3039/D3039</f>
        <v>2.2307692307692306E-2</v>
      </c>
      <c r="P3039">
        <f>IF(L3039&gt;0, E3039/L3039, 0)</f>
        <v>72.5</v>
      </c>
      <c r="Q3039" t="str">
        <f t="shared" si="94"/>
        <v>food</v>
      </c>
      <c r="R3039" t="str">
        <f t="shared" si="95"/>
        <v>food trucks</v>
      </c>
    </row>
    <row r="3040" spans="1:18" ht="28.8" x14ac:dyDescent="0.3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 s="7">
        <f>E3040/D3040</f>
        <v>2.2302681818181819E-2</v>
      </c>
      <c r="P3040">
        <f>IF(L3040&gt;0, E3040/L3040, 0)</f>
        <v>39.569274193548388</v>
      </c>
      <c r="Q3040" t="str">
        <f t="shared" si="94"/>
        <v>film &amp; video</v>
      </c>
      <c r="R3040" t="str">
        <f t="shared" si="95"/>
        <v>animation</v>
      </c>
    </row>
    <row r="3041" spans="1:18" ht="43.2" x14ac:dyDescent="0.3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 s="7">
        <f>E3041/D3041</f>
        <v>2.2157147647256063E-2</v>
      </c>
      <c r="P3041">
        <f>IF(L3041&gt;0, E3041/L3041, 0)</f>
        <v>3304</v>
      </c>
      <c r="Q3041" t="str">
        <f t="shared" si="94"/>
        <v>technology</v>
      </c>
      <c r="R3041" t="str">
        <f t="shared" si="95"/>
        <v>wearables</v>
      </c>
    </row>
    <row r="3042" spans="1:18" ht="43.2" x14ac:dyDescent="0.3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>
        <v>1414018923</v>
      </c>
      <c r="K3042" t="b">
        <v>0</v>
      </c>
      <c r="L3042">
        <v>6</v>
      </c>
      <c r="M3042" t="b">
        <v>0</v>
      </c>
      <c r="N3042" t="s">
        <v>8278</v>
      </c>
      <c r="O3042" s="7">
        <f>E3042/D3042</f>
        <v>2.1999999999999999E-2</v>
      </c>
      <c r="P3042">
        <f>IF(L3042&gt;0, E3042/L3042, 0)</f>
        <v>55</v>
      </c>
      <c r="Q3042" t="str">
        <f t="shared" si="94"/>
        <v>music</v>
      </c>
      <c r="R3042" t="str">
        <f t="shared" si="95"/>
        <v>jazz</v>
      </c>
    </row>
    <row r="3043" spans="1:18" ht="43.2" x14ac:dyDescent="0.3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>
        <v>1418862743</v>
      </c>
      <c r="K3043" t="b">
        <v>0</v>
      </c>
      <c r="L3043">
        <v>4</v>
      </c>
      <c r="M3043" t="b">
        <v>0</v>
      </c>
      <c r="N3043" t="s">
        <v>8271</v>
      </c>
      <c r="O3043" s="7">
        <f>E3043/D3043</f>
        <v>2.1999999999999999E-2</v>
      </c>
      <c r="P3043">
        <f>IF(L3043&gt;0, E3043/L3043, 0)</f>
        <v>27.5</v>
      </c>
      <c r="Q3043" t="str">
        <f t="shared" si="94"/>
        <v>theater</v>
      </c>
      <c r="R3043" t="str">
        <f t="shared" si="95"/>
        <v>plays</v>
      </c>
    </row>
    <row r="3044" spans="1:18" ht="57.6" x14ac:dyDescent="0.3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 s="7">
        <f>E3044/D3044</f>
        <v>2.1919999999999999E-2</v>
      </c>
      <c r="P3044">
        <f>IF(L3044&gt;0, E3044/L3044, 0)</f>
        <v>18.896551724137932</v>
      </c>
      <c r="Q3044" t="str">
        <f t="shared" si="94"/>
        <v>theater</v>
      </c>
      <c r="R3044" t="str">
        <f t="shared" si="95"/>
        <v>spaces</v>
      </c>
    </row>
    <row r="3045" spans="1:18" ht="57.6" x14ac:dyDescent="0.3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 s="7">
        <f>E3045/D3045</f>
        <v>2.1428571428571429E-2</v>
      </c>
      <c r="P3045">
        <f>IF(L3045&gt;0, E3045/L3045, 0)</f>
        <v>7.5</v>
      </c>
      <c r="Q3045" t="str">
        <f t="shared" si="94"/>
        <v>theater</v>
      </c>
      <c r="R3045" t="str">
        <f t="shared" si="95"/>
        <v>musical</v>
      </c>
    </row>
    <row r="3046" spans="1:18" ht="28.8" x14ac:dyDescent="0.3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 s="7">
        <f>E3046/D3046</f>
        <v>2.1333333333333333E-2</v>
      </c>
      <c r="P3046">
        <f>IF(L3046&gt;0, E3046/L3046, 0)</f>
        <v>8</v>
      </c>
      <c r="Q3046" t="str">
        <f t="shared" si="94"/>
        <v>theater</v>
      </c>
      <c r="R3046" t="str">
        <f t="shared" si="95"/>
        <v>plays</v>
      </c>
    </row>
    <row r="3047" spans="1:18" ht="43.2" x14ac:dyDescent="0.3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 s="7">
        <f>E3047/D3047</f>
        <v>2.12E-2</v>
      </c>
      <c r="P3047">
        <f>IF(L3047&gt;0, E3047/L3047, 0)</f>
        <v>53</v>
      </c>
      <c r="Q3047" t="str">
        <f t="shared" si="94"/>
        <v>publishing</v>
      </c>
      <c r="R3047" t="str">
        <f t="shared" si="95"/>
        <v>children's books</v>
      </c>
    </row>
    <row r="3048" spans="1:18" ht="43.2" x14ac:dyDescent="0.3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 s="7">
        <f>E3048/D3048</f>
        <v>2.1129899999999997E-2</v>
      </c>
      <c r="P3048">
        <f>IF(L3048&gt;0, E3048/L3048, 0)</f>
        <v>21.34333333333333</v>
      </c>
      <c r="Q3048" t="str">
        <f t="shared" si="94"/>
        <v>games</v>
      </c>
      <c r="R3048" t="str">
        <f t="shared" si="95"/>
        <v>video games</v>
      </c>
    </row>
    <row r="3049" spans="1:18" ht="57.6" x14ac:dyDescent="0.3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 s="7">
        <f>E3049/D3049</f>
        <v>2.1049999999999999E-2</v>
      </c>
      <c r="P3049">
        <f>IF(L3049&gt;0, E3049/L3049, 0)</f>
        <v>70.166666666666671</v>
      </c>
      <c r="Q3049" t="str">
        <f t="shared" si="94"/>
        <v>theater</v>
      </c>
      <c r="R3049" t="str">
        <f t="shared" si="95"/>
        <v>plays</v>
      </c>
    </row>
    <row r="3050" spans="1:18" ht="43.2" x14ac:dyDescent="0.3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8275</v>
      </c>
      <c r="O3050" s="7">
        <f>E3050/D3050</f>
        <v>2.1000000000000001E-2</v>
      </c>
      <c r="P3050">
        <f>IF(L3050&gt;0, E3050/L3050, 0)</f>
        <v>17.5</v>
      </c>
      <c r="Q3050" t="str">
        <f t="shared" si="94"/>
        <v>publishing</v>
      </c>
      <c r="R3050" t="str">
        <f t="shared" si="95"/>
        <v>fiction</v>
      </c>
    </row>
    <row r="3051" spans="1:18" ht="43.2" x14ac:dyDescent="0.3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>
        <v>1430750795</v>
      </c>
      <c r="K3051" t="b">
        <v>0</v>
      </c>
      <c r="L3051">
        <v>4</v>
      </c>
      <c r="M3051" t="b">
        <v>0</v>
      </c>
      <c r="N3051" t="s">
        <v>8271</v>
      </c>
      <c r="O3051" s="7">
        <f>E3051/D3051</f>
        <v>2.1000000000000001E-2</v>
      </c>
      <c r="P3051">
        <f>IF(L3051&gt;0, E3051/L3051, 0)</f>
        <v>15.75</v>
      </c>
      <c r="Q3051" t="str">
        <f t="shared" si="94"/>
        <v>theater</v>
      </c>
      <c r="R3051" t="str">
        <f t="shared" si="95"/>
        <v>plays</v>
      </c>
    </row>
    <row r="3052" spans="1:18" ht="43.2" x14ac:dyDescent="0.3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 s="7">
        <f>E3052/D3052</f>
        <v>2.0833333333333332E-2</v>
      </c>
      <c r="P3052">
        <f>IF(L3052&gt;0, E3052/L3052, 0)</f>
        <v>6.25</v>
      </c>
      <c r="Q3052" t="str">
        <f t="shared" si="94"/>
        <v>photography</v>
      </c>
      <c r="R3052" t="str">
        <f t="shared" si="95"/>
        <v>photobooks</v>
      </c>
    </row>
    <row r="3053" spans="1:18" ht="43.2" x14ac:dyDescent="0.3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 s="7">
        <f>E3053/D3053</f>
        <v>2.0549999999999999E-2</v>
      </c>
      <c r="P3053">
        <f>IF(L3053&gt;0, E3053/L3053, 0)</f>
        <v>51.375</v>
      </c>
      <c r="Q3053" t="str">
        <f t="shared" si="94"/>
        <v>technology</v>
      </c>
      <c r="R3053" t="str">
        <f t="shared" si="95"/>
        <v>wearables</v>
      </c>
    </row>
    <row r="3054" spans="1:18" ht="43.2" x14ac:dyDescent="0.3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 s="7">
        <f>E3054/D3054</f>
        <v>2.053E-2</v>
      </c>
      <c r="P3054">
        <f>IF(L3054&gt;0, E3054/L3054, 0)</f>
        <v>39.480769230769234</v>
      </c>
      <c r="Q3054" t="str">
        <f t="shared" si="94"/>
        <v>technology</v>
      </c>
      <c r="R3054" t="str">
        <f t="shared" si="95"/>
        <v>space exploration</v>
      </c>
    </row>
    <row r="3055" spans="1:18" ht="43.2" x14ac:dyDescent="0.3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 s="7">
        <f>E3055/D3055</f>
        <v>2.0500000000000001E-2</v>
      </c>
      <c r="P3055">
        <f>IF(L3055&gt;0, E3055/L3055, 0)</f>
        <v>10.25</v>
      </c>
      <c r="Q3055" t="str">
        <f t="shared" si="94"/>
        <v>theater</v>
      </c>
      <c r="R3055" t="str">
        <f t="shared" si="95"/>
        <v>plays</v>
      </c>
    </row>
    <row r="3056" spans="1:18" ht="43.2" x14ac:dyDescent="0.3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 s="7">
        <f>E3056/D3056</f>
        <v>2.0454545454545454E-2</v>
      </c>
      <c r="P3056">
        <f>IF(L3056&gt;0, E3056/L3056, 0)</f>
        <v>22.5</v>
      </c>
      <c r="Q3056" t="str">
        <f t="shared" si="94"/>
        <v>music</v>
      </c>
      <c r="R3056" t="str">
        <f t="shared" si="95"/>
        <v>jazz</v>
      </c>
    </row>
    <row r="3057" spans="1:18" ht="43.2" x14ac:dyDescent="0.3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 s="7">
        <f>E3057/D3057</f>
        <v>2.036E-2</v>
      </c>
      <c r="P3057">
        <f>IF(L3057&gt;0, E3057/L3057, 0)</f>
        <v>84.833333333333329</v>
      </c>
      <c r="Q3057" t="str">
        <f t="shared" si="94"/>
        <v>photography</v>
      </c>
      <c r="R3057" t="str">
        <f t="shared" si="95"/>
        <v>photobooks</v>
      </c>
    </row>
    <row r="3058" spans="1:18" ht="43.2" x14ac:dyDescent="0.3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 s="7">
        <f>E3058/D3058</f>
        <v>2.0066666666666667E-2</v>
      </c>
      <c r="P3058">
        <f>IF(L3058&gt;0, E3058/L3058, 0)</f>
        <v>50.166666666666664</v>
      </c>
      <c r="Q3058" t="str">
        <f t="shared" si="94"/>
        <v>film &amp; video</v>
      </c>
      <c r="R3058" t="str">
        <f t="shared" si="95"/>
        <v>animation</v>
      </c>
    </row>
    <row r="3059" spans="1:18" ht="43.2" x14ac:dyDescent="0.3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>
        <v>1426518289</v>
      </c>
      <c r="K3059" t="b">
        <v>0</v>
      </c>
      <c r="L3059">
        <v>1</v>
      </c>
      <c r="M3059" t="b">
        <v>0</v>
      </c>
      <c r="N3059" t="s">
        <v>8268</v>
      </c>
      <c r="O3059" s="7">
        <f>E3059/D3059</f>
        <v>0.02</v>
      </c>
      <c r="P3059">
        <f>IF(L3059&gt;0, E3059/L3059, 0)</f>
        <v>100</v>
      </c>
      <c r="Q3059" t="str">
        <f t="shared" si="94"/>
        <v>film &amp; video</v>
      </c>
      <c r="R3059" t="str">
        <f t="shared" si="95"/>
        <v>drama</v>
      </c>
    </row>
    <row r="3060" spans="1:18" ht="28.8" x14ac:dyDescent="0.3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>
        <v>1426014562</v>
      </c>
      <c r="K3060" t="b">
        <v>0</v>
      </c>
      <c r="L3060">
        <v>1</v>
      </c>
      <c r="M3060" t="b">
        <v>0</v>
      </c>
      <c r="N3060" t="s">
        <v>8272</v>
      </c>
      <c r="O3060" s="7">
        <f>E3060/D3060</f>
        <v>0.02</v>
      </c>
      <c r="P3060">
        <f>IF(L3060&gt;0, E3060/L3060, 0)</f>
        <v>100</v>
      </c>
      <c r="Q3060" t="str">
        <f t="shared" si="94"/>
        <v>technology</v>
      </c>
      <c r="R3060" t="str">
        <f t="shared" si="95"/>
        <v>web</v>
      </c>
    </row>
    <row r="3061" spans="1:18" ht="43.2" x14ac:dyDescent="0.3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>
        <v>1425404182</v>
      </c>
      <c r="K3061" t="b">
        <v>0</v>
      </c>
      <c r="L3061">
        <v>2</v>
      </c>
      <c r="M3061" t="b">
        <v>0</v>
      </c>
      <c r="N3061" t="s">
        <v>8282</v>
      </c>
      <c r="O3061" s="7">
        <f>E3061/D3061</f>
        <v>0.02</v>
      </c>
      <c r="P3061">
        <f>IF(L3061&gt;0, E3061/L3061, 0)</f>
        <v>1</v>
      </c>
      <c r="Q3061" t="str">
        <f t="shared" si="94"/>
        <v>games</v>
      </c>
      <c r="R3061" t="str">
        <f t="shared" si="95"/>
        <v>video games</v>
      </c>
    </row>
    <row r="3062" spans="1:18" ht="43.2" x14ac:dyDescent="0.3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>
        <v>1310486518</v>
      </c>
      <c r="K3062" t="b">
        <v>0</v>
      </c>
      <c r="L3062">
        <v>4</v>
      </c>
      <c r="M3062" t="b">
        <v>0</v>
      </c>
      <c r="N3062" t="s">
        <v>8304</v>
      </c>
      <c r="O3062" s="7">
        <f>E3062/D3062</f>
        <v>0.02</v>
      </c>
      <c r="P3062">
        <f>IF(L3062&gt;0, E3062/L3062, 0)</f>
        <v>25</v>
      </c>
      <c r="Q3062" t="str">
        <f t="shared" si="94"/>
        <v>publishing</v>
      </c>
      <c r="R3062" t="str">
        <f t="shared" si="95"/>
        <v>children's books</v>
      </c>
    </row>
    <row r="3063" spans="1:18" ht="43.2" x14ac:dyDescent="0.3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>
        <v>1407388144</v>
      </c>
      <c r="K3063" t="b">
        <v>0</v>
      </c>
      <c r="L3063">
        <v>4</v>
      </c>
      <c r="M3063" t="b">
        <v>0</v>
      </c>
      <c r="N3063" t="s">
        <v>8271</v>
      </c>
      <c r="O3063" s="7">
        <f>E3063/D3063</f>
        <v>0.02</v>
      </c>
      <c r="P3063">
        <f>IF(L3063&gt;0, E3063/L3063, 0)</f>
        <v>25</v>
      </c>
      <c r="Q3063" t="str">
        <f t="shared" si="94"/>
        <v>theater</v>
      </c>
      <c r="R3063" t="str">
        <f t="shared" si="95"/>
        <v>plays</v>
      </c>
    </row>
    <row r="3064" spans="1:18" ht="57.6" x14ac:dyDescent="0.3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>
        <v>1430734844</v>
      </c>
      <c r="K3064" t="b">
        <v>0</v>
      </c>
      <c r="L3064">
        <v>1</v>
      </c>
      <c r="M3064" t="b">
        <v>0</v>
      </c>
      <c r="N3064" t="s">
        <v>8271</v>
      </c>
      <c r="O3064" s="7">
        <f>E3064/D3064</f>
        <v>0.02</v>
      </c>
      <c r="P3064">
        <f>IF(L3064&gt;0, E3064/L3064, 0)</f>
        <v>10</v>
      </c>
      <c r="Q3064" t="str">
        <f t="shared" si="94"/>
        <v>theater</v>
      </c>
      <c r="R3064" t="str">
        <f t="shared" si="95"/>
        <v>plays</v>
      </c>
    </row>
    <row r="3065" spans="1:18" ht="43.2" x14ac:dyDescent="0.3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>
        <v>1446179553</v>
      </c>
      <c r="K3065" t="b">
        <v>0</v>
      </c>
      <c r="L3065">
        <v>2</v>
      </c>
      <c r="M3065" t="b">
        <v>0</v>
      </c>
      <c r="N3065" t="s">
        <v>8271</v>
      </c>
      <c r="O3065" s="7">
        <f>E3065/D3065</f>
        <v>0.02</v>
      </c>
      <c r="P3065">
        <f>IF(L3065&gt;0, E3065/L3065, 0)</f>
        <v>1.5</v>
      </c>
      <c r="Q3065" t="str">
        <f t="shared" si="94"/>
        <v>theater</v>
      </c>
      <c r="R3065" t="str">
        <f t="shared" si="95"/>
        <v>plays</v>
      </c>
    </row>
    <row r="3066" spans="1:18" ht="43.2" x14ac:dyDescent="0.3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 s="7">
        <f>E3066/D3066</f>
        <v>1.9900000000000001E-2</v>
      </c>
      <c r="P3066">
        <f>IF(L3066&gt;0, E3066/L3066, 0)</f>
        <v>66.333333333333329</v>
      </c>
      <c r="Q3066" t="str">
        <f t="shared" si="94"/>
        <v>photography</v>
      </c>
      <c r="R3066" t="str">
        <f t="shared" si="95"/>
        <v>photobooks</v>
      </c>
    </row>
    <row r="3067" spans="1:18" ht="43.2" x14ac:dyDescent="0.3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 s="7">
        <f>E3067/D3067</f>
        <v>1.9666666666666666E-2</v>
      </c>
      <c r="P3067">
        <f>IF(L3067&gt;0, E3067/L3067, 0)</f>
        <v>59</v>
      </c>
      <c r="Q3067" t="str">
        <f t="shared" si="94"/>
        <v>theater</v>
      </c>
      <c r="R3067" t="str">
        <f t="shared" si="95"/>
        <v>plays</v>
      </c>
    </row>
    <row r="3068" spans="1:18" ht="28.8" x14ac:dyDescent="0.3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 s="7">
        <f>E3068/D3068</f>
        <v>1.9416666666666665E-2</v>
      </c>
      <c r="P3068">
        <f>IF(L3068&gt;0, E3068/L3068, 0)</f>
        <v>33.285714285714285</v>
      </c>
      <c r="Q3068" t="str">
        <f t="shared" si="94"/>
        <v>technology</v>
      </c>
      <c r="R3068" t="str">
        <f t="shared" si="95"/>
        <v>wearables</v>
      </c>
    </row>
    <row r="3069" spans="1:18" ht="43.2" x14ac:dyDescent="0.3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 s="7">
        <f>E3069/D3069</f>
        <v>1.9259999999999999E-2</v>
      </c>
      <c r="P3069">
        <f>IF(L3069&gt;0, E3069/L3069, 0)</f>
        <v>160.5</v>
      </c>
      <c r="Q3069" t="str">
        <f t="shared" si="94"/>
        <v>technology</v>
      </c>
      <c r="R3069" t="str">
        <f t="shared" si="95"/>
        <v>wearables</v>
      </c>
    </row>
    <row r="3070" spans="1:18" ht="43.2" x14ac:dyDescent="0.3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 s="7">
        <f>E3070/D3070</f>
        <v>1.9066666666666666E-2</v>
      </c>
      <c r="P3070">
        <f>IF(L3070&gt;0, E3070/L3070, 0)</f>
        <v>57.2</v>
      </c>
      <c r="Q3070" t="str">
        <f t="shared" si="94"/>
        <v>technology</v>
      </c>
      <c r="R3070" t="str">
        <f t="shared" si="95"/>
        <v>wearables</v>
      </c>
    </row>
    <row r="3071" spans="1:18" ht="43.2" x14ac:dyDescent="0.3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 s="7">
        <f>E3071/D3071</f>
        <v>1.9E-2</v>
      </c>
      <c r="P3071">
        <f>IF(L3071&gt;0, E3071/L3071, 0)</f>
        <v>19</v>
      </c>
      <c r="Q3071" t="str">
        <f t="shared" si="94"/>
        <v>publishing</v>
      </c>
      <c r="R3071" t="str">
        <f t="shared" si="95"/>
        <v>fiction</v>
      </c>
    </row>
    <row r="3072" spans="1:18" ht="43.2" x14ac:dyDescent="0.3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 s="7">
        <f>E3072/D3072</f>
        <v>1.9E-2</v>
      </c>
      <c r="P3072">
        <f>IF(L3072&gt;0, E3072/L3072, 0)</f>
        <v>15.833333333333334</v>
      </c>
      <c r="Q3072" t="str">
        <f t="shared" si="94"/>
        <v>theater</v>
      </c>
      <c r="R3072" t="str">
        <f t="shared" si="95"/>
        <v>plays</v>
      </c>
    </row>
    <row r="3073" spans="1:18" ht="43.2" x14ac:dyDescent="0.3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 s="7">
        <f>E3073/D3073</f>
        <v>1.8689285714285714E-2</v>
      </c>
      <c r="P3073">
        <f>IF(L3073&gt;0, E3073/L3073, 0)</f>
        <v>307.8235294117647</v>
      </c>
      <c r="Q3073" t="str">
        <f t="shared" si="94"/>
        <v>technology</v>
      </c>
      <c r="R3073" t="str">
        <f t="shared" si="95"/>
        <v>space exploration</v>
      </c>
    </row>
    <row r="3074" spans="1:18" ht="28.8" x14ac:dyDescent="0.3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 s="7">
        <f>E3074/D3074</f>
        <v>1.8669999999999999E-2</v>
      </c>
      <c r="P3074">
        <f>IF(L3074&gt;0, E3074/L3074, 0)</f>
        <v>311.16666666666669</v>
      </c>
      <c r="Q3074" t="str">
        <f t="shared" si="94"/>
        <v>film &amp; video</v>
      </c>
      <c r="R3074" t="str">
        <f t="shared" si="95"/>
        <v>science fiction</v>
      </c>
    </row>
    <row r="3075" spans="1:18" ht="43.2" x14ac:dyDescent="0.3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 s="7">
        <f>E3075/D3075</f>
        <v>1.8666666666666668E-2</v>
      </c>
      <c r="P3075">
        <f>IF(L3075&gt;0, E3075/L3075, 0)</f>
        <v>93.333333333333329</v>
      </c>
      <c r="Q3075" t="str">
        <f t="shared" ref="Q3075:Q3138" si="96">LEFT(N3075,FIND("/",N3075)-1)</f>
        <v>theater</v>
      </c>
      <c r="R3075" t="str">
        <f t="shared" ref="R3075:R3138" si="97">RIGHT(N3075,LEN(N3075)-FIND("/",N3075))</f>
        <v>spaces</v>
      </c>
    </row>
    <row r="3076" spans="1:18" ht="43.2" x14ac:dyDescent="0.3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>
        <v>1437339675</v>
      </c>
      <c r="K3076" t="b">
        <v>0</v>
      </c>
      <c r="L3076">
        <v>6</v>
      </c>
      <c r="M3076" t="b">
        <v>0</v>
      </c>
      <c r="N3076" t="s">
        <v>8284</v>
      </c>
      <c r="O3076" s="7">
        <f>E3076/D3076</f>
        <v>1.84E-2</v>
      </c>
      <c r="P3076">
        <f>IF(L3076&gt;0, E3076/L3076, 0)</f>
        <v>76.666666666666671</v>
      </c>
      <c r="Q3076" t="str">
        <f t="shared" si="96"/>
        <v>food</v>
      </c>
      <c r="R3076" t="str">
        <f t="shared" si="97"/>
        <v>food trucks</v>
      </c>
    </row>
    <row r="3077" spans="1:18" ht="43.2" x14ac:dyDescent="0.3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>
        <v>1409187761</v>
      </c>
      <c r="K3077" t="b">
        <v>0</v>
      </c>
      <c r="L3077">
        <v>4</v>
      </c>
      <c r="M3077" t="b">
        <v>0</v>
      </c>
      <c r="N3077" t="s">
        <v>8271</v>
      </c>
      <c r="O3077" s="7">
        <f>E3077/D3077</f>
        <v>1.84E-2</v>
      </c>
      <c r="P3077">
        <f>IF(L3077&gt;0, E3077/L3077, 0)</f>
        <v>5.75</v>
      </c>
      <c r="Q3077" t="str">
        <f t="shared" si="96"/>
        <v>theater</v>
      </c>
      <c r="R3077" t="str">
        <f t="shared" si="97"/>
        <v>plays</v>
      </c>
    </row>
    <row r="3078" spans="1:18" ht="43.2" x14ac:dyDescent="0.3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 s="7">
        <f>E3078/D3078</f>
        <v>1.8333333333333333E-2</v>
      </c>
      <c r="P3078">
        <f>IF(L3078&gt;0, E3078/L3078, 0)</f>
        <v>18.333333333333332</v>
      </c>
      <c r="Q3078" t="str">
        <f t="shared" si="96"/>
        <v>theater</v>
      </c>
      <c r="R3078" t="str">
        <f t="shared" si="97"/>
        <v>plays</v>
      </c>
    </row>
    <row r="3079" spans="1:18" ht="43.2" x14ac:dyDescent="0.3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 s="7">
        <f>E3079/D3079</f>
        <v>1.8193398957730169E-2</v>
      </c>
      <c r="P3079">
        <f>IF(L3079&gt;0, E3079/L3079, 0)</f>
        <v>224.42857142857142</v>
      </c>
      <c r="Q3079" t="str">
        <f t="shared" si="96"/>
        <v>technology</v>
      </c>
      <c r="R3079" t="str">
        <f t="shared" si="97"/>
        <v>web</v>
      </c>
    </row>
    <row r="3080" spans="1:18" ht="43.2" x14ac:dyDescent="0.3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 s="7">
        <f>E3080/D3080</f>
        <v>1.7999999999999999E-2</v>
      </c>
      <c r="P3080">
        <f>IF(L3080&gt;0, E3080/L3080, 0)</f>
        <v>30</v>
      </c>
      <c r="Q3080" t="str">
        <f t="shared" si="96"/>
        <v>theater</v>
      </c>
      <c r="R3080" t="str">
        <f t="shared" si="97"/>
        <v>plays</v>
      </c>
    </row>
    <row r="3081" spans="1:18" ht="43.2" x14ac:dyDescent="0.3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 s="7">
        <f>E3081/D3081</f>
        <v>1.7538461538461537E-2</v>
      </c>
      <c r="P3081">
        <f>IF(L3081&gt;0, E3081/L3081, 0)</f>
        <v>12.666666666666666</v>
      </c>
      <c r="Q3081" t="str">
        <f t="shared" si="96"/>
        <v>film &amp; video</v>
      </c>
      <c r="R3081" t="str">
        <f t="shared" si="97"/>
        <v>animation</v>
      </c>
    </row>
    <row r="3082" spans="1:18" ht="43.2" x14ac:dyDescent="0.3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>
        <v>1407057677</v>
      </c>
      <c r="K3082" t="b">
        <v>0</v>
      </c>
      <c r="L3082">
        <v>4</v>
      </c>
      <c r="M3082" t="b">
        <v>0</v>
      </c>
      <c r="N3082" t="s">
        <v>8299</v>
      </c>
      <c r="O3082" s="7">
        <f>E3082/D3082</f>
        <v>1.7500000000000002E-2</v>
      </c>
      <c r="P3082">
        <f>IF(L3082&gt;0, E3082/L3082, 0)</f>
        <v>52.5</v>
      </c>
      <c r="Q3082" t="str">
        <f t="shared" si="96"/>
        <v>food</v>
      </c>
      <c r="R3082" t="str">
        <f t="shared" si="97"/>
        <v>restaurants</v>
      </c>
    </row>
    <row r="3083" spans="1:18" ht="43.2" x14ac:dyDescent="0.3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>
        <v>1439800904</v>
      </c>
      <c r="K3083" t="b">
        <v>0</v>
      </c>
      <c r="L3083">
        <v>1</v>
      </c>
      <c r="M3083" t="b">
        <v>0</v>
      </c>
      <c r="N3083" t="s">
        <v>8271</v>
      </c>
      <c r="O3083" s="7">
        <f>E3083/D3083</f>
        <v>1.7500000000000002E-2</v>
      </c>
      <c r="P3083">
        <f>IF(L3083&gt;0, E3083/L3083, 0)</f>
        <v>35</v>
      </c>
      <c r="Q3083" t="str">
        <f t="shared" si="96"/>
        <v>theater</v>
      </c>
      <c r="R3083" t="str">
        <f t="shared" si="97"/>
        <v>plays</v>
      </c>
    </row>
    <row r="3084" spans="1:18" ht="43.2" x14ac:dyDescent="0.3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>
        <v>1426538129</v>
      </c>
      <c r="K3084" t="b">
        <v>0</v>
      </c>
      <c r="L3084">
        <v>2</v>
      </c>
      <c r="M3084" t="b">
        <v>0</v>
      </c>
      <c r="N3084" t="s">
        <v>8305</v>
      </c>
      <c r="O3084" s="7">
        <f>E3084/D3084</f>
        <v>1.7500000000000002E-2</v>
      </c>
      <c r="P3084">
        <f>IF(L3084&gt;0, E3084/L3084, 0)</f>
        <v>17.5</v>
      </c>
      <c r="Q3084" t="str">
        <f t="shared" si="96"/>
        <v>theater</v>
      </c>
      <c r="R3084" t="str">
        <f t="shared" si="97"/>
        <v>musical</v>
      </c>
    </row>
    <row r="3085" spans="1:18" ht="28.8" x14ac:dyDescent="0.3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 s="7">
        <f>E3085/D3085</f>
        <v>1.7457500000000001E-2</v>
      </c>
      <c r="P3085">
        <f>IF(L3085&gt;0, E3085/L3085, 0)</f>
        <v>11.638333333333334</v>
      </c>
      <c r="Q3085" t="str">
        <f t="shared" si="96"/>
        <v>photography</v>
      </c>
      <c r="R3085" t="str">
        <f t="shared" si="97"/>
        <v>photobooks</v>
      </c>
    </row>
    <row r="3086" spans="1:18" ht="43.2" x14ac:dyDescent="0.3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>
        <v>1364505391</v>
      </c>
      <c r="K3086" t="b">
        <v>0</v>
      </c>
      <c r="L3086">
        <v>3</v>
      </c>
      <c r="M3086" t="b">
        <v>0</v>
      </c>
      <c r="N3086" t="s">
        <v>8282</v>
      </c>
      <c r="O3086" s="7">
        <f>E3086/D3086</f>
        <v>1.7333333333333333E-2</v>
      </c>
      <c r="P3086">
        <f>IF(L3086&gt;0, E3086/L3086, 0)</f>
        <v>34.666666666666664</v>
      </c>
      <c r="Q3086" t="str">
        <f t="shared" si="96"/>
        <v>games</v>
      </c>
      <c r="R3086" t="str">
        <f t="shared" si="97"/>
        <v>video games</v>
      </c>
    </row>
    <row r="3087" spans="1:18" ht="43.2" x14ac:dyDescent="0.3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>
        <v>1452721524</v>
      </c>
      <c r="K3087" t="b">
        <v>0</v>
      </c>
      <c r="L3087">
        <v>2</v>
      </c>
      <c r="M3087" t="b">
        <v>0</v>
      </c>
      <c r="N3087" t="s">
        <v>8284</v>
      </c>
      <c r="O3087" s="7">
        <f>E3087/D3087</f>
        <v>1.7333333333333333E-2</v>
      </c>
      <c r="P3087">
        <f>IF(L3087&gt;0, E3087/L3087, 0)</f>
        <v>13</v>
      </c>
      <c r="Q3087" t="str">
        <f t="shared" si="96"/>
        <v>food</v>
      </c>
      <c r="R3087" t="str">
        <f t="shared" si="97"/>
        <v>food trucks</v>
      </c>
    </row>
    <row r="3088" spans="1:18" ht="43.2" x14ac:dyDescent="0.3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 s="7">
        <f>E3088/D3088</f>
        <v>1.7319999999999999E-2</v>
      </c>
      <c r="P3088">
        <f>IF(L3088&gt;0, E3088/L3088, 0)</f>
        <v>108.25</v>
      </c>
      <c r="Q3088" t="str">
        <f t="shared" si="96"/>
        <v>technology</v>
      </c>
      <c r="R3088" t="str">
        <f t="shared" si="97"/>
        <v>gadgets</v>
      </c>
    </row>
    <row r="3089" spans="1:18" ht="57.6" x14ac:dyDescent="0.3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 s="7">
        <f>E3089/D3089</f>
        <v>1.7219999999999999E-2</v>
      </c>
      <c r="P3089">
        <f>IF(L3089&gt;0, E3089/L3089, 0)</f>
        <v>50.647058823529413</v>
      </c>
      <c r="Q3089" t="str">
        <f t="shared" si="96"/>
        <v>technology</v>
      </c>
      <c r="R3089" t="str">
        <f t="shared" si="97"/>
        <v>wearables</v>
      </c>
    </row>
    <row r="3090" spans="1:18" ht="43.2" x14ac:dyDescent="0.3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 s="7">
        <f>E3090/D3090</f>
        <v>1.7098591549295775E-2</v>
      </c>
      <c r="P3090">
        <f>IF(L3090&gt;0, E3090/L3090, 0)</f>
        <v>25.291666666666668</v>
      </c>
      <c r="Q3090" t="str">
        <f t="shared" si="96"/>
        <v>games</v>
      </c>
      <c r="R3090" t="str">
        <f t="shared" si="97"/>
        <v>video games</v>
      </c>
    </row>
    <row r="3091" spans="1:18" ht="43.2" x14ac:dyDescent="0.3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 s="7">
        <f>E3091/D3091</f>
        <v>1.7000000000000001E-2</v>
      </c>
      <c r="P3091">
        <f>IF(L3091&gt;0, E3091/L3091, 0)</f>
        <v>34</v>
      </c>
      <c r="Q3091" t="str">
        <f t="shared" si="96"/>
        <v>publishing</v>
      </c>
      <c r="R3091" t="str">
        <f t="shared" si="97"/>
        <v>fiction</v>
      </c>
    </row>
    <row r="3092" spans="1:18" x14ac:dyDescent="0.3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 s="7">
        <f>E3092/D3092</f>
        <v>1.7000000000000001E-2</v>
      </c>
      <c r="P3092">
        <f>IF(L3092&gt;0, E3092/L3092, 0)</f>
        <v>510</v>
      </c>
      <c r="Q3092" t="str">
        <f t="shared" si="96"/>
        <v>photography</v>
      </c>
      <c r="R3092" t="str">
        <f t="shared" si="97"/>
        <v>places</v>
      </c>
    </row>
    <row r="3093" spans="1:18" ht="57.6" x14ac:dyDescent="0.3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 s="7">
        <f>E3093/D3093</f>
        <v>1.6714285714285713E-2</v>
      </c>
      <c r="P3093">
        <f>IF(L3093&gt;0, E3093/L3093, 0)</f>
        <v>25.434782608695652</v>
      </c>
      <c r="Q3093" t="str">
        <f t="shared" si="96"/>
        <v>games</v>
      </c>
      <c r="R3093" t="str">
        <f t="shared" si="97"/>
        <v>mobile games</v>
      </c>
    </row>
    <row r="3094" spans="1:18" ht="57.6" x14ac:dyDescent="0.3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>
        <v>1409944412</v>
      </c>
      <c r="K3094" t="b">
        <v>0</v>
      </c>
      <c r="L3094">
        <v>1</v>
      </c>
      <c r="M3094" t="b">
        <v>0</v>
      </c>
      <c r="N3094" t="s">
        <v>8293</v>
      </c>
      <c r="O3094" s="7">
        <f>E3094/D3094</f>
        <v>1.6666666666666666E-2</v>
      </c>
      <c r="P3094">
        <f>IF(L3094&gt;0, E3094/L3094, 0)</f>
        <v>50</v>
      </c>
      <c r="Q3094" t="str">
        <f t="shared" si="96"/>
        <v>music</v>
      </c>
      <c r="R3094" t="str">
        <f t="shared" si="97"/>
        <v>faith</v>
      </c>
    </row>
    <row r="3095" spans="1:18" ht="43.2" x14ac:dyDescent="0.3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>
        <v>1437042490</v>
      </c>
      <c r="K3095" t="b">
        <v>0</v>
      </c>
      <c r="L3095">
        <v>2</v>
      </c>
      <c r="M3095" t="b">
        <v>0</v>
      </c>
      <c r="N3095" t="s">
        <v>8305</v>
      </c>
      <c r="O3095" s="7">
        <f>E3095/D3095</f>
        <v>1.6666666666666666E-2</v>
      </c>
      <c r="P3095">
        <f>IF(L3095&gt;0, E3095/L3095, 0)</f>
        <v>5</v>
      </c>
      <c r="Q3095" t="str">
        <f t="shared" si="96"/>
        <v>theater</v>
      </c>
      <c r="R3095" t="str">
        <f t="shared" si="97"/>
        <v>musical</v>
      </c>
    </row>
    <row r="3096" spans="1:18" ht="43.2" x14ac:dyDescent="0.3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 s="7">
        <f>E3096/D3096</f>
        <v>1.6620689655172414E-2</v>
      </c>
      <c r="P3096">
        <f>IF(L3096&gt;0, E3096/L3096, 0)</f>
        <v>48.2</v>
      </c>
      <c r="Q3096" t="str">
        <f t="shared" si="96"/>
        <v>publishing</v>
      </c>
      <c r="R3096" t="str">
        <f t="shared" si="97"/>
        <v>translations</v>
      </c>
    </row>
    <row r="3097" spans="1:18" ht="43.2" x14ac:dyDescent="0.3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 s="7">
        <f>E3097/D3097</f>
        <v>1.6363636363636365E-2</v>
      </c>
      <c r="P3097">
        <f>IF(L3097&gt;0, E3097/L3097, 0)</f>
        <v>15</v>
      </c>
      <c r="Q3097" t="str">
        <f t="shared" si="96"/>
        <v>theater</v>
      </c>
      <c r="R3097" t="str">
        <f t="shared" si="97"/>
        <v>plays</v>
      </c>
    </row>
    <row r="3098" spans="1:18" ht="43.2" x14ac:dyDescent="0.3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 s="7">
        <f>E3098/D3098</f>
        <v>1.6316666666666667E-2</v>
      </c>
      <c r="P3098">
        <f>IF(L3098&gt;0, E3098/L3098, 0)</f>
        <v>61.1875</v>
      </c>
      <c r="Q3098" t="str">
        <f t="shared" si="96"/>
        <v>food</v>
      </c>
      <c r="R3098" t="str">
        <f t="shared" si="97"/>
        <v>food trucks</v>
      </c>
    </row>
    <row r="3099" spans="1:18" ht="28.8" x14ac:dyDescent="0.3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 s="7">
        <f>E3099/D3099</f>
        <v>1.6250000000000001E-2</v>
      </c>
      <c r="P3099">
        <f>IF(L3099&gt;0, E3099/L3099, 0)</f>
        <v>13</v>
      </c>
      <c r="Q3099" t="str">
        <f t="shared" si="96"/>
        <v>technology</v>
      </c>
      <c r="R3099" t="str">
        <f t="shared" si="97"/>
        <v>wearables</v>
      </c>
    </row>
    <row r="3100" spans="1:18" ht="43.2" x14ac:dyDescent="0.3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 s="7">
        <f>E3100/D3100</f>
        <v>1.6199999999999999E-2</v>
      </c>
      <c r="P3100">
        <f>IF(L3100&gt;0, E3100/L3100, 0)</f>
        <v>16.2</v>
      </c>
      <c r="Q3100" t="str">
        <f t="shared" si="96"/>
        <v>games</v>
      </c>
      <c r="R3100" t="str">
        <f t="shared" si="97"/>
        <v>video games</v>
      </c>
    </row>
    <row r="3101" spans="1:18" ht="43.2" x14ac:dyDescent="0.3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 s="7">
        <f>E3101/D3101</f>
        <v>1.6E-2</v>
      </c>
      <c r="P3101">
        <f>IF(L3101&gt;0, E3101/L3101, 0)</f>
        <v>2</v>
      </c>
      <c r="Q3101" t="str">
        <f t="shared" si="96"/>
        <v>technology</v>
      </c>
      <c r="R3101" t="str">
        <f t="shared" si="97"/>
        <v>gadgets</v>
      </c>
    </row>
    <row r="3102" spans="1:18" ht="43.2" x14ac:dyDescent="0.3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 s="7">
        <f>E3102/D3102</f>
        <v>1.6E-2</v>
      </c>
      <c r="P3102">
        <f>IF(L3102&gt;0, E3102/L3102, 0)</f>
        <v>5.333333333333333</v>
      </c>
      <c r="Q3102" t="str">
        <f t="shared" si="96"/>
        <v>games</v>
      </c>
      <c r="R3102" t="str">
        <f t="shared" si="97"/>
        <v>video games</v>
      </c>
    </row>
    <row r="3103" spans="1:18" x14ac:dyDescent="0.3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 s="7">
        <f>E3103/D3103</f>
        <v>1.6E-2</v>
      </c>
      <c r="P3103">
        <f>IF(L3103&gt;0, E3103/L3103, 0)</f>
        <v>13.333333333333334</v>
      </c>
      <c r="Q3103" t="str">
        <f t="shared" si="96"/>
        <v>theater</v>
      </c>
      <c r="R3103" t="str">
        <f t="shared" si="97"/>
        <v>plays</v>
      </c>
    </row>
    <row r="3104" spans="1:18" ht="43.2" x14ac:dyDescent="0.3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 s="7">
        <f>E3104/D3104</f>
        <v>1.5384615384615385E-2</v>
      </c>
      <c r="P3104">
        <f>IF(L3104&gt;0, E3104/L3104, 0)</f>
        <v>10</v>
      </c>
      <c r="Q3104" t="str">
        <f t="shared" si="96"/>
        <v>journalism</v>
      </c>
      <c r="R3104" t="str">
        <f t="shared" si="97"/>
        <v>audio</v>
      </c>
    </row>
    <row r="3105" spans="1:18" ht="43.2" x14ac:dyDescent="0.3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 s="7">
        <f>E3105/D3105</f>
        <v>1.5100000000000001E-2</v>
      </c>
      <c r="P3105">
        <f>IF(L3105&gt;0, E3105/L3105, 0)</f>
        <v>50.333333333333336</v>
      </c>
      <c r="Q3105" t="str">
        <f t="shared" si="96"/>
        <v>food</v>
      </c>
      <c r="R3105" t="str">
        <f t="shared" si="97"/>
        <v>food trucks</v>
      </c>
    </row>
    <row r="3106" spans="1:18" ht="43.2" x14ac:dyDescent="0.3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 s="7">
        <f>E3106/D3106</f>
        <v>1.4999999999999999E-2</v>
      </c>
      <c r="P3106">
        <f>IF(L3106&gt;0, E3106/L3106, 0)</f>
        <v>15</v>
      </c>
      <c r="Q3106" t="str">
        <f t="shared" si="96"/>
        <v>technology</v>
      </c>
      <c r="R3106" t="str">
        <f t="shared" si="97"/>
        <v>web</v>
      </c>
    </row>
    <row r="3107" spans="1:18" ht="43.2" x14ac:dyDescent="0.3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 s="7">
        <f>E3107/D3107</f>
        <v>1.4999999999999999E-2</v>
      </c>
      <c r="P3107">
        <f>IF(L3107&gt;0, E3107/L3107, 0)</f>
        <v>11.25</v>
      </c>
      <c r="Q3107" t="str">
        <f t="shared" si="96"/>
        <v>theater</v>
      </c>
      <c r="R3107" t="str">
        <f t="shared" si="97"/>
        <v>plays</v>
      </c>
    </row>
    <row r="3108" spans="1:18" ht="43.2" x14ac:dyDescent="0.3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 s="7">
        <f>E3108/D3108</f>
        <v>1.4814814814814815E-2</v>
      </c>
      <c r="P3108">
        <f>IF(L3108&gt;0, E3108/L3108, 0)</f>
        <v>100</v>
      </c>
      <c r="Q3108" t="str">
        <f t="shared" si="96"/>
        <v>theater</v>
      </c>
      <c r="R3108" t="str">
        <f t="shared" si="97"/>
        <v>plays</v>
      </c>
    </row>
    <row r="3109" spans="1:18" ht="43.2" x14ac:dyDescent="0.3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 s="7">
        <f>E3109/D3109</f>
        <v>1.4749999999999999E-2</v>
      </c>
      <c r="P3109">
        <f>IF(L3109&gt;0, E3109/L3109, 0)</f>
        <v>13.111111111111111</v>
      </c>
      <c r="Q3109" t="str">
        <f t="shared" si="96"/>
        <v>theater</v>
      </c>
      <c r="R3109" t="str">
        <f t="shared" si="97"/>
        <v>plays</v>
      </c>
    </row>
    <row r="3110" spans="1:18" ht="57.6" x14ac:dyDescent="0.3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 s="7">
        <f>E3110/D3110</f>
        <v>1.4710000000000001E-2</v>
      </c>
      <c r="P3110">
        <f>IF(L3110&gt;0, E3110/L3110, 0)</f>
        <v>61.291666666666664</v>
      </c>
      <c r="Q3110" t="str">
        <f t="shared" si="96"/>
        <v>technology</v>
      </c>
      <c r="R3110" t="str">
        <f t="shared" si="97"/>
        <v>wearables</v>
      </c>
    </row>
    <row r="3111" spans="1:18" ht="43.2" x14ac:dyDescent="0.3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 s="7">
        <f>E3111/D3111</f>
        <v>1.4642857142857143E-2</v>
      </c>
      <c r="P3111">
        <f>IF(L3111&gt;0, E3111/L3111, 0)</f>
        <v>205</v>
      </c>
      <c r="Q3111" t="str">
        <f t="shared" si="96"/>
        <v>theater</v>
      </c>
      <c r="R3111" t="str">
        <f t="shared" si="97"/>
        <v>musical</v>
      </c>
    </row>
    <row r="3112" spans="1:18" ht="28.8" x14ac:dyDescent="0.3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 s="7">
        <f>E3112/D3112</f>
        <v>1.4583333333333334E-2</v>
      </c>
      <c r="P3112">
        <f>IF(L3112&gt;0, E3112/L3112, 0)</f>
        <v>35</v>
      </c>
      <c r="Q3112" t="str">
        <f t="shared" si="96"/>
        <v>technology</v>
      </c>
      <c r="R3112" t="str">
        <f t="shared" si="97"/>
        <v>web</v>
      </c>
    </row>
    <row r="3113" spans="1:18" ht="43.2" x14ac:dyDescent="0.3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 s="7">
        <f>E3113/D3113</f>
        <v>1.4545454545454545E-2</v>
      </c>
      <c r="P3113">
        <f>IF(L3113&gt;0, E3113/L3113, 0)</f>
        <v>20</v>
      </c>
      <c r="Q3113" t="str">
        <f t="shared" si="96"/>
        <v>music</v>
      </c>
      <c r="R3113" t="str">
        <f t="shared" si="97"/>
        <v>jazz</v>
      </c>
    </row>
    <row r="3114" spans="1:18" ht="43.2" x14ac:dyDescent="0.3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 s="7">
        <f>E3114/D3114</f>
        <v>1.4500000000000001E-2</v>
      </c>
      <c r="P3114">
        <f>IF(L3114&gt;0, E3114/L3114, 0)</f>
        <v>217.5</v>
      </c>
      <c r="Q3114" t="str">
        <f t="shared" si="96"/>
        <v>theater</v>
      </c>
      <c r="R3114" t="str">
        <f t="shared" si="97"/>
        <v>plays</v>
      </c>
    </row>
    <row r="3115" spans="1:18" ht="43.2" x14ac:dyDescent="0.3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 s="7">
        <f>E3115/D3115</f>
        <v>1.44E-2</v>
      </c>
      <c r="P3115">
        <f>IF(L3115&gt;0, E3115/L3115, 0)</f>
        <v>12</v>
      </c>
      <c r="Q3115" t="str">
        <f t="shared" si="96"/>
        <v>technology</v>
      </c>
      <c r="R3115" t="str">
        <f t="shared" si="97"/>
        <v>space exploration</v>
      </c>
    </row>
    <row r="3116" spans="1:18" ht="43.2" x14ac:dyDescent="0.3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 s="7">
        <f>E3116/D3116</f>
        <v>1.4321428571428572E-2</v>
      </c>
      <c r="P3116">
        <f>IF(L3116&gt;0, E3116/L3116, 0)</f>
        <v>501.25</v>
      </c>
      <c r="Q3116" t="str">
        <f t="shared" si="96"/>
        <v>food</v>
      </c>
      <c r="R3116" t="str">
        <f t="shared" si="97"/>
        <v>food trucks</v>
      </c>
    </row>
    <row r="3117" spans="1:18" ht="43.2" x14ac:dyDescent="0.3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 s="7">
        <f>E3117/D3117</f>
        <v>1.4285714285714285E-2</v>
      </c>
      <c r="P3117">
        <f>IF(L3117&gt;0, E3117/L3117, 0)</f>
        <v>25</v>
      </c>
      <c r="Q3117" t="str">
        <f t="shared" si="96"/>
        <v>music</v>
      </c>
      <c r="R3117" t="str">
        <f t="shared" si="97"/>
        <v>jazz</v>
      </c>
    </row>
    <row r="3118" spans="1:18" ht="43.2" x14ac:dyDescent="0.3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 s="7">
        <f>E3118/D3118</f>
        <v>1.4210526315789474E-2</v>
      </c>
      <c r="P3118">
        <f>IF(L3118&gt;0, E3118/L3118, 0)</f>
        <v>15</v>
      </c>
      <c r="Q3118" t="str">
        <f t="shared" si="96"/>
        <v>theater</v>
      </c>
      <c r="R3118" t="str">
        <f t="shared" si="97"/>
        <v>plays</v>
      </c>
    </row>
    <row r="3119" spans="1:18" ht="43.2" x14ac:dyDescent="0.3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 s="7">
        <f>E3119/D3119</f>
        <v>1.4200000000000001E-2</v>
      </c>
      <c r="P3119">
        <f>IF(L3119&gt;0, E3119/L3119, 0)</f>
        <v>31.555555555555557</v>
      </c>
      <c r="Q3119" t="str">
        <f t="shared" si="96"/>
        <v>games</v>
      </c>
      <c r="R3119" t="str">
        <f t="shared" si="97"/>
        <v>video games</v>
      </c>
    </row>
    <row r="3120" spans="1:18" ht="43.2" x14ac:dyDescent="0.3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 s="7">
        <f>E3120/D3120</f>
        <v>1.4166666666666666E-2</v>
      </c>
      <c r="P3120">
        <f>IF(L3120&gt;0, E3120/L3120, 0)</f>
        <v>42.5</v>
      </c>
      <c r="Q3120" t="str">
        <f t="shared" si="96"/>
        <v>publishing</v>
      </c>
      <c r="R3120" t="str">
        <f t="shared" si="97"/>
        <v>art books</v>
      </c>
    </row>
    <row r="3121" spans="1:18" ht="43.2" x14ac:dyDescent="0.3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 s="7">
        <f>E3121/D3121</f>
        <v>1.4133333333333333E-2</v>
      </c>
      <c r="P3121">
        <f>IF(L3121&gt;0, E3121/L3121, 0)</f>
        <v>53</v>
      </c>
      <c r="Q3121" t="str">
        <f t="shared" si="96"/>
        <v>journalism</v>
      </c>
      <c r="R3121" t="str">
        <f t="shared" si="97"/>
        <v>audio</v>
      </c>
    </row>
    <row r="3122" spans="1:18" ht="43.2" x14ac:dyDescent="0.3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 s="7">
        <f>E3122/D3122</f>
        <v>1.4E-2</v>
      </c>
      <c r="P3122">
        <f>IF(L3122&gt;0, E3122/L3122, 0)</f>
        <v>23.333333333333332</v>
      </c>
      <c r="Q3122" t="str">
        <f t="shared" si="96"/>
        <v>technology</v>
      </c>
      <c r="R3122" t="str">
        <f t="shared" si="97"/>
        <v>web</v>
      </c>
    </row>
    <row r="3123" spans="1:18" ht="43.2" x14ac:dyDescent="0.3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 s="7">
        <f>E3123/D3123</f>
        <v>1.3818181818181818E-2</v>
      </c>
      <c r="P3123">
        <f>IF(L3123&gt;0, E3123/L3123, 0)</f>
        <v>19</v>
      </c>
      <c r="Q3123" t="str">
        <f t="shared" si="96"/>
        <v>photography</v>
      </c>
      <c r="R3123" t="str">
        <f t="shared" si="97"/>
        <v>photobooks</v>
      </c>
    </row>
    <row r="3124" spans="1:18" ht="28.8" x14ac:dyDescent="0.3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 s="7">
        <f>E3124/D3124</f>
        <v>1.38E-2</v>
      </c>
      <c r="P3124">
        <f>IF(L3124&gt;0, E3124/L3124, 0)</f>
        <v>76.666666666666671</v>
      </c>
      <c r="Q3124" t="str">
        <f t="shared" si="96"/>
        <v>technology</v>
      </c>
      <c r="R3124" t="str">
        <f t="shared" si="97"/>
        <v>web</v>
      </c>
    </row>
    <row r="3125" spans="1:18" ht="43.2" x14ac:dyDescent="0.3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 s="7">
        <f>E3125/D3125</f>
        <v>1.3673469387755101E-2</v>
      </c>
      <c r="P3125">
        <f>IF(L3125&gt;0, E3125/L3125, 0)</f>
        <v>67</v>
      </c>
      <c r="Q3125" t="str">
        <f t="shared" si="96"/>
        <v>film &amp; video</v>
      </c>
      <c r="R3125" t="str">
        <f t="shared" si="97"/>
        <v>animation</v>
      </c>
    </row>
    <row r="3126" spans="1:18" ht="43.2" x14ac:dyDescent="0.3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 s="7">
        <f>E3126/D3126</f>
        <v>1.3668E-2</v>
      </c>
      <c r="P3126">
        <f>IF(L3126&gt;0, E3126/L3126, 0)</f>
        <v>100.5</v>
      </c>
      <c r="Q3126" t="str">
        <f t="shared" si="96"/>
        <v>technology</v>
      </c>
      <c r="R3126" t="str">
        <f t="shared" si="97"/>
        <v>wearables</v>
      </c>
    </row>
    <row r="3127" spans="1:18" ht="43.2" x14ac:dyDescent="0.3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 s="7">
        <f>E3127/D3127</f>
        <v>1.3666666666666667E-2</v>
      </c>
      <c r="P3127">
        <f>IF(L3127&gt;0, E3127/L3127, 0)</f>
        <v>68.333333333333329</v>
      </c>
      <c r="Q3127" t="str">
        <f t="shared" si="96"/>
        <v>film &amp; video</v>
      </c>
      <c r="R3127" t="str">
        <f t="shared" si="97"/>
        <v>animation</v>
      </c>
    </row>
    <row r="3128" spans="1:18" ht="43.2" x14ac:dyDescent="0.3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 s="7">
        <f>E3128/D3128</f>
        <v>1.3650000000000001E-2</v>
      </c>
      <c r="P3128">
        <f>IF(L3128&gt;0, E3128/L3128, 0)</f>
        <v>39</v>
      </c>
      <c r="Q3128" t="str">
        <f t="shared" si="96"/>
        <v>technology</v>
      </c>
      <c r="R3128" t="str">
        <f t="shared" si="97"/>
        <v>wearables</v>
      </c>
    </row>
    <row r="3129" spans="1:18" ht="43.2" x14ac:dyDescent="0.3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 s="7">
        <f>E3129/D3129</f>
        <v>1.34E-2</v>
      </c>
      <c r="P3129">
        <f>IF(L3129&gt;0, E3129/L3129, 0)</f>
        <v>47.857142857142854</v>
      </c>
      <c r="Q3129" t="str">
        <f t="shared" si="96"/>
        <v>technology</v>
      </c>
      <c r="R3129" t="str">
        <f t="shared" si="97"/>
        <v>web</v>
      </c>
    </row>
    <row r="3130" spans="1:18" ht="28.8" x14ac:dyDescent="0.3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 s="7">
        <f>E3130/D3130</f>
        <v>1.3333333333333334E-2</v>
      </c>
      <c r="P3130">
        <f>IF(L3130&gt;0, E3130/L3130, 0)</f>
        <v>10</v>
      </c>
      <c r="Q3130" t="str">
        <f t="shared" si="96"/>
        <v>games</v>
      </c>
      <c r="R3130" t="str">
        <f t="shared" si="97"/>
        <v>video games</v>
      </c>
    </row>
    <row r="3131" spans="1:18" ht="43.2" x14ac:dyDescent="0.3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 s="7">
        <f>E3131/D3131</f>
        <v>1.3333333333333334E-2</v>
      </c>
      <c r="P3131">
        <f>IF(L3131&gt;0, E3131/L3131, 0)</f>
        <v>20</v>
      </c>
      <c r="Q3131" t="str">
        <f t="shared" si="96"/>
        <v>photography</v>
      </c>
      <c r="R3131" t="str">
        <f t="shared" si="97"/>
        <v>photobooks</v>
      </c>
    </row>
    <row r="3132" spans="1:18" ht="43.2" x14ac:dyDescent="0.3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 s="7">
        <f>E3132/D3132</f>
        <v>1.3333333333333334E-2</v>
      </c>
      <c r="P3132">
        <f>IF(L3132&gt;0, E3132/L3132, 0)</f>
        <v>20</v>
      </c>
      <c r="Q3132" t="str">
        <f t="shared" si="96"/>
        <v>theater</v>
      </c>
      <c r="R3132" t="str">
        <f t="shared" si="97"/>
        <v>plays</v>
      </c>
    </row>
    <row r="3133" spans="1:18" ht="43.2" x14ac:dyDescent="0.3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 s="7">
        <f>E3133/D3133</f>
        <v>1.3299999999999999E-2</v>
      </c>
      <c r="P3133">
        <f>IF(L3133&gt;0, E3133/L3133, 0)</f>
        <v>16.625</v>
      </c>
      <c r="Q3133" t="str">
        <f t="shared" si="96"/>
        <v>film &amp; video</v>
      </c>
      <c r="R3133" t="str">
        <f t="shared" si="97"/>
        <v>animation</v>
      </c>
    </row>
    <row r="3134" spans="1:18" ht="28.8" x14ac:dyDescent="0.3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 s="7">
        <f>E3134/D3134</f>
        <v>1.3270833333333334E-2</v>
      </c>
      <c r="P3134">
        <f>IF(L3134&gt;0, E3134/L3134, 0)</f>
        <v>24.5</v>
      </c>
      <c r="Q3134" t="str">
        <f t="shared" si="96"/>
        <v>technology</v>
      </c>
      <c r="R3134" t="str">
        <f t="shared" si="97"/>
        <v>gadgets</v>
      </c>
    </row>
    <row r="3135" spans="1:18" ht="43.2" x14ac:dyDescent="0.3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 s="7">
        <f>E3135/D3135</f>
        <v>1.325E-2</v>
      </c>
      <c r="P3135">
        <f>IF(L3135&gt;0, E3135/L3135, 0)</f>
        <v>26.5</v>
      </c>
      <c r="Q3135" t="str">
        <f t="shared" si="96"/>
        <v>technology</v>
      </c>
      <c r="R3135" t="str">
        <f t="shared" si="97"/>
        <v>wearables</v>
      </c>
    </row>
    <row r="3136" spans="1:18" ht="57.6" x14ac:dyDescent="0.3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 s="7">
        <f>E3136/D3136</f>
        <v>1.3028138528138528E-2</v>
      </c>
      <c r="P3136">
        <f>IF(L3136&gt;0, E3136/L3136, 0)</f>
        <v>859.85714285714289</v>
      </c>
      <c r="Q3136" t="str">
        <f t="shared" si="96"/>
        <v>technology</v>
      </c>
      <c r="R3136" t="str">
        <f t="shared" si="97"/>
        <v>wearables</v>
      </c>
    </row>
    <row r="3137" spans="1:18" ht="43.2" x14ac:dyDescent="0.3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>
        <v>1290490524</v>
      </c>
      <c r="K3137" t="b">
        <v>0</v>
      </c>
      <c r="L3137">
        <v>2</v>
      </c>
      <c r="M3137" t="b">
        <v>0</v>
      </c>
      <c r="N3137" t="s">
        <v>8278</v>
      </c>
      <c r="O3137" s="7">
        <f>E3137/D3137</f>
        <v>1.2999999999999999E-2</v>
      </c>
      <c r="P3137">
        <f>IF(L3137&gt;0, E3137/L3137, 0)</f>
        <v>32.5</v>
      </c>
      <c r="Q3137" t="str">
        <f t="shared" si="96"/>
        <v>music</v>
      </c>
      <c r="R3137" t="str">
        <f t="shared" si="97"/>
        <v>jazz</v>
      </c>
    </row>
    <row r="3138" spans="1:18" ht="28.8" x14ac:dyDescent="0.3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>
        <v>1414549697</v>
      </c>
      <c r="K3138" t="b">
        <v>0</v>
      </c>
      <c r="L3138">
        <v>8</v>
      </c>
      <c r="M3138" t="b">
        <v>0</v>
      </c>
      <c r="N3138" t="s">
        <v>8273</v>
      </c>
      <c r="O3138" s="7">
        <f>E3138/D3138</f>
        <v>1.2999999999999999E-2</v>
      </c>
      <c r="P3138">
        <f>IF(L3138&gt;0, E3138/L3138, 0)</f>
        <v>8.125</v>
      </c>
      <c r="Q3138" t="str">
        <f t="shared" si="96"/>
        <v>technology</v>
      </c>
      <c r="R3138" t="str">
        <f t="shared" si="97"/>
        <v>wearables</v>
      </c>
    </row>
    <row r="3139" spans="1:18" ht="57.6" x14ac:dyDescent="0.3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>
        <v>1421478823</v>
      </c>
      <c r="K3139" t="b">
        <v>0</v>
      </c>
      <c r="L3139">
        <v>2</v>
      </c>
      <c r="M3139" t="b">
        <v>0</v>
      </c>
      <c r="N3139" t="s">
        <v>8271</v>
      </c>
      <c r="O3139" s="7">
        <f>E3139/D3139</f>
        <v>1.2999999999999999E-2</v>
      </c>
      <c r="P3139">
        <f>IF(L3139&gt;0, E3139/L3139, 0)</f>
        <v>13</v>
      </c>
      <c r="Q3139" t="str">
        <f t="shared" ref="Q3139:Q3202" si="98">LEFT(N3139,FIND("/",N3139)-1)</f>
        <v>theater</v>
      </c>
      <c r="R3139" t="str">
        <f t="shared" ref="R3139:R3202" si="99">RIGHT(N3139,LEN(N3139)-FIND("/",N3139))</f>
        <v>plays</v>
      </c>
    </row>
    <row r="3140" spans="1:18" ht="43.2" x14ac:dyDescent="0.3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 s="7">
        <f>E3140/D3140</f>
        <v>1.2933333333333333E-2</v>
      </c>
      <c r="P3140">
        <f>IF(L3140&gt;0, E3140/L3140, 0)</f>
        <v>19.399999999999999</v>
      </c>
      <c r="Q3140" t="str">
        <f t="shared" si="98"/>
        <v>technology</v>
      </c>
      <c r="R3140" t="str">
        <f t="shared" si="99"/>
        <v>wearables</v>
      </c>
    </row>
    <row r="3141" spans="1:18" ht="28.8" x14ac:dyDescent="0.3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 s="7">
        <f>E3141/D3141</f>
        <v>1.2857142857142857E-2</v>
      </c>
      <c r="P3141">
        <f>IF(L3141&gt;0, E3141/L3141, 0)</f>
        <v>9</v>
      </c>
      <c r="Q3141" t="str">
        <f t="shared" si="98"/>
        <v>music</v>
      </c>
      <c r="R3141" t="str">
        <f t="shared" si="99"/>
        <v>jazz</v>
      </c>
    </row>
    <row r="3142" spans="1:18" ht="43.2" x14ac:dyDescent="0.3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 s="7">
        <f>E3142/D3142</f>
        <v>1.2513513513513513E-2</v>
      </c>
      <c r="P3142">
        <f>IF(L3142&gt;0, E3142/L3142, 0)</f>
        <v>57.875</v>
      </c>
      <c r="Q3142" t="str">
        <f t="shared" si="98"/>
        <v>technology</v>
      </c>
      <c r="R3142" t="str">
        <f t="shared" si="99"/>
        <v>web</v>
      </c>
    </row>
    <row r="3143" spans="1:18" ht="43.2" x14ac:dyDescent="0.3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>
        <v>1407695077</v>
      </c>
      <c r="K3143" t="b">
        <v>0</v>
      </c>
      <c r="L3143">
        <v>2</v>
      </c>
      <c r="M3143" t="b">
        <v>0</v>
      </c>
      <c r="N3143" t="s">
        <v>8305</v>
      </c>
      <c r="O3143" s="7">
        <f>E3143/D3143</f>
        <v>1.2500000000000001E-2</v>
      </c>
      <c r="P3143">
        <f>IF(L3143&gt;0, E3143/L3143, 0)</f>
        <v>12.5</v>
      </c>
      <c r="Q3143" t="str">
        <f t="shared" si="98"/>
        <v>theater</v>
      </c>
      <c r="R3143" t="str">
        <f t="shared" si="99"/>
        <v>musical</v>
      </c>
    </row>
    <row r="3144" spans="1:18" ht="43.2" x14ac:dyDescent="0.3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>
        <v>1406140561</v>
      </c>
      <c r="K3144" t="b">
        <v>0</v>
      </c>
      <c r="L3144">
        <v>2</v>
      </c>
      <c r="M3144" t="b">
        <v>0</v>
      </c>
      <c r="N3144" t="s">
        <v>8271</v>
      </c>
      <c r="O3144" s="7">
        <f>E3144/D3144</f>
        <v>1.2500000000000001E-2</v>
      </c>
      <c r="P3144">
        <f>IF(L3144&gt;0, E3144/L3144, 0)</f>
        <v>62.5</v>
      </c>
      <c r="Q3144" t="str">
        <f t="shared" si="98"/>
        <v>theater</v>
      </c>
      <c r="R3144" t="str">
        <f t="shared" si="99"/>
        <v>plays</v>
      </c>
    </row>
    <row r="3145" spans="1:18" ht="43.2" x14ac:dyDescent="0.3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>
        <v>1438445097</v>
      </c>
      <c r="K3145" t="b">
        <v>0</v>
      </c>
      <c r="L3145">
        <v>1</v>
      </c>
      <c r="M3145" t="b">
        <v>0</v>
      </c>
      <c r="N3145" t="s">
        <v>8271</v>
      </c>
      <c r="O3145" s="7">
        <f>E3145/D3145</f>
        <v>1.2500000000000001E-2</v>
      </c>
      <c r="P3145">
        <f>IF(L3145&gt;0, E3145/L3145, 0)</f>
        <v>10</v>
      </c>
      <c r="Q3145" t="str">
        <f t="shared" si="98"/>
        <v>theater</v>
      </c>
      <c r="R3145" t="str">
        <f t="shared" si="99"/>
        <v>plays</v>
      </c>
    </row>
    <row r="3146" spans="1:18" ht="28.8" x14ac:dyDescent="0.3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 s="7">
        <f>E3146/D3146</f>
        <v>1.24E-2</v>
      </c>
      <c r="P3146">
        <f>IF(L3146&gt;0, E3146/L3146, 0)</f>
        <v>34.444444444444443</v>
      </c>
      <c r="Q3146" t="str">
        <f t="shared" si="98"/>
        <v>food</v>
      </c>
      <c r="R3146" t="str">
        <f t="shared" si="99"/>
        <v>food trucks</v>
      </c>
    </row>
    <row r="3147" spans="1:18" ht="43.2" x14ac:dyDescent="0.3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 s="7">
        <f>E3147/D3147</f>
        <v>1.2222222222222223E-2</v>
      </c>
      <c r="P3147">
        <f>IF(L3147&gt;0, E3147/L3147, 0)</f>
        <v>27.5</v>
      </c>
      <c r="Q3147" t="str">
        <f t="shared" si="98"/>
        <v>publishing</v>
      </c>
      <c r="R3147" t="str">
        <f t="shared" si="99"/>
        <v>translations</v>
      </c>
    </row>
    <row r="3148" spans="1:18" ht="43.2" x14ac:dyDescent="0.3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 s="7">
        <f>E3148/D3148</f>
        <v>1.2123076923076924E-2</v>
      </c>
      <c r="P3148">
        <f>IF(L3148&gt;0, E3148/L3148, 0)</f>
        <v>112.57142857142857</v>
      </c>
      <c r="Q3148" t="str">
        <f t="shared" si="98"/>
        <v>technology</v>
      </c>
      <c r="R3148" t="str">
        <f t="shared" si="99"/>
        <v>web</v>
      </c>
    </row>
    <row r="3149" spans="1:18" ht="43.2" x14ac:dyDescent="0.3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 s="7">
        <f>E3149/D3149</f>
        <v>1.2E-2</v>
      </c>
      <c r="P3149">
        <f>IF(L3149&gt;0, E3149/L3149, 0)</f>
        <v>3</v>
      </c>
      <c r="Q3149" t="str">
        <f t="shared" si="98"/>
        <v>technology</v>
      </c>
      <c r="R3149" t="str">
        <f t="shared" si="99"/>
        <v>web</v>
      </c>
    </row>
    <row r="3150" spans="1:18" ht="43.2" x14ac:dyDescent="0.3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 s="7">
        <f>E3150/D3150</f>
        <v>1.2E-2</v>
      </c>
      <c r="P3150">
        <f>IF(L3150&gt;0, E3150/L3150, 0)</f>
        <v>4</v>
      </c>
      <c r="Q3150" t="str">
        <f t="shared" si="98"/>
        <v>technology</v>
      </c>
      <c r="R3150" t="str">
        <f t="shared" si="99"/>
        <v>gadgets</v>
      </c>
    </row>
    <row r="3151" spans="1:18" ht="43.2" x14ac:dyDescent="0.3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 s="7">
        <f>E3151/D3151</f>
        <v>1.2E-2</v>
      </c>
      <c r="P3151">
        <f>IF(L3151&gt;0, E3151/L3151, 0)</f>
        <v>20</v>
      </c>
      <c r="Q3151" t="str">
        <f t="shared" si="98"/>
        <v>theater</v>
      </c>
      <c r="R3151" t="str">
        <f t="shared" si="99"/>
        <v>plays</v>
      </c>
    </row>
    <row r="3152" spans="1:18" ht="43.2" x14ac:dyDescent="0.3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 s="7">
        <f>E3152/D3152</f>
        <v>1.192E-2</v>
      </c>
      <c r="P3152">
        <f>IF(L3152&gt;0, E3152/L3152, 0)</f>
        <v>49.666666666666664</v>
      </c>
      <c r="Q3152" t="str">
        <f t="shared" si="98"/>
        <v>technology</v>
      </c>
      <c r="R3152" t="str">
        <f t="shared" si="99"/>
        <v>wearables</v>
      </c>
    </row>
    <row r="3153" spans="1:18" ht="43.2" x14ac:dyDescent="0.3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 s="7">
        <f>E3153/D3153</f>
        <v>1.1831900000000001E-2</v>
      </c>
      <c r="P3153">
        <f>IF(L3153&gt;0, E3153/L3153, 0)</f>
        <v>56.342380952380957</v>
      </c>
      <c r="Q3153" t="str">
        <f t="shared" si="98"/>
        <v>theater</v>
      </c>
      <c r="R3153" t="str">
        <f t="shared" si="99"/>
        <v>spaces</v>
      </c>
    </row>
    <row r="3154" spans="1:18" ht="57.6" x14ac:dyDescent="0.3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 s="7">
        <f>E3154/D3154</f>
        <v>1.15E-2</v>
      </c>
      <c r="P3154">
        <f>IF(L3154&gt;0, E3154/L3154, 0)</f>
        <v>57.5</v>
      </c>
      <c r="Q3154" t="str">
        <f t="shared" si="98"/>
        <v>film &amp; video</v>
      </c>
      <c r="R3154" t="str">
        <f t="shared" si="99"/>
        <v>animation</v>
      </c>
    </row>
    <row r="3155" spans="1:18" ht="43.2" x14ac:dyDescent="0.3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 s="7">
        <f>E3155/D3155</f>
        <v>1.1428571428571429E-2</v>
      </c>
      <c r="P3155">
        <f>IF(L3155&gt;0, E3155/L3155, 0)</f>
        <v>20</v>
      </c>
      <c r="Q3155" t="str">
        <f t="shared" si="98"/>
        <v>music</v>
      </c>
      <c r="R3155" t="str">
        <f t="shared" si="99"/>
        <v>jazz</v>
      </c>
    </row>
    <row r="3156" spans="1:18" ht="43.2" x14ac:dyDescent="0.3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 s="7">
        <f>E3156/D3156</f>
        <v>1.1428571428571429E-2</v>
      </c>
      <c r="P3156">
        <f>IF(L3156&gt;0, E3156/L3156, 0)</f>
        <v>200</v>
      </c>
      <c r="Q3156" t="str">
        <f t="shared" si="98"/>
        <v>food</v>
      </c>
      <c r="R3156" t="str">
        <f t="shared" si="99"/>
        <v>food trucks</v>
      </c>
    </row>
    <row r="3157" spans="1:18" ht="43.2" x14ac:dyDescent="0.3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 s="7">
        <f>E3157/D3157</f>
        <v>1.1299999999999999E-2</v>
      </c>
      <c r="P3157">
        <f>IF(L3157&gt;0, E3157/L3157, 0)</f>
        <v>102.72727272727273</v>
      </c>
      <c r="Q3157" t="str">
        <f t="shared" si="98"/>
        <v>technology</v>
      </c>
      <c r="R3157" t="str">
        <f t="shared" si="99"/>
        <v>wearables</v>
      </c>
    </row>
    <row r="3158" spans="1:18" ht="43.2" x14ac:dyDescent="0.3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 s="7">
        <f>E3158/D3158</f>
        <v>1.1266666666666666E-2</v>
      </c>
      <c r="P3158">
        <f>IF(L3158&gt;0, E3158/L3158, 0)</f>
        <v>184.36363636363637</v>
      </c>
      <c r="Q3158" t="str">
        <f t="shared" si="98"/>
        <v>technology</v>
      </c>
      <c r="R3158" t="str">
        <f t="shared" si="99"/>
        <v>wearables</v>
      </c>
    </row>
    <row r="3159" spans="1:18" ht="43.2" x14ac:dyDescent="0.3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 s="7">
        <f>E3159/D3159</f>
        <v>1.125E-2</v>
      </c>
      <c r="P3159">
        <f>IF(L3159&gt;0, E3159/L3159, 0)</f>
        <v>11.25</v>
      </c>
      <c r="Q3159" t="str">
        <f t="shared" si="98"/>
        <v>publishing</v>
      </c>
      <c r="R3159" t="str">
        <f t="shared" si="99"/>
        <v>children's books</v>
      </c>
    </row>
    <row r="3160" spans="1:18" ht="43.2" x14ac:dyDescent="0.3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 s="7">
        <f>E3160/D3160</f>
        <v>1.1222222222222222E-2</v>
      </c>
      <c r="P3160">
        <f>IF(L3160&gt;0, E3160/L3160, 0)</f>
        <v>673.33333333333337</v>
      </c>
      <c r="Q3160" t="str">
        <f t="shared" si="98"/>
        <v>publishing</v>
      </c>
      <c r="R3160" t="str">
        <f t="shared" si="99"/>
        <v>translations</v>
      </c>
    </row>
    <row r="3161" spans="1:18" ht="43.2" x14ac:dyDescent="0.3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 s="7">
        <f>E3161/D3161</f>
        <v>1.116E-2</v>
      </c>
      <c r="P3161">
        <f>IF(L3161&gt;0, E3161/L3161, 0)</f>
        <v>46.5</v>
      </c>
      <c r="Q3161" t="str">
        <f t="shared" si="98"/>
        <v>film &amp; video</v>
      </c>
      <c r="R3161" t="str">
        <f t="shared" si="99"/>
        <v>drama</v>
      </c>
    </row>
    <row r="3162" spans="1:18" ht="57.6" x14ac:dyDescent="0.3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 s="7">
        <f>E3162/D3162</f>
        <v>1.1111111111111112E-2</v>
      </c>
      <c r="P3162">
        <f>IF(L3162&gt;0, E3162/L3162, 0)</f>
        <v>50</v>
      </c>
      <c r="Q3162" t="str">
        <f t="shared" si="98"/>
        <v>theater</v>
      </c>
      <c r="R3162" t="str">
        <f t="shared" si="99"/>
        <v>plays</v>
      </c>
    </row>
    <row r="3163" spans="1:18" ht="28.8" x14ac:dyDescent="0.3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 s="7">
        <f>E3163/D3163</f>
        <v>1.0999999999999999E-2</v>
      </c>
      <c r="P3163">
        <f>IF(L3163&gt;0, E3163/L3163, 0)</f>
        <v>55</v>
      </c>
      <c r="Q3163" t="str">
        <f t="shared" si="98"/>
        <v>publishing</v>
      </c>
      <c r="R3163" t="str">
        <f t="shared" si="99"/>
        <v>children's books</v>
      </c>
    </row>
    <row r="3164" spans="1:18" ht="28.8" x14ac:dyDescent="0.3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 s="7">
        <f>E3164/D3164</f>
        <v>1.0771428571428571E-2</v>
      </c>
      <c r="P3164">
        <f>IF(L3164&gt;0, E3164/L3164, 0)</f>
        <v>41.888888888888886</v>
      </c>
      <c r="Q3164" t="str">
        <f t="shared" si="98"/>
        <v>technology</v>
      </c>
      <c r="R3164" t="str">
        <f t="shared" si="99"/>
        <v>wearables</v>
      </c>
    </row>
    <row r="3165" spans="1:18" ht="43.2" x14ac:dyDescent="0.3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 s="7">
        <f>E3165/D3165</f>
        <v>1.0749999999999999E-2</v>
      </c>
      <c r="P3165">
        <f>IF(L3165&gt;0, E3165/L3165, 0)</f>
        <v>35.833333333333336</v>
      </c>
      <c r="Q3165" t="str">
        <f t="shared" si="98"/>
        <v>film &amp; video</v>
      </c>
      <c r="R3165" t="str">
        <f t="shared" si="99"/>
        <v>animation</v>
      </c>
    </row>
    <row r="3166" spans="1:18" ht="57.6" x14ac:dyDescent="0.3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>
        <v>1412166620</v>
      </c>
      <c r="K3166" t="b">
        <v>0</v>
      </c>
      <c r="L3166">
        <v>7</v>
      </c>
      <c r="M3166" t="b">
        <v>0</v>
      </c>
      <c r="N3166" t="s">
        <v>8273</v>
      </c>
      <c r="O3166" s="7">
        <f>E3166/D3166</f>
        <v>1.06E-2</v>
      </c>
      <c r="P3166">
        <f>IF(L3166&gt;0, E3166/L3166, 0)</f>
        <v>90.857142857142861</v>
      </c>
      <c r="Q3166" t="str">
        <f t="shared" si="98"/>
        <v>technology</v>
      </c>
      <c r="R3166" t="str">
        <f t="shared" si="99"/>
        <v>wearables</v>
      </c>
    </row>
    <row r="3167" spans="1:18" ht="72" x14ac:dyDescent="0.3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 s="7">
        <f>E3167/D3167</f>
        <v>1.06E-2</v>
      </c>
      <c r="P3167">
        <f>IF(L3167&gt;0, E3167/L3167, 0)</f>
        <v>35.333333333333336</v>
      </c>
      <c r="Q3167" t="str">
        <f t="shared" si="98"/>
        <v>technology</v>
      </c>
      <c r="R3167" t="str">
        <f t="shared" si="99"/>
        <v>wearables</v>
      </c>
    </row>
    <row r="3168" spans="1:18" ht="43.2" x14ac:dyDescent="0.3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 s="7">
        <f>E3168/D3168</f>
        <v>1.06E-2</v>
      </c>
      <c r="P3168">
        <f>IF(L3168&gt;0, E3168/L3168, 0)</f>
        <v>16.307692307692307</v>
      </c>
      <c r="Q3168" t="str">
        <f t="shared" si="98"/>
        <v>games</v>
      </c>
      <c r="R3168" t="str">
        <f t="shared" si="99"/>
        <v>mobile games</v>
      </c>
    </row>
    <row r="3169" spans="1:18" ht="43.2" x14ac:dyDescent="0.3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>
        <v>1470243802</v>
      </c>
      <c r="K3169" t="b">
        <v>0</v>
      </c>
      <c r="L3169">
        <v>4</v>
      </c>
      <c r="M3169" t="b">
        <v>0</v>
      </c>
      <c r="N3169" t="s">
        <v>8304</v>
      </c>
      <c r="O3169" s="7">
        <f>E3169/D3169</f>
        <v>1.06E-2</v>
      </c>
      <c r="P3169">
        <f>IF(L3169&gt;0, E3169/L3169, 0)</f>
        <v>13.25</v>
      </c>
      <c r="Q3169" t="str">
        <f t="shared" si="98"/>
        <v>publishing</v>
      </c>
      <c r="R3169" t="str">
        <f t="shared" si="99"/>
        <v>children's books</v>
      </c>
    </row>
    <row r="3170" spans="1:18" ht="43.2" x14ac:dyDescent="0.3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 s="7">
        <f>E3170/D3170</f>
        <v>1.0571428571428572E-2</v>
      </c>
      <c r="P3170">
        <f>IF(L3170&gt;0, E3170/L3170, 0)</f>
        <v>18.5</v>
      </c>
      <c r="Q3170" t="str">
        <f t="shared" si="98"/>
        <v>theater</v>
      </c>
      <c r="R3170" t="str">
        <f t="shared" si="99"/>
        <v>plays</v>
      </c>
    </row>
    <row r="3171" spans="1:18" ht="43.2" x14ac:dyDescent="0.3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 s="7">
        <f>E3171/D3171</f>
        <v>1.0526315789473684E-2</v>
      </c>
      <c r="P3171">
        <f>IF(L3171&gt;0, E3171/L3171, 0)</f>
        <v>35.714285714285715</v>
      </c>
      <c r="Q3171" t="str">
        <f t="shared" si="98"/>
        <v>food</v>
      </c>
      <c r="R3171" t="str">
        <f t="shared" si="99"/>
        <v>restaurants</v>
      </c>
    </row>
    <row r="3172" spans="1:18" ht="57.6" x14ac:dyDescent="0.3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 s="7">
        <f>E3172/D3172</f>
        <v>1.0500000000000001E-2</v>
      </c>
      <c r="P3172">
        <f>IF(L3172&gt;0, E3172/L3172, 0)</f>
        <v>3</v>
      </c>
      <c r="Q3172" t="str">
        <f t="shared" si="98"/>
        <v>games</v>
      </c>
      <c r="R3172" t="str">
        <f t="shared" si="99"/>
        <v>video games</v>
      </c>
    </row>
    <row r="3173" spans="1:18" ht="43.2" x14ac:dyDescent="0.3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 s="7">
        <f>E3173/D3173</f>
        <v>1.0500000000000001E-2</v>
      </c>
      <c r="P3173">
        <f>IF(L3173&gt;0, E3173/L3173, 0)</f>
        <v>7</v>
      </c>
      <c r="Q3173" t="str">
        <f t="shared" si="98"/>
        <v>theater</v>
      </c>
      <c r="R3173" t="str">
        <f t="shared" si="99"/>
        <v>plays</v>
      </c>
    </row>
    <row r="3174" spans="1:18" ht="43.2" x14ac:dyDescent="0.3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 s="7">
        <f>E3174/D3174</f>
        <v>1.0500000000000001E-2</v>
      </c>
      <c r="P3174">
        <f>IF(L3174&gt;0, E3174/L3174, 0)</f>
        <v>52.5</v>
      </c>
      <c r="Q3174" t="str">
        <f t="shared" si="98"/>
        <v>theater</v>
      </c>
      <c r="R3174" t="str">
        <f t="shared" si="99"/>
        <v>plays</v>
      </c>
    </row>
    <row r="3175" spans="1:18" ht="43.2" x14ac:dyDescent="0.3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 s="7">
        <f>E3175/D3175</f>
        <v>1.044E-2</v>
      </c>
      <c r="P3175">
        <f>IF(L3175&gt;0, E3175/L3175, 0)</f>
        <v>87</v>
      </c>
      <c r="Q3175" t="str">
        <f t="shared" si="98"/>
        <v>technology</v>
      </c>
      <c r="R3175" t="str">
        <f t="shared" si="99"/>
        <v>web</v>
      </c>
    </row>
    <row r="3176" spans="1:18" ht="43.2" x14ac:dyDescent="0.3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 s="7">
        <f>E3176/D3176</f>
        <v>1.04E-2</v>
      </c>
      <c r="P3176">
        <f>IF(L3176&gt;0, E3176/L3176, 0)</f>
        <v>28.888888888888889</v>
      </c>
      <c r="Q3176" t="str">
        <f t="shared" si="98"/>
        <v>technology</v>
      </c>
      <c r="R3176" t="str">
        <f t="shared" si="99"/>
        <v>gadgets</v>
      </c>
    </row>
    <row r="3177" spans="1:18" ht="43.2" x14ac:dyDescent="0.3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 s="7">
        <f>E3177/D3177</f>
        <v>1.0200000000000001E-2</v>
      </c>
      <c r="P3177">
        <f>IF(L3177&gt;0, E3177/L3177, 0)</f>
        <v>25.5</v>
      </c>
      <c r="Q3177" t="str">
        <f t="shared" si="98"/>
        <v>film &amp; video</v>
      </c>
      <c r="R3177" t="str">
        <f t="shared" si="99"/>
        <v>animation</v>
      </c>
    </row>
    <row r="3178" spans="1:18" ht="43.2" x14ac:dyDescent="0.3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 s="7">
        <f>E3178/D3178</f>
        <v>1.0200000000000001E-2</v>
      </c>
      <c r="P3178">
        <f>IF(L3178&gt;0, E3178/L3178, 0)</f>
        <v>25.5</v>
      </c>
      <c r="Q3178" t="str">
        <f t="shared" si="98"/>
        <v>music</v>
      </c>
      <c r="R3178" t="str">
        <f t="shared" si="99"/>
        <v>faith</v>
      </c>
    </row>
    <row r="3179" spans="1:18" ht="43.2" x14ac:dyDescent="0.3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 s="7">
        <f>E3179/D3179</f>
        <v>1.0200000000000001E-2</v>
      </c>
      <c r="P3179">
        <f>IF(L3179&gt;0, E3179/L3179, 0)</f>
        <v>12.75</v>
      </c>
      <c r="Q3179" t="str">
        <f t="shared" si="98"/>
        <v>theater</v>
      </c>
      <c r="R3179" t="str">
        <f t="shared" si="99"/>
        <v>musical</v>
      </c>
    </row>
    <row r="3180" spans="1:18" ht="57.6" x14ac:dyDescent="0.3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>
        <v>1449785223</v>
      </c>
      <c r="K3180" t="b">
        <v>0</v>
      </c>
      <c r="L3180">
        <v>5</v>
      </c>
      <c r="M3180" t="b">
        <v>0</v>
      </c>
      <c r="N3180" t="s">
        <v>8272</v>
      </c>
      <c r="O3180" s="7">
        <f>E3180/D3180</f>
        <v>0.01</v>
      </c>
      <c r="P3180">
        <f>IF(L3180&gt;0, E3180/L3180, 0)</f>
        <v>49</v>
      </c>
      <c r="Q3180" t="str">
        <f t="shared" si="98"/>
        <v>technology</v>
      </c>
      <c r="R3180" t="str">
        <f t="shared" si="99"/>
        <v>web</v>
      </c>
    </row>
    <row r="3181" spans="1:18" ht="43.2" x14ac:dyDescent="0.3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>
        <v>1423933916</v>
      </c>
      <c r="K3181" t="b">
        <v>0</v>
      </c>
      <c r="L3181">
        <v>2</v>
      </c>
      <c r="M3181" t="b">
        <v>0</v>
      </c>
      <c r="N3181" t="s">
        <v>8272</v>
      </c>
      <c r="O3181" s="7">
        <f>E3181/D3181</f>
        <v>0.01</v>
      </c>
      <c r="P3181">
        <f>IF(L3181&gt;0, E3181/L3181, 0)</f>
        <v>5</v>
      </c>
      <c r="Q3181" t="str">
        <f t="shared" si="98"/>
        <v>technology</v>
      </c>
      <c r="R3181" t="str">
        <f t="shared" si="99"/>
        <v>web</v>
      </c>
    </row>
    <row r="3182" spans="1:18" ht="43.2" x14ac:dyDescent="0.3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>
        <v>1405098738</v>
      </c>
      <c r="K3182" t="b">
        <v>0</v>
      </c>
      <c r="L3182">
        <v>1</v>
      </c>
      <c r="M3182" t="b">
        <v>0</v>
      </c>
      <c r="N3182" t="s">
        <v>8272</v>
      </c>
      <c r="O3182" s="7">
        <f>E3182/D3182</f>
        <v>0.01</v>
      </c>
      <c r="P3182">
        <f>IF(L3182&gt;0, E3182/L3182, 0)</f>
        <v>300</v>
      </c>
      <c r="Q3182" t="str">
        <f t="shared" si="98"/>
        <v>technology</v>
      </c>
      <c r="R3182" t="str">
        <f t="shared" si="99"/>
        <v>web</v>
      </c>
    </row>
    <row r="3183" spans="1:18" ht="43.2" x14ac:dyDescent="0.3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>
        <v>1331666146</v>
      </c>
      <c r="K3183" t="b">
        <v>0</v>
      </c>
      <c r="L3183">
        <v>2</v>
      </c>
      <c r="M3183" t="b">
        <v>0</v>
      </c>
      <c r="N3183" t="s">
        <v>8279</v>
      </c>
      <c r="O3183" s="7">
        <f>E3183/D3183</f>
        <v>0.01</v>
      </c>
      <c r="P3183">
        <f>IF(L3183&gt;0, E3183/L3183, 0)</f>
        <v>10</v>
      </c>
      <c r="Q3183" t="str">
        <f t="shared" si="98"/>
        <v>music</v>
      </c>
      <c r="R3183" t="str">
        <f t="shared" si="99"/>
        <v>indie rock</v>
      </c>
    </row>
    <row r="3184" spans="1:18" ht="43.2" x14ac:dyDescent="0.3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>
        <v>1486613332</v>
      </c>
      <c r="K3184" t="b">
        <v>0</v>
      </c>
      <c r="L3184">
        <v>1</v>
      </c>
      <c r="M3184" t="b">
        <v>0</v>
      </c>
      <c r="N3184" t="s">
        <v>8281</v>
      </c>
      <c r="O3184" s="7">
        <f>E3184/D3184</f>
        <v>0.01</v>
      </c>
      <c r="P3184">
        <f>IF(L3184&gt;0, E3184/L3184, 0)</f>
        <v>15</v>
      </c>
      <c r="Q3184" t="str">
        <f t="shared" si="98"/>
        <v>journalism</v>
      </c>
      <c r="R3184" t="str">
        <f t="shared" si="99"/>
        <v>audio</v>
      </c>
    </row>
    <row r="3185" spans="1:18" ht="43.2" x14ac:dyDescent="0.3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>
        <v>1426542893</v>
      </c>
      <c r="K3185" t="b">
        <v>0</v>
      </c>
      <c r="L3185">
        <v>1</v>
      </c>
      <c r="M3185" t="b">
        <v>0</v>
      </c>
      <c r="N3185" t="s">
        <v>8281</v>
      </c>
      <c r="O3185" s="7">
        <f>E3185/D3185</f>
        <v>0.01</v>
      </c>
      <c r="P3185">
        <f>IF(L3185&gt;0, E3185/L3185, 0)</f>
        <v>50</v>
      </c>
      <c r="Q3185" t="str">
        <f t="shared" si="98"/>
        <v>journalism</v>
      </c>
      <c r="R3185" t="str">
        <f t="shared" si="99"/>
        <v>audio</v>
      </c>
    </row>
    <row r="3186" spans="1:18" ht="43.2" x14ac:dyDescent="0.3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>
        <v>1478881208</v>
      </c>
      <c r="K3186" t="b">
        <v>0</v>
      </c>
      <c r="L3186">
        <v>1</v>
      </c>
      <c r="M3186" t="b">
        <v>0</v>
      </c>
      <c r="N3186" t="s">
        <v>8296</v>
      </c>
      <c r="O3186" s="7">
        <f>E3186/D3186</f>
        <v>0.01</v>
      </c>
      <c r="P3186">
        <f>IF(L3186&gt;0, E3186/L3186, 0)</f>
        <v>50</v>
      </c>
      <c r="Q3186" t="str">
        <f t="shared" si="98"/>
        <v>photography</v>
      </c>
      <c r="R3186" t="str">
        <f t="shared" si="99"/>
        <v>people</v>
      </c>
    </row>
    <row r="3187" spans="1:18" ht="43.2" x14ac:dyDescent="0.3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>
        <v>1457710589</v>
      </c>
      <c r="K3187" t="b">
        <v>0</v>
      </c>
      <c r="L3187">
        <v>1</v>
      </c>
      <c r="M3187" t="b">
        <v>0</v>
      </c>
      <c r="N3187" t="s">
        <v>8284</v>
      </c>
      <c r="O3187" s="7">
        <f>E3187/D3187</f>
        <v>0.01</v>
      </c>
      <c r="P3187">
        <f>IF(L3187&gt;0, E3187/L3187, 0)</f>
        <v>100</v>
      </c>
      <c r="Q3187" t="str">
        <f t="shared" si="98"/>
        <v>food</v>
      </c>
      <c r="R3187" t="str">
        <f t="shared" si="99"/>
        <v>food trucks</v>
      </c>
    </row>
    <row r="3188" spans="1:18" ht="28.8" x14ac:dyDescent="0.3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>
        <v>1409341863</v>
      </c>
      <c r="K3188" t="b">
        <v>0</v>
      </c>
      <c r="L3188">
        <v>1</v>
      </c>
      <c r="M3188" t="b">
        <v>0</v>
      </c>
      <c r="N3188" t="s">
        <v>8301</v>
      </c>
      <c r="O3188" s="7">
        <f>E3188/D3188</f>
        <v>0.01</v>
      </c>
      <c r="P3188">
        <f>IF(L3188&gt;0, E3188/L3188, 0)</f>
        <v>15</v>
      </c>
      <c r="Q3188" t="str">
        <f t="shared" si="98"/>
        <v>technology</v>
      </c>
      <c r="R3188" t="str">
        <f t="shared" si="99"/>
        <v>space exploration</v>
      </c>
    </row>
    <row r="3189" spans="1:18" ht="43.2" x14ac:dyDescent="0.3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>
        <v>1444844697</v>
      </c>
      <c r="K3189" t="b">
        <v>0</v>
      </c>
      <c r="L3189">
        <v>1</v>
      </c>
      <c r="M3189" t="b">
        <v>0</v>
      </c>
      <c r="N3189" t="s">
        <v>8271</v>
      </c>
      <c r="O3189" s="7">
        <f>E3189/D3189</f>
        <v>0.01</v>
      </c>
      <c r="P3189">
        <f>IF(L3189&gt;0, E3189/L3189, 0)</f>
        <v>10</v>
      </c>
      <c r="Q3189" t="str">
        <f t="shared" si="98"/>
        <v>theater</v>
      </c>
      <c r="R3189" t="str">
        <f t="shared" si="99"/>
        <v>plays</v>
      </c>
    </row>
    <row r="3190" spans="1:18" ht="43.2" x14ac:dyDescent="0.3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>
        <v>1458814600</v>
      </c>
      <c r="K3190" t="b">
        <v>0</v>
      </c>
      <c r="L3190">
        <v>1</v>
      </c>
      <c r="M3190" t="b">
        <v>0</v>
      </c>
      <c r="N3190" t="s">
        <v>8271</v>
      </c>
      <c r="O3190" s="7">
        <f>E3190/D3190</f>
        <v>0.01</v>
      </c>
      <c r="P3190">
        <f>IF(L3190&gt;0, E3190/L3190, 0)</f>
        <v>5</v>
      </c>
      <c r="Q3190" t="str">
        <f t="shared" si="98"/>
        <v>theater</v>
      </c>
      <c r="R3190" t="str">
        <f t="shared" si="99"/>
        <v>plays</v>
      </c>
    </row>
    <row r="3191" spans="1:18" ht="43.2" x14ac:dyDescent="0.3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>
        <v>1431122198</v>
      </c>
      <c r="K3191" t="b">
        <v>0</v>
      </c>
      <c r="L3191">
        <v>1</v>
      </c>
      <c r="M3191" t="b">
        <v>0</v>
      </c>
      <c r="N3191" t="s">
        <v>8303</v>
      </c>
      <c r="O3191" s="7">
        <f>E3191/D3191</f>
        <v>0.01</v>
      </c>
      <c r="P3191">
        <f>IF(L3191&gt;0, E3191/L3191, 0)</f>
        <v>100</v>
      </c>
      <c r="Q3191" t="str">
        <f t="shared" si="98"/>
        <v>theater</v>
      </c>
      <c r="R3191" t="str">
        <f t="shared" si="99"/>
        <v>spaces</v>
      </c>
    </row>
    <row r="3192" spans="1:18" ht="28.8" x14ac:dyDescent="0.3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>
        <v>1433833896</v>
      </c>
      <c r="K3192" t="b">
        <v>0</v>
      </c>
      <c r="L3192">
        <v>1</v>
      </c>
      <c r="M3192" t="b">
        <v>0</v>
      </c>
      <c r="N3192" t="s">
        <v>8271</v>
      </c>
      <c r="O3192" s="7">
        <f>E3192/D3192</f>
        <v>0.01</v>
      </c>
      <c r="P3192">
        <f>IF(L3192&gt;0, E3192/L3192, 0)</f>
        <v>25</v>
      </c>
      <c r="Q3192" t="str">
        <f t="shared" si="98"/>
        <v>theater</v>
      </c>
      <c r="R3192" t="str">
        <f t="shared" si="99"/>
        <v>plays</v>
      </c>
    </row>
    <row r="3193" spans="1:18" ht="43.2" x14ac:dyDescent="0.3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>
        <v>1431093354</v>
      </c>
      <c r="K3193" t="b">
        <v>0</v>
      </c>
      <c r="L3193">
        <v>1</v>
      </c>
      <c r="M3193" t="b">
        <v>0</v>
      </c>
      <c r="N3193" t="s">
        <v>8305</v>
      </c>
      <c r="O3193" s="7">
        <f>E3193/D3193</f>
        <v>0.01</v>
      </c>
      <c r="P3193">
        <f>IF(L3193&gt;0, E3193/L3193, 0)</f>
        <v>50</v>
      </c>
      <c r="Q3193" t="str">
        <f t="shared" si="98"/>
        <v>theater</v>
      </c>
      <c r="R3193" t="str">
        <f t="shared" si="99"/>
        <v>musical</v>
      </c>
    </row>
    <row r="3194" spans="1:18" ht="43.2" x14ac:dyDescent="0.3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>
        <v>1404973504</v>
      </c>
      <c r="K3194" t="b">
        <v>0</v>
      </c>
      <c r="L3194">
        <v>2</v>
      </c>
      <c r="M3194" t="b">
        <v>0</v>
      </c>
      <c r="N3194" t="s">
        <v>8271</v>
      </c>
      <c r="O3194" s="7">
        <f>E3194/D3194</f>
        <v>0.01</v>
      </c>
      <c r="P3194">
        <f>IF(L3194&gt;0, E3194/L3194, 0)</f>
        <v>12.5</v>
      </c>
      <c r="Q3194" t="str">
        <f t="shared" si="98"/>
        <v>theater</v>
      </c>
      <c r="R3194" t="str">
        <f t="shared" si="99"/>
        <v>plays</v>
      </c>
    </row>
    <row r="3195" spans="1:18" ht="43.2" x14ac:dyDescent="0.3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>
        <v>1481756855</v>
      </c>
      <c r="K3195" t="b">
        <v>0</v>
      </c>
      <c r="L3195">
        <v>1</v>
      </c>
      <c r="M3195" t="b">
        <v>0</v>
      </c>
      <c r="N3195" t="s">
        <v>8271</v>
      </c>
      <c r="O3195" s="7">
        <f>E3195/D3195</f>
        <v>0.01</v>
      </c>
      <c r="P3195">
        <f>IF(L3195&gt;0, E3195/L3195, 0)</f>
        <v>34.950000000000003</v>
      </c>
      <c r="Q3195" t="str">
        <f t="shared" si="98"/>
        <v>theater</v>
      </c>
      <c r="R3195" t="str">
        <f t="shared" si="99"/>
        <v>plays</v>
      </c>
    </row>
    <row r="3196" spans="1:18" ht="28.8" x14ac:dyDescent="0.3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 s="7">
        <f>E3196/D3196</f>
        <v>9.9546510341776348E-3</v>
      </c>
      <c r="P3196">
        <f>IF(L3196&gt;0, E3196/L3196, 0)</f>
        <v>18</v>
      </c>
      <c r="Q3196" t="str">
        <f t="shared" si="98"/>
        <v>food</v>
      </c>
      <c r="R3196" t="str">
        <f t="shared" si="99"/>
        <v>food trucks</v>
      </c>
    </row>
    <row r="3197" spans="1:18" ht="28.8" x14ac:dyDescent="0.3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 s="7">
        <f>E3197/D3197</f>
        <v>9.7699999999999992E-3</v>
      </c>
      <c r="P3197">
        <f>IF(L3197&gt;0, E3197/L3197, 0)</f>
        <v>195.4</v>
      </c>
      <c r="Q3197" t="str">
        <f t="shared" si="98"/>
        <v>technology</v>
      </c>
      <c r="R3197" t="str">
        <f t="shared" si="99"/>
        <v>wearables</v>
      </c>
    </row>
    <row r="3198" spans="1:18" ht="43.2" x14ac:dyDescent="0.3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 s="7">
        <f>E3198/D3198</f>
        <v>9.7400000000000004E-3</v>
      </c>
      <c r="P3198">
        <f>IF(L3198&gt;0, E3198/L3198, 0)</f>
        <v>292.2</v>
      </c>
      <c r="Q3198" t="str">
        <f t="shared" si="98"/>
        <v>technology</v>
      </c>
      <c r="R3198" t="str">
        <f t="shared" si="99"/>
        <v>web</v>
      </c>
    </row>
    <row r="3199" spans="1:18" ht="43.2" x14ac:dyDescent="0.3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 s="7">
        <f>E3199/D3199</f>
        <v>9.7142857142857135E-3</v>
      </c>
      <c r="P3199">
        <f>IF(L3199&gt;0, E3199/L3199, 0)</f>
        <v>22.666666666666668</v>
      </c>
      <c r="Q3199" t="str">
        <f t="shared" si="98"/>
        <v>theater</v>
      </c>
      <c r="R3199" t="str">
        <f t="shared" si="99"/>
        <v>plays</v>
      </c>
    </row>
    <row r="3200" spans="1:18" ht="57.6" x14ac:dyDescent="0.3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 s="7">
        <f>E3200/D3200</f>
        <v>9.5999999999999992E-3</v>
      </c>
      <c r="P3200">
        <f>IF(L3200&gt;0, E3200/L3200, 0)</f>
        <v>24</v>
      </c>
      <c r="Q3200" t="str">
        <f t="shared" si="98"/>
        <v>theater</v>
      </c>
      <c r="R3200" t="str">
        <f t="shared" si="99"/>
        <v>plays</v>
      </c>
    </row>
    <row r="3201" spans="1:18" ht="43.2" x14ac:dyDescent="0.3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 s="7">
        <f>E3201/D3201</f>
        <v>9.4999999999999998E-3</v>
      </c>
      <c r="P3201">
        <f>IF(L3201&gt;0, E3201/L3201, 0)</f>
        <v>10.555555555555555</v>
      </c>
      <c r="Q3201" t="str">
        <f t="shared" si="98"/>
        <v>technology</v>
      </c>
      <c r="R3201" t="str">
        <f t="shared" si="99"/>
        <v>wearables</v>
      </c>
    </row>
    <row r="3202" spans="1:18" ht="43.2" x14ac:dyDescent="0.3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 s="7">
        <f>E3202/D3202</f>
        <v>9.1999999999999998E-3</v>
      </c>
      <c r="P3202">
        <f>IF(L3202&gt;0, E3202/L3202, 0)</f>
        <v>15.333333333333334</v>
      </c>
      <c r="Q3202" t="str">
        <f t="shared" si="98"/>
        <v>film &amp; video</v>
      </c>
      <c r="R3202" t="str">
        <f t="shared" si="99"/>
        <v>science fiction</v>
      </c>
    </row>
    <row r="3203" spans="1:18" ht="43.2" x14ac:dyDescent="0.3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 s="7">
        <f>E3203/D3203</f>
        <v>9.1066666666666674E-3</v>
      </c>
      <c r="P3203">
        <f>IF(L3203&gt;0, E3203/L3203, 0)</f>
        <v>68.3</v>
      </c>
      <c r="Q3203" t="str">
        <f t="shared" ref="Q3203:Q3266" si="100">LEFT(N3203,FIND("/",N3203)-1)</f>
        <v>technology</v>
      </c>
      <c r="R3203" t="str">
        <f t="shared" ref="R3203:R3266" si="101">RIGHT(N3203,LEN(N3203)-FIND("/",N3203))</f>
        <v>web</v>
      </c>
    </row>
    <row r="3204" spans="1:18" ht="57.6" x14ac:dyDescent="0.3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 s="7">
        <f>E3204/D3204</f>
        <v>9.0909090909090905E-3</v>
      </c>
      <c r="P3204">
        <f>IF(L3204&gt;0, E3204/L3204, 0)</f>
        <v>25</v>
      </c>
      <c r="Q3204" t="str">
        <f t="shared" si="100"/>
        <v>music</v>
      </c>
      <c r="R3204" t="str">
        <f t="shared" si="101"/>
        <v>world music</v>
      </c>
    </row>
    <row r="3205" spans="1:18" ht="72" x14ac:dyDescent="0.3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 s="7">
        <f>E3205/D3205</f>
        <v>9.0909090909090905E-3</v>
      </c>
      <c r="P3205">
        <f>IF(L3205&gt;0, E3205/L3205, 0)</f>
        <v>25</v>
      </c>
      <c r="Q3205" t="str">
        <f t="shared" si="100"/>
        <v>theater</v>
      </c>
      <c r="R3205" t="str">
        <f t="shared" si="101"/>
        <v>plays</v>
      </c>
    </row>
    <row r="3206" spans="1:18" ht="43.2" x14ac:dyDescent="0.3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 s="7">
        <f>E3206/D3206</f>
        <v>8.9999999999999993E-3</v>
      </c>
      <c r="P3206">
        <f>IF(L3206&gt;0, E3206/L3206, 0)</f>
        <v>22.5</v>
      </c>
      <c r="Q3206" t="str">
        <f t="shared" si="100"/>
        <v>theater</v>
      </c>
      <c r="R3206" t="str">
        <f t="shared" si="101"/>
        <v>plays</v>
      </c>
    </row>
    <row r="3207" spans="1:18" ht="43.2" x14ac:dyDescent="0.3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>
        <v>1415591325</v>
      </c>
      <c r="K3207" t="b">
        <v>0</v>
      </c>
      <c r="L3207">
        <v>11</v>
      </c>
      <c r="M3207" t="b">
        <v>0</v>
      </c>
      <c r="N3207" t="s">
        <v>8301</v>
      </c>
      <c r="O3207" s="7">
        <f>E3207/D3207</f>
        <v>8.8500000000000002E-3</v>
      </c>
      <c r="P3207">
        <f>IF(L3207&gt;0, E3207/L3207, 0)</f>
        <v>80.454545454545453</v>
      </c>
      <c r="Q3207" t="str">
        <f t="shared" si="100"/>
        <v>technology</v>
      </c>
      <c r="R3207" t="str">
        <f t="shared" si="101"/>
        <v>space exploration</v>
      </c>
    </row>
    <row r="3208" spans="1:18" ht="57.6" x14ac:dyDescent="0.3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>
        <v>1466345681</v>
      </c>
      <c r="K3208" t="b">
        <v>0</v>
      </c>
      <c r="L3208">
        <v>5</v>
      </c>
      <c r="M3208" t="b">
        <v>0</v>
      </c>
      <c r="N3208" t="s">
        <v>8271</v>
      </c>
      <c r="O3208" s="7">
        <f>E3208/D3208</f>
        <v>8.8500000000000002E-3</v>
      </c>
      <c r="P3208">
        <f>IF(L3208&gt;0, E3208/L3208, 0)</f>
        <v>35.4</v>
      </c>
      <c r="Q3208" t="str">
        <f t="shared" si="100"/>
        <v>theater</v>
      </c>
      <c r="R3208" t="str">
        <f t="shared" si="101"/>
        <v>plays</v>
      </c>
    </row>
    <row r="3209" spans="1:18" ht="57.6" x14ac:dyDescent="0.3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 s="7">
        <f>E3209/D3209</f>
        <v>8.8333333333333337E-3</v>
      </c>
      <c r="P3209">
        <f>IF(L3209&gt;0, E3209/L3209, 0)</f>
        <v>17.666666666666668</v>
      </c>
      <c r="Q3209" t="str">
        <f t="shared" si="100"/>
        <v>technology</v>
      </c>
      <c r="R3209" t="str">
        <f t="shared" si="101"/>
        <v>space exploration</v>
      </c>
    </row>
    <row r="3210" spans="1:18" ht="43.2" x14ac:dyDescent="0.3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 s="7">
        <f>E3210/D3210</f>
        <v>8.7500000000000008E-3</v>
      </c>
      <c r="P3210">
        <f>IF(L3210&gt;0, E3210/L3210, 0)</f>
        <v>11.666666666666666</v>
      </c>
      <c r="Q3210" t="str">
        <f t="shared" si="100"/>
        <v>music</v>
      </c>
      <c r="R3210" t="str">
        <f t="shared" si="101"/>
        <v>faith</v>
      </c>
    </row>
    <row r="3211" spans="1:18" ht="43.2" x14ac:dyDescent="0.3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 s="7">
        <f>E3211/D3211</f>
        <v>8.7454545454545458E-3</v>
      </c>
      <c r="P3211">
        <f>IF(L3211&gt;0, E3211/L3211, 0)</f>
        <v>120.25</v>
      </c>
      <c r="Q3211" t="str">
        <f t="shared" si="100"/>
        <v>technology</v>
      </c>
      <c r="R3211" t="str">
        <f t="shared" si="101"/>
        <v>wearables</v>
      </c>
    </row>
    <row r="3212" spans="1:18" x14ac:dyDescent="0.3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 s="7">
        <f>E3212/D3212</f>
        <v>8.6250000000000007E-3</v>
      </c>
      <c r="P3212">
        <f>IF(L3212&gt;0, E3212/L3212, 0)</f>
        <v>69</v>
      </c>
      <c r="Q3212" t="str">
        <f t="shared" si="100"/>
        <v>technology</v>
      </c>
      <c r="R3212" t="str">
        <f t="shared" si="101"/>
        <v>makerspaces</v>
      </c>
    </row>
    <row r="3213" spans="1:18" ht="43.2" x14ac:dyDescent="0.3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 s="7">
        <f>E3213/D3213</f>
        <v>8.6206896551724137E-3</v>
      </c>
      <c r="P3213">
        <f>IF(L3213&gt;0, E3213/L3213, 0)</f>
        <v>125</v>
      </c>
      <c r="Q3213" t="str">
        <f t="shared" si="100"/>
        <v>film &amp; video</v>
      </c>
      <c r="R3213" t="str">
        <f t="shared" si="101"/>
        <v>drama</v>
      </c>
    </row>
    <row r="3214" spans="1:18" ht="43.2" x14ac:dyDescent="0.3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>
        <v>1350009447</v>
      </c>
      <c r="K3214" t="b">
        <v>0</v>
      </c>
      <c r="L3214">
        <v>2</v>
      </c>
      <c r="M3214" t="b">
        <v>0</v>
      </c>
      <c r="N3214" t="s">
        <v>8278</v>
      </c>
      <c r="O3214" s="7">
        <f>E3214/D3214</f>
        <v>8.5714285714285719E-3</v>
      </c>
      <c r="P3214">
        <f>IF(L3214&gt;0, E3214/L3214, 0)</f>
        <v>15</v>
      </c>
      <c r="Q3214" t="str">
        <f t="shared" si="100"/>
        <v>music</v>
      </c>
      <c r="R3214" t="str">
        <f t="shared" si="101"/>
        <v>jazz</v>
      </c>
    </row>
    <row r="3215" spans="1:18" ht="43.2" x14ac:dyDescent="0.3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>
        <v>1459716480</v>
      </c>
      <c r="K3215" t="b">
        <v>0</v>
      </c>
      <c r="L3215">
        <v>1</v>
      </c>
      <c r="M3215" t="b">
        <v>0</v>
      </c>
      <c r="N3215" t="s">
        <v>8287</v>
      </c>
      <c r="O3215" s="7">
        <f>E3215/D3215</f>
        <v>8.5714285714285719E-3</v>
      </c>
      <c r="P3215">
        <f>IF(L3215&gt;0, E3215/L3215, 0)</f>
        <v>15</v>
      </c>
      <c r="Q3215" t="str">
        <f t="shared" si="100"/>
        <v>publishing</v>
      </c>
      <c r="R3215" t="str">
        <f t="shared" si="101"/>
        <v>translations</v>
      </c>
    </row>
    <row r="3216" spans="1:18" ht="43.2" x14ac:dyDescent="0.3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 s="7">
        <f>E3216/D3216</f>
        <v>8.5142857142857138E-3</v>
      </c>
      <c r="P3216">
        <f>IF(L3216&gt;0, E3216/L3216, 0)</f>
        <v>99.333333333333329</v>
      </c>
      <c r="Q3216" t="str">
        <f t="shared" si="100"/>
        <v>technology</v>
      </c>
      <c r="R3216" t="str">
        <f t="shared" si="101"/>
        <v>wearables</v>
      </c>
    </row>
    <row r="3217" spans="1:18" ht="43.2" x14ac:dyDescent="0.3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 s="7">
        <f>E3217/D3217</f>
        <v>8.5129023676509714E-3</v>
      </c>
      <c r="P3217">
        <f>IF(L3217&gt;0, E3217/L3217, 0)</f>
        <v>16</v>
      </c>
      <c r="Q3217" t="str">
        <f t="shared" si="100"/>
        <v>publishing</v>
      </c>
      <c r="R3217" t="str">
        <f t="shared" si="101"/>
        <v>fiction</v>
      </c>
    </row>
    <row r="3218" spans="1:18" ht="43.2" x14ac:dyDescent="0.3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>
        <v>1334855105</v>
      </c>
      <c r="K3218" t="b">
        <v>0</v>
      </c>
      <c r="L3218">
        <v>16</v>
      </c>
      <c r="M3218" t="b">
        <v>0</v>
      </c>
      <c r="N3218" t="s">
        <v>8282</v>
      </c>
      <c r="O3218" s="7">
        <f>E3218/D3218</f>
        <v>8.5000000000000006E-3</v>
      </c>
      <c r="P3218">
        <f>IF(L3218&gt;0, E3218/L3218, 0)</f>
        <v>5.3125</v>
      </c>
      <c r="Q3218" t="str">
        <f t="shared" si="100"/>
        <v>games</v>
      </c>
      <c r="R3218" t="str">
        <f t="shared" si="101"/>
        <v>video games</v>
      </c>
    </row>
    <row r="3219" spans="1:18" ht="43.2" x14ac:dyDescent="0.3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>
        <v>1434582050</v>
      </c>
      <c r="K3219" t="b">
        <v>0</v>
      </c>
      <c r="L3219">
        <v>3</v>
      </c>
      <c r="M3219" t="b">
        <v>0</v>
      </c>
      <c r="N3219" t="s">
        <v>8304</v>
      </c>
      <c r="O3219" s="7">
        <f>E3219/D3219</f>
        <v>8.5000000000000006E-3</v>
      </c>
      <c r="P3219">
        <f>IF(L3219&gt;0, E3219/L3219, 0)</f>
        <v>11.333333333333334</v>
      </c>
      <c r="Q3219" t="str">
        <f t="shared" si="100"/>
        <v>publishing</v>
      </c>
      <c r="R3219" t="str">
        <f t="shared" si="101"/>
        <v>children's books</v>
      </c>
    </row>
    <row r="3220" spans="1:18" ht="43.2" x14ac:dyDescent="0.3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 s="7">
        <f>E3220/D3220</f>
        <v>8.4285714285714294E-3</v>
      </c>
      <c r="P3220">
        <f>IF(L3220&gt;0, E3220/L3220, 0)</f>
        <v>29.5</v>
      </c>
      <c r="Q3220" t="str">
        <f t="shared" si="100"/>
        <v>food</v>
      </c>
      <c r="R3220" t="str">
        <f t="shared" si="101"/>
        <v>food trucks</v>
      </c>
    </row>
    <row r="3221" spans="1:18" ht="43.2" x14ac:dyDescent="0.3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 s="7">
        <f>E3221/D3221</f>
        <v>8.4173998587352451E-3</v>
      </c>
      <c r="P3221">
        <f>IF(L3221&gt;0, E3221/L3221, 0)</f>
        <v>415.77777777777777</v>
      </c>
      <c r="Q3221" t="str">
        <f t="shared" si="100"/>
        <v>theater</v>
      </c>
      <c r="R3221" t="str">
        <f t="shared" si="101"/>
        <v>spaces</v>
      </c>
    </row>
    <row r="3222" spans="1:18" ht="28.8" x14ac:dyDescent="0.3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 s="7">
        <f>E3222/D3222</f>
        <v>8.4008400840084006E-3</v>
      </c>
      <c r="P3222">
        <f>IF(L3222&gt;0, E3222/L3222, 0)</f>
        <v>14</v>
      </c>
      <c r="Q3222" t="str">
        <f t="shared" si="100"/>
        <v>publishing</v>
      </c>
      <c r="R3222" t="str">
        <f t="shared" si="101"/>
        <v>art books</v>
      </c>
    </row>
    <row r="3223" spans="1:18" ht="43.2" x14ac:dyDescent="0.3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 s="7">
        <f>E3223/D3223</f>
        <v>8.3999999999999995E-3</v>
      </c>
      <c r="P3223">
        <f>IF(L3223&gt;0, E3223/L3223, 0)</f>
        <v>25.2</v>
      </c>
      <c r="Q3223" t="str">
        <f t="shared" si="100"/>
        <v>technology</v>
      </c>
      <c r="R3223" t="str">
        <f t="shared" si="101"/>
        <v>wearables</v>
      </c>
    </row>
    <row r="3224" spans="1:18" ht="43.2" x14ac:dyDescent="0.3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 s="7">
        <f>E3224/D3224</f>
        <v>8.3333333333333332E-3</v>
      </c>
      <c r="P3224">
        <f>IF(L3224&gt;0, E3224/L3224, 0)</f>
        <v>8.3333333333333339</v>
      </c>
      <c r="Q3224" t="str">
        <f t="shared" si="100"/>
        <v>food</v>
      </c>
      <c r="R3224" t="str">
        <f t="shared" si="101"/>
        <v>food trucks</v>
      </c>
    </row>
    <row r="3225" spans="1:18" ht="43.2" x14ac:dyDescent="0.3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 s="7">
        <f>E3225/D3225</f>
        <v>8.3333333333333332E-3</v>
      </c>
      <c r="P3225">
        <f>IF(L3225&gt;0, E3225/L3225, 0)</f>
        <v>25</v>
      </c>
      <c r="Q3225" t="str">
        <f t="shared" si="100"/>
        <v>theater</v>
      </c>
      <c r="R3225" t="str">
        <f t="shared" si="101"/>
        <v>plays</v>
      </c>
    </row>
    <row r="3226" spans="1:18" ht="43.2" x14ac:dyDescent="0.3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 s="7">
        <f>E3226/D3226</f>
        <v>8.3333333333333332E-3</v>
      </c>
      <c r="P3226">
        <f>IF(L3226&gt;0, E3226/L3226, 0)</f>
        <v>62.5</v>
      </c>
      <c r="Q3226" t="str">
        <f t="shared" si="100"/>
        <v>theater</v>
      </c>
      <c r="R3226" t="str">
        <f t="shared" si="101"/>
        <v>plays</v>
      </c>
    </row>
    <row r="3227" spans="1:18" ht="43.2" x14ac:dyDescent="0.3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 s="7">
        <f>E3227/D3227</f>
        <v>8.2857142857142851E-3</v>
      </c>
      <c r="P3227">
        <f>IF(L3227&gt;0, E3227/L3227, 0)</f>
        <v>7.25</v>
      </c>
      <c r="Q3227" t="str">
        <f t="shared" si="100"/>
        <v>theater</v>
      </c>
      <c r="R3227" t="str">
        <f t="shared" si="101"/>
        <v>plays</v>
      </c>
    </row>
    <row r="3228" spans="1:18" ht="43.2" x14ac:dyDescent="0.3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 s="7">
        <f>E3228/D3228</f>
        <v>8.2000000000000007E-3</v>
      </c>
      <c r="P3228">
        <f>IF(L3228&gt;0, E3228/L3228, 0)</f>
        <v>16.399999999999999</v>
      </c>
      <c r="Q3228" t="str">
        <f t="shared" si="100"/>
        <v>film &amp; video</v>
      </c>
      <c r="R3228" t="str">
        <f t="shared" si="101"/>
        <v>animation</v>
      </c>
    </row>
    <row r="3229" spans="1:18" ht="43.2" x14ac:dyDescent="0.3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 s="7">
        <f>E3229/D3229</f>
        <v>8.2000000000000007E-3</v>
      </c>
      <c r="P3229">
        <f>IF(L3229&gt;0, E3229/L3229, 0)</f>
        <v>410</v>
      </c>
      <c r="Q3229" t="str">
        <f t="shared" si="100"/>
        <v>games</v>
      </c>
      <c r="R3229" t="str">
        <f t="shared" si="101"/>
        <v>video games</v>
      </c>
    </row>
    <row r="3230" spans="1:18" ht="43.2" x14ac:dyDescent="0.3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 s="7">
        <f>E3230/D3230</f>
        <v>8.1600000000000006E-3</v>
      </c>
      <c r="P3230">
        <f>IF(L3230&gt;0, E3230/L3230, 0)</f>
        <v>45.333333333333336</v>
      </c>
      <c r="Q3230" t="str">
        <f t="shared" si="100"/>
        <v>technology</v>
      </c>
      <c r="R3230" t="str">
        <f t="shared" si="101"/>
        <v>wearables</v>
      </c>
    </row>
    <row r="3231" spans="1:18" ht="43.2" x14ac:dyDescent="0.3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 s="7">
        <f>E3231/D3231</f>
        <v>8.1250000000000003E-3</v>
      </c>
      <c r="P3231">
        <f>IF(L3231&gt;0, E3231/L3231, 0)</f>
        <v>32.5</v>
      </c>
      <c r="Q3231" t="str">
        <f t="shared" si="100"/>
        <v>music</v>
      </c>
      <c r="R3231" t="str">
        <f t="shared" si="101"/>
        <v>jazz</v>
      </c>
    </row>
    <row r="3232" spans="1:18" x14ac:dyDescent="0.3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 s="7">
        <f>E3232/D3232</f>
        <v>8.0999999999999996E-3</v>
      </c>
      <c r="P3232">
        <f>IF(L3232&gt;0, E3232/L3232, 0)</f>
        <v>101.25</v>
      </c>
      <c r="Q3232" t="str">
        <f t="shared" si="100"/>
        <v>games</v>
      </c>
      <c r="R3232" t="str">
        <f t="shared" si="101"/>
        <v>video games</v>
      </c>
    </row>
    <row r="3233" spans="1:18" ht="57.6" x14ac:dyDescent="0.3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>
        <v>1332808501</v>
      </c>
      <c r="K3233" t="b">
        <v>0</v>
      </c>
      <c r="L3233">
        <v>3</v>
      </c>
      <c r="M3233" t="b">
        <v>0</v>
      </c>
      <c r="N3233" t="s">
        <v>8270</v>
      </c>
      <c r="O3233" s="7">
        <f>E3233/D3233</f>
        <v>8.0000000000000002E-3</v>
      </c>
      <c r="P3233">
        <f>IF(L3233&gt;0, E3233/L3233, 0)</f>
        <v>133.33333333333334</v>
      </c>
      <c r="Q3233" t="str">
        <f t="shared" si="100"/>
        <v>film &amp; video</v>
      </c>
      <c r="R3233" t="str">
        <f t="shared" si="101"/>
        <v>animation</v>
      </c>
    </row>
    <row r="3234" spans="1:18" ht="43.2" x14ac:dyDescent="0.3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>
        <v>1449087612</v>
      </c>
      <c r="K3234" t="b">
        <v>0</v>
      </c>
      <c r="L3234">
        <v>1</v>
      </c>
      <c r="M3234" t="b">
        <v>0</v>
      </c>
      <c r="N3234" t="s">
        <v>8272</v>
      </c>
      <c r="O3234" s="7">
        <f>E3234/D3234</f>
        <v>8.0000000000000002E-3</v>
      </c>
      <c r="P3234">
        <f>IF(L3234&gt;0, E3234/L3234, 0)</f>
        <v>20</v>
      </c>
      <c r="Q3234" t="str">
        <f t="shared" si="100"/>
        <v>technology</v>
      </c>
      <c r="R3234" t="str">
        <f t="shared" si="101"/>
        <v>web</v>
      </c>
    </row>
    <row r="3235" spans="1:18" ht="43.2" x14ac:dyDescent="0.3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>
        <v>1322632886</v>
      </c>
      <c r="K3235" t="b">
        <v>0</v>
      </c>
      <c r="L3235">
        <v>1</v>
      </c>
      <c r="M3235" t="b">
        <v>0</v>
      </c>
      <c r="N3235" t="s">
        <v>8279</v>
      </c>
      <c r="O3235" s="7">
        <f>E3235/D3235</f>
        <v>8.0000000000000002E-3</v>
      </c>
      <c r="P3235">
        <f>IF(L3235&gt;0, E3235/L3235, 0)</f>
        <v>30</v>
      </c>
      <c r="Q3235" t="str">
        <f t="shared" si="100"/>
        <v>music</v>
      </c>
      <c r="R3235" t="str">
        <f t="shared" si="101"/>
        <v>indie rock</v>
      </c>
    </row>
    <row r="3236" spans="1:18" ht="43.2" x14ac:dyDescent="0.3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>
        <v>1377030070</v>
      </c>
      <c r="K3236" t="b">
        <v>0</v>
      </c>
      <c r="L3236">
        <v>1</v>
      </c>
      <c r="M3236" t="b">
        <v>0</v>
      </c>
      <c r="N3236" t="s">
        <v>8286</v>
      </c>
      <c r="O3236" s="7">
        <f>E3236/D3236</f>
        <v>8.0000000000000002E-3</v>
      </c>
      <c r="P3236">
        <f>IF(L3236&gt;0, E3236/L3236, 0)</f>
        <v>40</v>
      </c>
      <c r="Q3236" t="str">
        <f t="shared" si="100"/>
        <v>music</v>
      </c>
      <c r="R3236" t="str">
        <f t="shared" si="101"/>
        <v>world music</v>
      </c>
    </row>
    <row r="3237" spans="1:18" ht="28.8" x14ac:dyDescent="0.3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>
        <v>1389193827</v>
      </c>
      <c r="K3237" t="b">
        <v>0</v>
      </c>
      <c r="L3237">
        <v>2</v>
      </c>
      <c r="M3237" t="b">
        <v>0</v>
      </c>
      <c r="N3237" t="s">
        <v>8282</v>
      </c>
      <c r="O3237" s="7">
        <f>E3237/D3237</f>
        <v>8.0000000000000002E-3</v>
      </c>
      <c r="P3237">
        <f>IF(L3237&gt;0, E3237/L3237, 0)</f>
        <v>1</v>
      </c>
      <c r="Q3237" t="str">
        <f t="shared" si="100"/>
        <v>games</v>
      </c>
      <c r="R3237" t="str">
        <f t="shared" si="101"/>
        <v>video games</v>
      </c>
    </row>
    <row r="3238" spans="1:18" ht="57.6" x14ac:dyDescent="0.3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>
        <v>1413337043</v>
      </c>
      <c r="K3238" t="b">
        <v>0</v>
      </c>
      <c r="L3238">
        <v>8</v>
      </c>
      <c r="M3238" t="b">
        <v>0</v>
      </c>
      <c r="N3238" t="s">
        <v>8272</v>
      </c>
      <c r="O3238" s="7">
        <f>E3238/D3238</f>
        <v>8.0000000000000002E-3</v>
      </c>
      <c r="P3238">
        <f>IF(L3238&gt;0, E3238/L3238, 0)</f>
        <v>1</v>
      </c>
      <c r="Q3238" t="str">
        <f t="shared" si="100"/>
        <v>technology</v>
      </c>
      <c r="R3238" t="str">
        <f t="shared" si="101"/>
        <v>web</v>
      </c>
    </row>
    <row r="3239" spans="1:18" ht="43.2" x14ac:dyDescent="0.3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>
        <v>1405307966</v>
      </c>
      <c r="K3239" t="b">
        <v>0</v>
      </c>
      <c r="L3239">
        <v>3</v>
      </c>
      <c r="M3239" t="b">
        <v>0</v>
      </c>
      <c r="N3239" t="s">
        <v>8284</v>
      </c>
      <c r="O3239" s="7">
        <f>E3239/D3239</f>
        <v>8.0000000000000002E-3</v>
      </c>
      <c r="P3239">
        <f>IF(L3239&gt;0, E3239/L3239, 0)</f>
        <v>13.333333333333334</v>
      </c>
      <c r="Q3239" t="str">
        <f t="shared" si="100"/>
        <v>food</v>
      </c>
      <c r="R3239" t="str">
        <f t="shared" si="101"/>
        <v>food trucks</v>
      </c>
    </row>
    <row r="3240" spans="1:18" ht="43.2" x14ac:dyDescent="0.3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>
        <v>1418161339</v>
      </c>
      <c r="K3240" t="b">
        <v>0</v>
      </c>
      <c r="L3240">
        <v>2</v>
      </c>
      <c r="M3240" t="b">
        <v>0</v>
      </c>
      <c r="N3240" t="s">
        <v>8271</v>
      </c>
      <c r="O3240" s="7">
        <f>E3240/D3240</f>
        <v>8.0000000000000002E-3</v>
      </c>
      <c r="P3240">
        <f>IF(L3240&gt;0, E3240/L3240, 0)</f>
        <v>3</v>
      </c>
      <c r="Q3240" t="str">
        <f t="shared" si="100"/>
        <v>theater</v>
      </c>
      <c r="R3240" t="str">
        <f t="shared" si="101"/>
        <v>plays</v>
      </c>
    </row>
    <row r="3241" spans="1:18" ht="43.2" x14ac:dyDescent="0.3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>
        <v>1489090419</v>
      </c>
      <c r="K3241" t="b">
        <v>0</v>
      </c>
      <c r="L3241">
        <v>1</v>
      </c>
      <c r="M3241" t="b">
        <v>0</v>
      </c>
      <c r="N3241" t="s">
        <v>8271</v>
      </c>
      <c r="O3241" s="7">
        <f>E3241/D3241</f>
        <v>8.0000000000000002E-3</v>
      </c>
      <c r="P3241">
        <f>IF(L3241&gt;0, E3241/L3241, 0)</f>
        <v>10</v>
      </c>
      <c r="Q3241" t="str">
        <f t="shared" si="100"/>
        <v>theater</v>
      </c>
      <c r="R3241" t="str">
        <f t="shared" si="101"/>
        <v>plays</v>
      </c>
    </row>
    <row r="3242" spans="1:18" ht="43.2" x14ac:dyDescent="0.3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 s="7">
        <f>E3242/D3242</f>
        <v>7.9909090909090902E-3</v>
      </c>
      <c r="P3242">
        <f>IF(L3242&gt;0, E3242/L3242, 0)</f>
        <v>30.310344827586206</v>
      </c>
      <c r="Q3242" t="str">
        <f t="shared" si="100"/>
        <v>technology</v>
      </c>
      <c r="R3242" t="str">
        <f t="shared" si="101"/>
        <v>wearables</v>
      </c>
    </row>
    <row r="3243" spans="1:18" ht="43.2" x14ac:dyDescent="0.3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 s="7">
        <f>E3243/D3243</f>
        <v>7.9600000000000001E-3</v>
      </c>
      <c r="P3243">
        <f>IF(L3243&gt;0, E3243/L3243, 0)</f>
        <v>199</v>
      </c>
      <c r="Q3243" t="str">
        <f t="shared" si="100"/>
        <v>technology</v>
      </c>
      <c r="R3243" t="str">
        <f t="shared" si="101"/>
        <v>wearables</v>
      </c>
    </row>
    <row r="3244" spans="1:18" ht="43.2" x14ac:dyDescent="0.3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 s="7">
        <f>E3244/D3244</f>
        <v>7.92E-3</v>
      </c>
      <c r="P3244">
        <f>IF(L3244&gt;0, E3244/L3244, 0)</f>
        <v>56.571428571428569</v>
      </c>
      <c r="Q3244" t="str">
        <f t="shared" si="100"/>
        <v>film &amp; video</v>
      </c>
      <c r="R3244" t="str">
        <f t="shared" si="101"/>
        <v>animation</v>
      </c>
    </row>
    <row r="3245" spans="1:18" ht="43.2" x14ac:dyDescent="0.3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 s="7">
        <f>E3245/D3245</f>
        <v>7.7999999999999996E-3</v>
      </c>
      <c r="P3245">
        <f>IF(L3245&gt;0, E3245/L3245, 0)</f>
        <v>9.75</v>
      </c>
      <c r="Q3245" t="str">
        <f t="shared" si="100"/>
        <v>theater</v>
      </c>
      <c r="R3245" t="str">
        <f t="shared" si="101"/>
        <v>plays</v>
      </c>
    </row>
    <row r="3246" spans="1:18" ht="43.2" x14ac:dyDescent="0.3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 s="7">
        <f>E3246/D3246</f>
        <v>7.7000000000000002E-3</v>
      </c>
      <c r="P3246">
        <f>IF(L3246&gt;0, E3246/L3246, 0)</f>
        <v>38.5</v>
      </c>
      <c r="Q3246" t="str">
        <f t="shared" si="100"/>
        <v>publishing</v>
      </c>
      <c r="R3246" t="str">
        <f t="shared" si="101"/>
        <v>translations</v>
      </c>
    </row>
    <row r="3247" spans="1:18" ht="43.2" x14ac:dyDescent="0.3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 s="7">
        <f>E3247/D3247</f>
        <v>7.6923076923076927E-3</v>
      </c>
      <c r="P3247">
        <f>IF(L3247&gt;0, E3247/L3247, 0)</f>
        <v>25</v>
      </c>
      <c r="Q3247" t="str">
        <f t="shared" si="100"/>
        <v>publishing</v>
      </c>
      <c r="R3247" t="str">
        <f t="shared" si="101"/>
        <v>children's books</v>
      </c>
    </row>
    <row r="3248" spans="1:18" ht="43.2" x14ac:dyDescent="0.3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 s="7">
        <f>E3248/D3248</f>
        <v>7.6499999999999997E-3</v>
      </c>
      <c r="P3248">
        <f>IF(L3248&gt;0, E3248/L3248, 0)</f>
        <v>11.76923076923077</v>
      </c>
      <c r="Q3248" t="str">
        <f t="shared" si="100"/>
        <v>film &amp; video</v>
      </c>
      <c r="R3248" t="str">
        <f t="shared" si="101"/>
        <v>animation</v>
      </c>
    </row>
    <row r="3249" spans="1:18" ht="43.2" x14ac:dyDescent="0.3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 s="7">
        <f>E3249/D3249</f>
        <v>7.6129032258064515E-3</v>
      </c>
      <c r="P3249">
        <f>IF(L3249&gt;0, E3249/L3249, 0)</f>
        <v>33.714285714285715</v>
      </c>
      <c r="Q3249" t="str">
        <f t="shared" si="100"/>
        <v>photography</v>
      </c>
      <c r="R3249" t="str">
        <f t="shared" si="101"/>
        <v>people</v>
      </c>
    </row>
    <row r="3250" spans="1:18" ht="43.2" x14ac:dyDescent="0.3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 s="7">
        <f>E3250/D3250</f>
        <v>7.6E-3</v>
      </c>
      <c r="P3250">
        <f>IF(L3250&gt;0, E3250/L3250, 0)</f>
        <v>15.2</v>
      </c>
      <c r="Q3250" t="str">
        <f t="shared" si="100"/>
        <v>film &amp; video</v>
      </c>
      <c r="R3250" t="str">
        <f t="shared" si="101"/>
        <v>animation</v>
      </c>
    </row>
    <row r="3251" spans="1:18" ht="43.2" x14ac:dyDescent="0.3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 s="7">
        <f>E3251/D3251</f>
        <v>7.5199999999999998E-3</v>
      </c>
      <c r="P3251">
        <f>IF(L3251&gt;0, E3251/L3251, 0)</f>
        <v>23.5</v>
      </c>
      <c r="Q3251" t="str">
        <f t="shared" si="100"/>
        <v>food</v>
      </c>
      <c r="R3251" t="str">
        <f t="shared" si="101"/>
        <v>food trucks</v>
      </c>
    </row>
    <row r="3252" spans="1:18" ht="43.2" x14ac:dyDescent="0.3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>
        <v>1484684247</v>
      </c>
      <c r="K3252" t="b">
        <v>0</v>
      </c>
      <c r="L3252">
        <v>4</v>
      </c>
      <c r="M3252" t="b">
        <v>0</v>
      </c>
      <c r="N3252" t="s">
        <v>8273</v>
      </c>
      <c r="O3252" s="7">
        <f>E3252/D3252</f>
        <v>7.4999999999999997E-3</v>
      </c>
      <c r="P3252">
        <f>IF(L3252&gt;0, E3252/L3252, 0)</f>
        <v>22.5</v>
      </c>
      <c r="Q3252" t="str">
        <f t="shared" si="100"/>
        <v>technology</v>
      </c>
      <c r="R3252" t="str">
        <f t="shared" si="101"/>
        <v>wearables</v>
      </c>
    </row>
    <row r="3253" spans="1:18" ht="57.6" x14ac:dyDescent="0.3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>
        <v>1305839646</v>
      </c>
      <c r="K3253" t="b">
        <v>0</v>
      </c>
      <c r="L3253">
        <v>2</v>
      </c>
      <c r="M3253" t="b">
        <v>0</v>
      </c>
      <c r="N3253" t="s">
        <v>8275</v>
      </c>
      <c r="O3253" s="7">
        <f>E3253/D3253</f>
        <v>7.4999999999999997E-3</v>
      </c>
      <c r="P3253">
        <f>IF(L3253&gt;0, E3253/L3253, 0)</f>
        <v>15</v>
      </c>
      <c r="Q3253" t="str">
        <f t="shared" si="100"/>
        <v>publishing</v>
      </c>
      <c r="R3253" t="str">
        <f t="shared" si="101"/>
        <v>fiction</v>
      </c>
    </row>
    <row r="3254" spans="1:18" ht="57.6" x14ac:dyDescent="0.3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>
        <v>1471005339</v>
      </c>
      <c r="K3254" t="b">
        <v>0</v>
      </c>
      <c r="L3254">
        <v>3</v>
      </c>
      <c r="M3254" t="b">
        <v>0</v>
      </c>
      <c r="N3254" t="s">
        <v>8284</v>
      </c>
      <c r="O3254" s="7">
        <f>E3254/D3254</f>
        <v>7.4999999999999997E-3</v>
      </c>
      <c r="P3254">
        <f>IF(L3254&gt;0, E3254/L3254, 0)</f>
        <v>25</v>
      </c>
      <c r="Q3254" t="str">
        <f t="shared" si="100"/>
        <v>food</v>
      </c>
      <c r="R3254" t="str">
        <f t="shared" si="101"/>
        <v>food trucks</v>
      </c>
    </row>
    <row r="3255" spans="1:18" ht="28.8" x14ac:dyDescent="0.3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 s="7">
        <f>E3255/D3255</f>
        <v>7.3333333333333332E-3</v>
      </c>
      <c r="P3255">
        <f>IF(L3255&gt;0, E3255/L3255, 0)</f>
        <v>22</v>
      </c>
      <c r="Q3255" t="str">
        <f t="shared" si="100"/>
        <v>music</v>
      </c>
      <c r="R3255" t="str">
        <f t="shared" si="101"/>
        <v>faith</v>
      </c>
    </row>
    <row r="3256" spans="1:18" ht="57.6" x14ac:dyDescent="0.3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 s="7">
        <f>E3256/D3256</f>
        <v>7.2222222222222219E-3</v>
      </c>
      <c r="P3256">
        <f>IF(L3256&gt;0, E3256/L3256, 0)</f>
        <v>13</v>
      </c>
      <c r="Q3256" t="str">
        <f t="shared" si="100"/>
        <v>games</v>
      </c>
      <c r="R3256" t="str">
        <f t="shared" si="101"/>
        <v>video games</v>
      </c>
    </row>
    <row r="3257" spans="1:18" ht="43.2" x14ac:dyDescent="0.3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>
        <v>1436542030</v>
      </c>
      <c r="K3257" t="b">
        <v>0</v>
      </c>
      <c r="L3257">
        <v>3</v>
      </c>
      <c r="M3257" t="b">
        <v>0</v>
      </c>
      <c r="N3257" t="s">
        <v>8268</v>
      </c>
      <c r="O3257" s="7">
        <f>E3257/D3257</f>
        <v>7.1999999999999998E-3</v>
      </c>
      <c r="P3257">
        <f>IF(L3257&gt;0, E3257/L3257, 0)</f>
        <v>120</v>
      </c>
      <c r="Q3257" t="str">
        <f t="shared" si="100"/>
        <v>film &amp; video</v>
      </c>
      <c r="R3257" t="str">
        <f t="shared" si="101"/>
        <v>drama</v>
      </c>
    </row>
    <row r="3258" spans="1:18" ht="43.2" x14ac:dyDescent="0.3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>
        <v>1489106948</v>
      </c>
      <c r="K3258" t="b">
        <v>0</v>
      </c>
      <c r="L3258">
        <v>1</v>
      </c>
      <c r="M3258" t="b">
        <v>0</v>
      </c>
      <c r="N3258" t="s">
        <v>8298</v>
      </c>
      <c r="O3258" s="7">
        <f>E3258/D3258</f>
        <v>7.1999999999999998E-3</v>
      </c>
      <c r="P3258">
        <f>IF(L3258&gt;0, E3258/L3258, 0)</f>
        <v>108</v>
      </c>
      <c r="Q3258" t="str">
        <f t="shared" si="100"/>
        <v>food</v>
      </c>
      <c r="R3258" t="str">
        <f t="shared" si="101"/>
        <v>small batch</v>
      </c>
    </row>
    <row r="3259" spans="1:18" ht="28.8" x14ac:dyDescent="0.3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>
        <v>1354584693</v>
      </c>
      <c r="K3259" t="b">
        <v>0</v>
      </c>
      <c r="L3259">
        <v>4</v>
      </c>
      <c r="M3259" t="b">
        <v>0</v>
      </c>
      <c r="N3259" t="s">
        <v>8304</v>
      </c>
      <c r="O3259" s="7">
        <f>E3259/D3259</f>
        <v>7.1999999999999998E-3</v>
      </c>
      <c r="P3259">
        <f>IF(L3259&gt;0, E3259/L3259, 0)</f>
        <v>9</v>
      </c>
      <c r="Q3259" t="str">
        <f t="shared" si="100"/>
        <v>publishing</v>
      </c>
      <c r="R3259" t="str">
        <f t="shared" si="101"/>
        <v>children's books</v>
      </c>
    </row>
    <row r="3260" spans="1:18" ht="43.2" x14ac:dyDescent="0.3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 s="7">
        <f>E3260/D3260</f>
        <v>7.1799999999999998E-3</v>
      </c>
      <c r="P3260">
        <f>IF(L3260&gt;0, E3260/L3260, 0)</f>
        <v>35.9</v>
      </c>
      <c r="Q3260" t="str">
        <f t="shared" si="100"/>
        <v>film &amp; video</v>
      </c>
      <c r="R3260" t="str">
        <f t="shared" si="101"/>
        <v>science fiction</v>
      </c>
    </row>
    <row r="3261" spans="1:18" ht="43.2" x14ac:dyDescent="0.3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 s="7">
        <f>E3261/D3261</f>
        <v>7.1785714285714283E-3</v>
      </c>
      <c r="P3261">
        <f>IF(L3261&gt;0, E3261/L3261, 0)</f>
        <v>22.333333333333332</v>
      </c>
      <c r="Q3261" t="str">
        <f t="shared" si="100"/>
        <v>food</v>
      </c>
      <c r="R3261" t="str">
        <f t="shared" si="101"/>
        <v>food trucks</v>
      </c>
    </row>
    <row r="3262" spans="1:18" ht="43.2" x14ac:dyDescent="0.3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 s="7">
        <f>E3262/D3262</f>
        <v>7.1556350626118068E-3</v>
      </c>
      <c r="P3262">
        <f>IF(L3262&gt;0, E3262/L3262, 0)</f>
        <v>20</v>
      </c>
      <c r="Q3262" t="str">
        <f t="shared" si="100"/>
        <v>technology</v>
      </c>
      <c r="R3262" t="str">
        <f t="shared" si="101"/>
        <v>web</v>
      </c>
    </row>
    <row r="3263" spans="1:18" ht="43.2" x14ac:dyDescent="0.3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>
        <v>1467002275</v>
      </c>
      <c r="K3263" t="b">
        <v>0</v>
      </c>
      <c r="L3263">
        <v>2</v>
      </c>
      <c r="M3263" t="b">
        <v>0</v>
      </c>
      <c r="N3263" t="s">
        <v>8275</v>
      </c>
      <c r="O3263" s="7">
        <f>E3263/D3263</f>
        <v>7.1428571428571426E-3</v>
      </c>
      <c r="P3263">
        <f>IF(L3263&gt;0, E3263/L3263, 0)</f>
        <v>25</v>
      </c>
      <c r="Q3263" t="str">
        <f t="shared" si="100"/>
        <v>publishing</v>
      </c>
      <c r="R3263" t="str">
        <f t="shared" si="101"/>
        <v>fiction</v>
      </c>
    </row>
    <row r="3264" spans="1:18" ht="43.2" x14ac:dyDescent="0.3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>
        <v>1424678460</v>
      </c>
      <c r="K3264" t="b">
        <v>0</v>
      </c>
      <c r="L3264">
        <v>1</v>
      </c>
      <c r="M3264" t="b">
        <v>0</v>
      </c>
      <c r="N3264" t="s">
        <v>8284</v>
      </c>
      <c r="O3264" s="7">
        <f>E3264/D3264</f>
        <v>7.1428571428571426E-3</v>
      </c>
      <c r="P3264">
        <f>IF(L3264&gt;0, E3264/L3264, 0)</f>
        <v>25</v>
      </c>
      <c r="Q3264" t="str">
        <f t="shared" si="100"/>
        <v>food</v>
      </c>
      <c r="R3264" t="str">
        <f t="shared" si="101"/>
        <v>food trucks</v>
      </c>
    </row>
    <row r="3265" spans="1:18" ht="43.2" x14ac:dyDescent="0.3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 s="7">
        <f>E3265/D3265</f>
        <v>7.0007000700070005E-3</v>
      </c>
      <c r="P3265">
        <f>IF(L3265&gt;0, E3265/L3265, 0)</f>
        <v>17.5</v>
      </c>
      <c r="Q3265" t="str">
        <f t="shared" si="100"/>
        <v>food</v>
      </c>
      <c r="R3265" t="str">
        <f t="shared" si="101"/>
        <v>food trucks</v>
      </c>
    </row>
    <row r="3266" spans="1:18" ht="43.2" x14ac:dyDescent="0.3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>
        <v>1484756245</v>
      </c>
      <c r="K3266" t="b">
        <v>0</v>
      </c>
      <c r="L3266">
        <v>4</v>
      </c>
      <c r="M3266" t="b">
        <v>0</v>
      </c>
      <c r="N3266" t="s">
        <v>8272</v>
      </c>
      <c r="O3266" s="7">
        <f>E3266/D3266</f>
        <v>7.0000000000000001E-3</v>
      </c>
      <c r="P3266">
        <f>IF(L3266&gt;0, E3266/L3266, 0)</f>
        <v>8.75</v>
      </c>
      <c r="Q3266" t="str">
        <f t="shared" si="100"/>
        <v>technology</v>
      </c>
      <c r="R3266" t="str">
        <f t="shared" si="101"/>
        <v>web</v>
      </c>
    </row>
    <row r="3267" spans="1:18" ht="43.2" x14ac:dyDescent="0.3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>
        <v>1372721577</v>
      </c>
      <c r="K3267" t="b">
        <v>0</v>
      </c>
      <c r="L3267">
        <v>3</v>
      </c>
      <c r="M3267" t="b">
        <v>0</v>
      </c>
      <c r="N3267" t="s">
        <v>8275</v>
      </c>
      <c r="O3267" s="7">
        <f>E3267/D3267</f>
        <v>7.0000000000000001E-3</v>
      </c>
      <c r="P3267">
        <f>IF(L3267&gt;0, E3267/L3267, 0)</f>
        <v>7</v>
      </c>
      <c r="Q3267" t="str">
        <f t="shared" ref="Q3267:Q3330" si="102">LEFT(N3267,FIND("/",N3267)-1)</f>
        <v>publishing</v>
      </c>
      <c r="R3267" t="str">
        <f t="shared" ref="R3267:R3330" si="103">RIGHT(N3267,LEN(N3267)-FIND("/",N3267))</f>
        <v>fiction</v>
      </c>
    </row>
    <row r="3268" spans="1:18" ht="43.2" x14ac:dyDescent="0.3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>
        <v>1347322622</v>
      </c>
      <c r="K3268" t="b">
        <v>0</v>
      </c>
      <c r="L3268">
        <v>2</v>
      </c>
      <c r="M3268" t="b">
        <v>0</v>
      </c>
      <c r="N3268" t="s">
        <v>8282</v>
      </c>
      <c r="O3268" s="7">
        <f>E3268/D3268</f>
        <v>7.0000000000000001E-3</v>
      </c>
      <c r="P3268">
        <f>IF(L3268&gt;0, E3268/L3268, 0)</f>
        <v>35</v>
      </c>
      <c r="Q3268" t="str">
        <f t="shared" si="102"/>
        <v>games</v>
      </c>
      <c r="R3268" t="str">
        <f t="shared" si="103"/>
        <v>video games</v>
      </c>
    </row>
    <row r="3269" spans="1:18" ht="57.6" x14ac:dyDescent="0.3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>
        <v>1452654504</v>
      </c>
      <c r="K3269" t="b">
        <v>0</v>
      </c>
      <c r="L3269">
        <v>2</v>
      </c>
      <c r="M3269" t="b">
        <v>0</v>
      </c>
      <c r="N3269" t="s">
        <v>8284</v>
      </c>
      <c r="O3269" s="7">
        <f>E3269/D3269</f>
        <v>7.0000000000000001E-3</v>
      </c>
      <c r="P3269">
        <f>IF(L3269&gt;0, E3269/L3269, 0)</f>
        <v>10.5</v>
      </c>
      <c r="Q3269" t="str">
        <f t="shared" si="102"/>
        <v>food</v>
      </c>
      <c r="R3269" t="str">
        <f t="shared" si="103"/>
        <v>food trucks</v>
      </c>
    </row>
    <row r="3270" spans="1:18" x14ac:dyDescent="0.3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 s="7">
        <f>E3270/D3270</f>
        <v>6.9641025641025639E-3</v>
      </c>
      <c r="P3270">
        <f>IF(L3270&gt;0, E3270/L3270, 0)</f>
        <v>49.381818181818183</v>
      </c>
      <c r="Q3270" t="str">
        <f t="shared" si="102"/>
        <v>games</v>
      </c>
      <c r="R3270" t="str">
        <f t="shared" si="103"/>
        <v>video games</v>
      </c>
    </row>
    <row r="3271" spans="1:18" ht="43.2" x14ac:dyDescent="0.3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 s="7">
        <f>E3271/D3271</f>
        <v>6.875E-3</v>
      </c>
      <c r="P3271">
        <f>IF(L3271&gt;0, E3271/L3271, 0)</f>
        <v>27.5</v>
      </c>
      <c r="Q3271" t="str">
        <f t="shared" si="102"/>
        <v>technology</v>
      </c>
      <c r="R3271" t="str">
        <f t="shared" si="103"/>
        <v>web</v>
      </c>
    </row>
    <row r="3272" spans="1:18" ht="43.2" x14ac:dyDescent="0.3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 s="7">
        <f>E3272/D3272</f>
        <v>6.875E-3</v>
      </c>
      <c r="P3272">
        <f>IF(L3272&gt;0, E3272/L3272, 0)</f>
        <v>27.5</v>
      </c>
      <c r="Q3272" t="str">
        <f t="shared" si="102"/>
        <v>food</v>
      </c>
      <c r="R3272" t="str">
        <f t="shared" si="103"/>
        <v>food trucks</v>
      </c>
    </row>
    <row r="3273" spans="1:18" ht="43.2" x14ac:dyDescent="0.3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 s="7">
        <f>E3273/D3273</f>
        <v>6.8631863186318634E-3</v>
      </c>
      <c r="P3273">
        <f>IF(L3273&gt;0, E3273/L3273, 0)</f>
        <v>20.333333333333332</v>
      </c>
      <c r="Q3273" t="str">
        <f t="shared" si="102"/>
        <v>film &amp; video</v>
      </c>
      <c r="R3273" t="str">
        <f t="shared" si="103"/>
        <v>animation</v>
      </c>
    </row>
    <row r="3274" spans="1:18" ht="43.2" x14ac:dyDescent="0.3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 s="7">
        <f>E3274/D3274</f>
        <v>6.8399999999999997E-3</v>
      </c>
      <c r="P3274">
        <f>IF(L3274&gt;0, E3274/L3274, 0)</f>
        <v>342</v>
      </c>
      <c r="Q3274" t="str">
        <f t="shared" si="102"/>
        <v>technology</v>
      </c>
      <c r="R3274" t="str">
        <f t="shared" si="103"/>
        <v>web</v>
      </c>
    </row>
    <row r="3275" spans="1:18" ht="28.8" x14ac:dyDescent="0.3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 s="7">
        <f>E3275/D3275</f>
        <v>6.7999999999999996E-3</v>
      </c>
      <c r="P3275">
        <f>IF(L3275&gt;0, E3275/L3275, 0)</f>
        <v>34</v>
      </c>
      <c r="Q3275" t="str">
        <f t="shared" si="102"/>
        <v>music</v>
      </c>
      <c r="R3275" t="str">
        <f t="shared" si="103"/>
        <v>faith</v>
      </c>
    </row>
    <row r="3276" spans="1:18" ht="28.8" x14ac:dyDescent="0.3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 s="7">
        <f>E3276/D3276</f>
        <v>6.7499999999999999E-3</v>
      </c>
      <c r="P3276">
        <f>IF(L3276&gt;0, E3276/L3276, 0)</f>
        <v>6.75</v>
      </c>
      <c r="Q3276" t="str">
        <f t="shared" si="102"/>
        <v>theater</v>
      </c>
      <c r="R3276" t="str">
        <f t="shared" si="103"/>
        <v>plays</v>
      </c>
    </row>
    <row r="3277" spans="1:18" ht="43.2" x14ac:dyDescent="0.3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 s="7">
        <f>E3277/D3277</f>
        <v>6.7000000000000002E-3</v>
      </c>
      <c r="P3277">
        <f>IF(L3277&gt;0, E3277/L3277, 0)</f>
        <v>67</v>
      </c>
      <c r="Q3277" t="str">
        <f t="shared" si="102"/>
        <v>publishing</v>
      </c>
      <c r="R3277" t="str">
        <f t="shared" si="103"/>
        <v>art books</v>
      </c>
    </row>
    <row r="3278" spans="1:18" x14ac:dyDescent="0.3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 s="7">
        <f>E3278/D3278</f>
        <v>6.6964285714285711E-3</v>
      </c>
      <c r="P3278">
        <f>IF(L3278&gt;0, E3278/L3278, 0)</f>
        <v>10</v>
      </c>
      <c r="Q3278" t="str">
        <f t="shared" si="102"/>
        <v>film &amp; video</v>
      </c>
      <c r="R3278" t="str">
        <f t="shared" si="103"/>
        <v>animation</v>
      </c>
    </row>
    <row r="3279" spans="1:18" ht="43.2" x14ac:dyDescent="0.3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>
        <v>1404207981</v>
      </c>
      <c r="K3279" t="b">
        <v>0</v>
      </c>
      <c r="L3279">
        <v>1</v>
      </c>
      <c r="M3279" t="b">
        <v>0</v>
      </c>
      <c r="N3279" t="s">
        <v>8283</v>
      </c>
      <c r="O3279" s="7">
        <f>E3279/D3279</f>
        <v>6.6666666666666671E-3</v>
      </c>
      <c r="P3279">
        <f>IF(L3279&gt;0, E3279/L3279, 0)</f>
        <v>20</v>
      </c>
      <c r="Q3279" t="str">
        <f t="shared" si="102"/>
        <v>games</v>
      </c>
      <c r="R3279" t="str">
        <f t="shared" si="103"/>
        <v>mobile games</v>
      </c>
    </row>
    <row r="3280" spans="1:18" ht="28.8" x14ac:dyDescent="0.3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>
        <v>1469202332</v>
      </c>
      <c r="K3280" t="b">
        <v>0</v>
      </c>
      <c r="L3280">
        <v>2</v>
      </c>
      <c r="M3280" t="b">
        <v>0</v>
      </c>
      <c r="N3280" t="s">
        <v>8304</v>
      </c>
      <c r="O3280" s="7">
        <f>E3280/D3280</f>
        <v>6.6666666666666671E-3</v>
      </c>
      <c r="P3280">
        <f>IF(L3280&gt;0, E3280/L3280, 0)</f>
        <v>5</v>
      </c>
      <c r="Q3280" t="str">
        <f t="shared" si="102"/>
        <v>publishing</v>
      </c>
      <c r="R3280" t="str">
        <f t="shared" si="103"/>
        <v>children's books</v>
      </c>
    </row>
    <row r="3281" spans="1:18" ht="28.8" x14ac:dyDescent="0.3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>
        <v>1406564335</v>
      </c>
      <c r="K3281" t="b">
        <v>0</v>
      </c>
      <c r="L3281">
        <v>1</v>
      </c>
      <c r="M3281" t="b">
        <v>0</v>
      </c>
      <c r="N3281" t="s">
        <v>8303</v>
      </c>
      <c r="O3281" s="7">
        <f>E3281/D3281</f>
        <v>6.6666666666666671E-3</v>
      </c>
      <c r="P3281">
        <f>IF(L3281&gt;0, E3281/L3281, 0)</f>
        <v>10</v>
      </c>
      <c r="Q3281" t="str">
        <f t="shared" si="102"/>
        <v>theater</v>
      </c>
      <c r="R3281" t="str">
        <f t="shared" si="103"/>
        <v>spaces</v>
      </c>
    </row>
    <row r="3282" spans="1:18" ht="43.2" x14ac:dyDescent="0.3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>
        <v>1423847093</v>
      </c>
      <c r="K3282" t="b">
        <v>0</v>
      </c>
      <c r="L3282">
        <v>1</v>
      </c>
      <c r="M3282" t="b">
        <v>0</v>
      </c>
      <c r="N3282" t="s">
        <v>8271</v>
      </c>
      <c r="O3282" s="7">
        <f>E3282/D3282</f>
        <v>6.6666666666666671E-3</v>
      </c>
      <c r="P3282">
        <f>IF(L3282&gt;0, E3282/L3282, 0)</f>
        <v>10</v>
      </c>
      <c r="Q3282" t="str">
        <f t="shared" si="102"/>
        <v>theater</v>
      </c>
      <c r="R3282" t="str">
        <f t="shared" si="103"/>
        <v>plays</v>
      </c>
    </row>
    <row r="3283" spans="1:18" ht="72" x14ac:dyDescent="0.3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 s="7">
        <f>E3283/D3283</f>
        <v>6.6666666666666671E-3</v>
      </c>
      <c r="P3283">
        <f>IF(L3283&gt;0, E3283/L3283, 0)</f>
        <v>500</v>
      </c>
      <c r="Q3283" t="str">
        <f t="shared" si="102"/>
        <v>theater</v>
      </c>
      <c r="R3283" t="str">
        <f t="shared" si="103"/>
        <v>musical</v>
      </c>
    </row>
    <row r="3284" spans="1:18" ht="57.6" x14ac:dyDescent="0.3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 s="7">
        <f>E3284/D3284</f>
        <v>6.6115702479338841E-3</v>
      </c>
      <c r="P3284">
        <f>IF(L3284&gt;0, E3284/L3284, 0)</f>
        <v>20</v>
      </c>
      <c r="Q3284" t="str">
        <f t="shared" si="102"/>
        <v>publishing</v>
      </c>
      <c r="R3284" t="str">
        <f t="shared" si="103"/>
        <v>art books</v>
      </c>
    </row>
    <row r="3285" spans="1:18" ht="43.2" x14ac:dyDescent="0.3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 s="7">
        <f>E3285/D3285</f>
        <v>6.41025641025641E-3</v>
      </c>
      <c r="P3285">
        <f>IF(L3285&gt;0, E3285/L3285, 0)</f>
        <v>5</v>
      </c>
      <c r="Q3285" t="str">
        <f t="shared" si="102"/>
        <v>technology</v>
      </c>
      <c r="R3285" t="str">
        <f t="shared" si="103"/>
        <v>web</v>
      </c>
    </row>
    <row r="3286" spans="1:18" ht="28.8" x14ac:dyDescent="0.3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>
        <v>1432055305</v>
      </c>
      <c r="K3286" t="b">
        <v>0</v>
      </c>
      <c r="L3286">
        <v>1</v>
      </c>
      <c r="M3286" t="b">
        <v>0</v>
      </c>
      <c r="N3286" t="s">
        <v>8284</v>
      </c>
      <c r="O3286" s="7">
        <f>E3286/D3286</f>
        <v>6.2500000000000003E-3</v>
      </c>
      <c r="P3286">
        <f>IF(L3286&gt;0, E3286/L3286, 0)</f>
        <v>50</v>
      </c>
      <c r="Q3286" t="str">
        <f t="shared" si="102"/>
        <v>food</v>
      </c>
      <c r="R3286" t="str">
        <f t="shared" si="103"/>
        <v>food trucks</v>
      </c>
    </row>
    <row r="3287" spans="1:18" ht="43.2" x14ac:dyDescent="0.3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>
        <v>1477107390</v>
      </c>
      <c r="K3287" t="b">
        <v>0</v>
      </c>
      <c r="L3287">
        <v>2</v>
      </c>
      <c r="M3287" t="b">
        <v>0</v>
      </c>
      <c r="N3287" t="s">
        <v>8303</v>
      </c>
      <c r="O3287" s="7">
        <f>E3287/D3287</f>
        <v>6.2500000000000003E-3</v>
      </c>
      <c r="P3287">
        <f>IF(L3287&gt;0, E3287/L3287, 0)</f>
        <v>62.5</v>
      </c>
      <c r="Q3287" t="str">
        <f t="shared" si="102"/>
        <v>theater</v>
      </c>
      <c r="R3287" t="str">
        <f t="shared" si="103"/>
        <v>spaces</v>
      </c>
    </row>
    <row r="3288" spans="1:18" ht="57.6" x14ac:dyDescent="0.3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>
        <v>1457628680</v>
      </c>
      <c r="K3288" t="b">
        <v>0</v>
      </c>
      <c r="L3288">
        <v>1</v>
      </c>
      <c r="M3288" t="b">
        <v>0</v>
      </c>
      <c r="N3288" t="s">
        <v>8271</v>
      </c>
      <c r="O3288" s="7">
        <f>E3288/D3288</f>
        <v>6.2500000000000003E-3</v>
      </c>
      <c r="P3288">
        <f>IF(L3288&gt;0, E3288/L3288, 0)</f>
        <v>25</v>
      </c>
      <c r="Q3288" t="str">
        <f t="shared" si="102"/>
        <v>theater</v>
      </c>
      <c r="R3288" t="str">
        <f t="shared" si="103"/>
        <v>plays</v>
      </c>
    </row>
    <row r="3289" spans="1:18" ht="43.2" x14ac:dyDescent="0.3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 s="7">
        <f>E3289/D3289</f>
        <v>6.0869565217391303E-3</v>
      </c>
      <c r="P3289">
        <f>IF(L3289&gt;0, E3289/L3289, 0)</f>
        <v>28</v>
      </c>
      <c r="Q3289" t="str">
        <f t="shared" si="102"/>
        <v>technology</v>
      </c>
      <c r="R3289" t="str">
        <f t="shared" si="103"/>
        <v>wearables</v>
      </c>
    </row>
    <row r="3290" spans="1:18" ht="57.6" x14ac:dyDescent="0.3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 s="7">
        <f>E3290/D3290</f>
        <v>6.0400000000000002E-3</v>
      </c>
      <c r="P3290">
        <f>IF(L3290&gt;0, E3290/L3290, 0)</f>
        <v>50.333333333333336</v>
      </c>
      <c r="Q3290" t="str">
        <f t="shared" si="102"/>
        <v>food</v>
      </c>
      <c r="R3290" t="str">
        <f t="shared" si="103"/>
        <v>food trucks</v>
      </c>
    </row>
    <row r="3291" spans="1:18" ht="43.2" x14ac:dyDescent="0.3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>
        <v>1402612730</v>
      </c>
      <c r="K3291" t="b">
        <v>0</v>
      </c>
      <c r="L3291">
        <v>1</v>
      </c>
      <c r="M3291" t="b">
        <v>0</v>
      </c>
      <c r="N3291" t="s">
        <v>8278</v>
      </c>
      <c r="O3291" s="7">
        <f>E3291/D3291</f>
        <v>6.0000000000000001E-3</v>
      </c>
      <c r="P3291">
        <f>IF(L3291&gt;0, E3291/L3291, 0)</f>
        <v>30</v>
      </c>
      <c r="Q3291" t="str">
        <f t="shared" si="102"/>
        <v>music</v>
      </c>
      <c r="R3291" t="str">
        <f t="shared" si="103"/>
        <v>jazz</v>
      </c>
    </row>
    <row r="3292" spans="1:18" ht="43.2" x14ac:dyDescent="0.3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8299</v>
      </c>
      <c r="O3292" s="7">
        <f>E3292/D3292</f>
        <v>6.0000000000000001E-3</v>
      </c>
      <c r="P3292">
        <f>IF(L3292&gt;0, E3292/L3292, 0)</f>
        <v>15</v>
      </c>
      <c r="Q3292" t="str">
        <f t="shared" si="102"/>
        <v>food</v>
      </c>
      <c r="R3292" t="str">
        <f t="shared" si="103"/>
        <v>restaurants</v>
      </c>
    </row>
    <row r="3293" spans="1:18" ht="43.2" x14ac:dyDescent="0.3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>
        <v>1429170603</v>
      </c>
      <c r="K3293" t="b">
        <v>0</v>
      </c>
      <c r="L3293">
        <v>2</v>
      </c>
      <c r="M3293" t="b">
        <v>0</v>
      </c>
      <c r="N3293" t="s">
        <v>8284</v>
      </c>
      <c r="O3293" s="7">
        <f>E3293/D3293</f>
        <v>6.0000000000000001E-3</v>
      </c>
      <c r="P3293">
        <f>IF(L3293&gt;0, E3293/L3293, 0)</f>
        <v>25.5</v>
      </c>
      <c r="Q3293" t="str">
        <f t="shared" si="102"/>
        <v>food</v>
      </c>
      <c r="R3293" t="str">
        <f t="shared" si="103"/>
        <v>food trucks</v>
      </c>
    </row>
    <row r="3294" spans="1:18" ht="57.6" x14ac:dyDescent="0.3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>
        <v>1402506278</v>
      </c>
      <c r="K3294" t="b">
        <v>0</v>
      </c>
      <c r="L3294">
        <v>2</v>
      </c>
      <c r="M3294" t="b">
        <v>0</v>
      </c>
      <c r="N3294" t="s">
        <v>8271</v>
      </c>
      <c r="O3294" s="7">
        <f>E3294/D3294</f>
        <v>6.0000000000000001E-3</v>
      </c>
      <c r="P3294">
        <f>IF(L3294&gt;0, E3294/L3294, 0)</f>
        <v>22.5</v>
      </c>
      <c r="Q3294" t="str">
        <f t="shared" si="102"/>
        <v>theater</v>
      </c>
      <c r="R3294" t="str">
        <f t="shared" si="103"/>
        <v>plays</v>
      </c>
    </row>
    <row r="3295" spans="1:18" ht="57.6" x14ac:dyDescent="0.3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 s="7">
        <f>E3295/D3295</f>
        <v>5.966666666666667E-3</v>
      </c>
      <c r="P3295">
        <f>IF(L3295&gt;0, E3295/L3295, 0)</f>
        <v>71.599999999999994</v>
      </c>
      <c r="Q3295" t="str">
        <f t="shared" si="102"/>
        <v>technology</v>
      </c>
      <c r="R3295" t="str">
        <f t="shared" si="103"/>
        <v>space exploration</v>
      </c>
    </row>
    <row r="3296" spans="1:18" ht="43.2" x14ac:dyDescent="0.3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 s="7">
        <f>E3296/D3296</f>
        <v>5.8333333333333336E-3</v>
      </c>
      <c r="P3296">
        <f>IF(L3296&gt;0, E3296/L3296, 0)</f>
        <v>8.75</v>
      </c>
      <c r="Q3296" t="str">
        <f t="shared" si="102"/>
        <v>music</v>
      </c>
      <c r="R3296" t="str">
        <f t="shared" si="103"/>
        <v>faith</v>
      </c>
    </row>
    <row r="3297" spans="1:18" ht="43.2" x14ac:dyDescent="0.3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 s="7">
        <f>E3297/D3297</f>
        <v>5.7499999999999999E-3</v>
      </c>
      <c r="P3297">
        <f>IF(L3297&gt;0, E3297/L3297, 0)</f>
        <v>38.333333333333336</v>
      </c>
      <c r="Q3297" t="str">
        <f t="shared" si="102"/>
        <v>film &amp; video</v>
      </c>
      <c r="R3297" t="str">
        <f t="shared" si="103"/>
        <v>science fiction</v>
      </c>
    </row>
    <row r="3298" spans="1:18" ht="28.8" x14ac:dyDescent="0.3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 s="7">
        <f>E3298/D3298</f>
        <v>5.7142857142857143E-3</v>
      </c>
      <c r="P3298">
        <f>IF(L3298&gt;0, E3298/L3298, 0)</f>
        <v>15.428571428571429</v>
      </c>
      <c r="Q3298" t="str">
        <f t="shared" si="102"/>
        <v>technology</v>
      </c>
      <c r="R3298" t="str">
        <f t="shared" si="103"/>
        <v>web</v>
      </c>
    </row>
    <row r="3299" spans="1:18" ht="43.2" x14ac:dyDescent="0.3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 s="7">
        <f>E3299/D3299</f>
        <v>5.6800000000000002E-3</v>
      </c>
      <c r="P3299">
        <f>IF(L3299&gt;0, E3299/L3299, 0)</f>
        <v>28.4</v>
      </c>
      <c r="Q3299" t="str">
        <f t="shared" si="102"/>
        <v>games</v>
      </c>
      <c r="R3299" t="str">
        <f t="shared" si="103"/>
        <v>video games</v>
      </c>
    </row>
    <row r="3300" spans="1:18" ht="43.2" x14ac:dyDescent="0.3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 s="7">
        <f>E3300/D3300</f>
        <v>5.5999999999999999E-3</v>
      </c>
      <c r="P3300">
        <f>IF(L3300&gt;0, E3300/L3300, 0)</f>
        <v>14</v>
      </c>
      <c r="Q3300" t="str">
        <f t="shared" si="102"/>
        <v>technology</v>
      </c>
      <c r="R3300" t="str">
        <f t="shared" si="103"/>
        <v>web</v>
      </c>
    </row>
    <row r="3301" spans="1:18" ht="43.2" x14ac:dyDescent="0.3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>
        <v>1456336756</v>
      </c>
      <c r="K3301" t="b">
        <v>0</v>
      </c>
      <c r="L3301">
        <v>3</v>
      </c>
      <c r="M3301" t="b">
        <v>0</v>
      </c>
      <c r="N3301" t="s">
        <v>8273</v>
      </c>
      <c r="O3301" s="7">
        <f>E3301/D3301</f>
        <v>5.5999999999999999E-3</v>
      </c>
      <c r="P3301">
        <f>IF(L3301&gt;0, E3301/L3301, 0)</f>
        <v>93.333333333333329</v>
      </c>
      <c r="Q3301" t="str">
        <f t="shared" si="102"/>
        <v>technology</v>
      </c>
      <c r="R3301" t="str">
        <f t="shared" si="103"/>
        <v>wearables</v>
      </c>
    </row>
    <row r="3302" spans="1:18" ht="43.2" x14ac:dyDescent="0.3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>
        <v>1342043088</v>
      </c>
      <c r="K3302" t="b">
        <v>0</v>
      </c>
      <c r="L3302">
        <v>3</v>
      </c>
      <c r="M3302" t="b">
        <v>0</v>
      </c>
      <c r="N3302" t="s">
        <v>8282</v>
      </c>
      <c r="O3302" s="7">
        <f>E3302/D3302</f>
        <v>5.5999999999999999E-3</v>
      </c>
      <c r="P3302">
        <f>IF(L3302&gt;0, E3302/L3302, 0)</f>
        <v>18.666666666666668</v>
      </c>
      <c r="Q3302" t="str">
        <f t="shared" si="102"/>
        <v>games</v>
      </c>
      <c r="R3302" t="str">
        <f t="shared" si="103"/>
        <v>video games</v>
      </c>
    </row>
    <row r="3303" spans="1:18" ht="43.2" x14ac:dyDescent="0.3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 s="7">
        <f>E3303/D3303</f>
        <v>5.5833333333333334E-3</v>
      </c>
      <c r="P3303">
        <f>IF(L3303&gt;0, E3303/L3303, 0)</f>
        <v>55.833333333333336</v>
      </c>
      <c r="Q3303" t="str">
        <f t="shared" si="102"/>
        <v>food</v>
      </c>
      <c r="R3303" t="str">
        <f t="shared" si="103"/>
        <v>food trucks</v>
      </c>
    </row>
    <row r="3304" spans="1:18" ht="43.2" x14ac:dyDescent="0.3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 s="7">
        <f>E3304/D3304</f>
        <v>5.5555555555555558E-3</v>
      </c>
      <c r="P3304">
        <f>IF(L3304&gt;0, E3304/L3304, 0)</f>
        <v>25</v>
      </c>
      <c r="Q3304" t="str">
        <f t="shared" si="102"/>
        <v>technology</v>
      </c>
      <c r="R3304" t="str">
        <f t="shared" si="103"/>
        <v>web</v>
      </c>
    </row>
    <row r="3305" spans="1:18" ht="43.2" x14ac:dyDescent="0.3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>
        <v>1337977248</v>
      </c>
      <c r="K3305" t="b">
        <v>0</v>
      </c>
      <c r="L3305">
        <v>2</v>
      </c>
      <c r="M3305" t="b">
        <v>0</v>
      </c>
      <c r="N3305" t="s">
        <v>8290</v>
      </c>
      <c r="O3305" s="7">
        <f>E3305/D3305</f>
        <v>5.4999999999999997E-3</v>
      </c>
      <c r="P3305">
        <f>IF(L3305&gt;0, E3305/L3305, 0)</f>
        <v>27.5</v>
      </c>
      <c r="Q3305" t="str">
        <f t="shared" si="102"/>
        <v>publishing</v>
      </c>
      <c r="R3305" t="str">
        <f t="shared" si="103"/>
        <v>art books</v>
      </c>
    </row>
    <row r="3306" spans="1:18" ht="28.8" x14ac:dyDescent="0.3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>
        <v>1454453021</v>
      </c>
      <c r="K3306" t="b">
        <v>0</v>
      </c>
      <c r="L3306">
        <v>2</v>
      </c>
      <c r="M3306" t="b">
        <v>0</v>
      </c>
      <c r="N3306" t="s">
        <v>8271</v>
      </c>
      <c r="O3306" s="7">
        <f>E3306/D3306</f>
        <v>5.4999999999999997E-3</v>
      </c>
      <c r="P3306">
        <f>IF(L3306&gt;0, E3306/L3306, 0)</f>
        <v>5.5</v>
      </c>
      <c r="Q3306" t="str">
        <f t="shared" si="102"/>
        <v>theater</v>
      </c>
      <c r="R3306" t="str">
        <f t="shared" si="103"/>
        <v>plays</v>
      </c>
    </row>
    <row r="3307" spans="1:18" ht="43.2" x14ac:dyDescent="0.3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 s="7">
        <f>E3307/D3307</f>
        <v>5.4884742041712408E-3</v>
      </c>
      <c r="P3307">
        <f>IF(L3307&gt;0, E3307/L3307, 0)</f>
        <v>5</v>
      </c>
      <c r="Q3307" t="str">
        <f t="shared" si="102"/>
        <v>music</v>
      </c>
      <c r="R3307" t="str">
        <f t="shared" si="103"/>
        <v>world music</v>
      </c>
    </row>
    <row r="3308" spans="1:18" ht="43.2" x14ac:dyDescent="0.3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 s="7">
        <f>E3308/D3308</f>
        <v>5.3333333333333332E-3</v>
      </c>
      <c r="P3308">
        <f>IF(L3308&gt;0, E3308/L3308, 0)</f>
        <v>91.428571428571431</v>
      </c>
      <c r="Q3308" t="str">
        <f t="shared" si="102"/>
        <v>film &amp; video</v>
      </c>
      <c r="R3308" t="str">
        <f t="shared" si="103"/>
        <v>drama</v>
      </c>
    </row>
    <row r="3309" spans="1:18" ht="43.2" x14ac:dyDescent="0.3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 s="7">
        <f>E3309/D3309</f>
        <v>5.1999999999999998E-3</v>
      </c>
      <c r="P3309">
        <f>IF(L3309&gt;0, E3309/L3309, 0)</f>
        <v>26</v>
      </c>
      <c r="Q3309" t="str">
        <f t="shared" si="102"/>
        <v>technology</v>
      </c>
      <c r="R3309" t="str">
        <f t="shared" si="103"/>
        <v>wearables</v>
      </c>
    </row>
    <row r="3310" spans="1:18" ht="43.2" x14ac:dyDescent="0.3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>
        <v>1352327022</v>
      </c>
      <c r="K3310" t="b">
        <v>0</v>
      </c>
      <c r="L3310">
        <v>11</v>
      </c>
      <c r="M3310" t="b">
        <v>0</v>
      </c>
      <c r="N3310" t="s">
        <v>8282</v>
      </c>
      <c r="O3310" s="7">
        <f>E3310/D3310</f>
        <v>5.1000000000000004E-3</v>
      </c>
      <c r="P3310">
        <f>IF(L3310&gt;0, E3310/L3310, 0)</f>
        <v>23.181818181818183</v>
      </c>
      <c r="Q3310" t="str">
        <f t="shared" si="102"/>
        <v>games</v>
      </c>
      <c r="R3310" t="str">
        <f t="shared" si="103"/>
        <v>video games</v>
      </c>
    </row>
    <row r="3311" spans="1:18" ht="43.2" x14ac:dyDescent="0.3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>
        <v>1465335308</v>
      </c>
      <c r="K3311" t="b">
        <v>0</v>
      </c>
      <c r="L3311">
        <v>3</v>
      </c>
      <c r="M3311" t="b">
        <v>0</v>
      </c>
      <c r="N3311" t="s">
        <v>8283</v>
      </c>
      <c r="O3311" s="7">
        <f>E3311/D3311</f>
        <v>5.1000000000000004E-3</v>
      </c>
      <c r="P3311">
        <f>IF(L3311&gt;0, E3311/L3311, 0)</f>
        <v>17</v>
      </c>
      <c r="Q3311" t="str">
        <f t="shared" si="102"/>
        <v>games</v>
      </c>
      <c r="R3311" t="str">
        <f t="shared" si="103"/>
        <v>mobile games</v>
      </c>
    </row>
    <row r="3312" spans="1:18" ht="28.8" x14ac:dyDescent="0.3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>
        <v>1476378775</v>
      </c>
      <c r="K3312" t="b">
        <v>0</v>
      </c>
      <c r="L3312">
        <v>6</v>
      </c>
      <c r="M3312" t="b">
        <v>0</v>
      </c>
      <c r="N3312" t="s">
        <v>8294</v>
      </c>
      <c r="O3312" s="7">
        <f>E3312/D3312</f>
        <v>5.1000000000000004E-3</v>
      </c>
      <c r="P3312">
        <f>IF(L3312&gt;0, E3312/L3312, 0)</f>
        <v>17</v>
      </c>
      <c r="Q3312" t="str">
        <f t="shared" si="102"/>
        <v>technology</v>
      </c>
      <c r="R3312" t="str">
        <f t="shared" si="103"/>
        <v>gadgets</v>
      </c>
    </row>
    <row r="3313" spans="1:18" ht="43.2" x14ac:dyDescent="0.3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 s="7">
        <f>E3313/D3313</f>
        <v>5.0299999999999997E-3</v>
      </c>
      <c r="P3313">
        <f>IF(L3313&gt;0, E3313/L3313, 0)</f>
        <v>167.66666666666666</v>
      </c>
      <c r="Q3313" t="str">
        <f t="shared" si="102"/>
        <v>technology</v>
      </c>
      <c r="R3313" t="str">
        <f t="shared" si="103"/>
        <v>wearables</v>
      </c>
    </row>
    <row r="3314" spans="1:18" x14ac:dyDescent="0.3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>
        <v>1352906645</v>
      </c>
      <c r="K3314" t="b">
        <v>0</v>
      </c>
      <c r="L3314">
        <v>1</v>
      </c>
      <c r="M3314" t="b">
        <v>0</v>
      </c>
      <c r="N3314" t="s">
        <v>8278</v>
      </c>
      <c r="O3314" s="7">
        <f>E3314/D3314</f>
        <v>5.0000000000000001E-3</v>
      </c>
      <c r="P3314">
        <f>IF(L3314&gt;0, E3314/L3314, 0)</f>
        <v>100</v>
      </c>
      <c r="Q3314" t="str">
        <f t="shared" si="102"/>
        <v>music</v>
      </c>
      <c r="R3314" t="str">
        <f t="shared" si="103"/>
        <v>jazz</v>
      </c>
    </row>
    <row r="3315" spans="1:18" ht="57.6" x14ac:dyDescent="0.3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>
        <v>1428955468</v>
      </c>
      <c r="K3315" t="b">
        <v>0</v>
      </c>
      <c r="L3315">
        <v>1</v>
      </c>
      <c r="M3315" t="b">
        <v>0</v>
      </c>
      <c r="N3315" t="s">
        <v>8282</v>
      </c>
      <c r="O3315" s="7">
        <f>E3315/D3315</f>
        <v>5.0000000000000001E-3</v>
      </c>
      <c r="P3315">
        <f>IF(L3315&gt;0, E3315/L3315, 0)</f>
        <v>25</v>
      </c>
      <c r="Q3315" t="str">
        <f t="shared" si="102"/>
        <v>games</v>
      </c>
      <c r="R3315" t="str">
        <f t="shared" si="103"/>
        <v>video games</v>
      </c>
    </row>
    <row r="3316" spans="1:18" ht="43.2" x14ac:dyDescent="0.3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>
        <v>1405466820</v>
      </c>
      <c r="K3316" t="b">
        <v>0</v>
      </c>
      <c r="L3316">
        <v>1</v>
      </c>
      <c r="M3316" t="b">
        <v>0</v>
      </c>
      <c r="N3316" t="s">
        <v>8282</v>
      </c>
      <c r="O3316" s="7">
        <f>E3316/D3316</f>
        <v>5.0000000000000001E-3</v>
      </c>
      <c r="P3316">
        <f>IF(L3316&gt;0, E3316/L3316, 0)</f>
        <v>5</v>
      </c>
      <c r="Q3316" t="str">
        <f t="shared" si="102"/>
        <v>games</v>
      </c>
      <c r="R3316" t="str">
        <f t="shared" si="103"/>
        <v>video games</v>
      </c>
    </row>
    <row r="3317" spans="1:18" ht="43.2" x14ac:dyDescent="0.3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>
        <v>1465890694</v>
      </c>
      <c r="K3317" t="b">
        <v>0</v>
      </c>
      <c r="L3317">
        <v>2</v>
      </c>
      <c r="M3317" t="b">
        <v>0</v>
      </c>
      <c r="N3317" t="s">
        <v>8283</v>
      </c>
      <c r="O3317" s="7">
        <f>E3317/D3317</f>
        <v>5.0000000000000001E-3</v>
      </c>
      <c r="P3317">
        <f>IF(L3317&gt;0, E3317/L3317, 0)</f>
        <v>5</v>
      </c>
      <c r="Q3317" t="str">
        <f t="shared" si="102"/>
        <v>games</v>
      </c>
      <c r="R3317" t="str">
        <f t="shared" si="103"/>
        <v>mobile games</v>
      </c>
    </row>
    <row r="3318" spans="1:18" ht="43.2" x14ac:dyDescent="0.3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>
        <v>1405687978</v>
      </c>
      <c r="K3318" t="b">
        <v>0</v>
      </c>
      <c r="L3318">
        <v>2</v>
      </c>
      <c r="M3318" t="b">
        <v>0</v>
      </c>
      <c r="N3318" t="s">
        <v>8287</v>
      </c>
      <c r="O3318" s="7">
        <f>E3318/D3318</f>
        <v>5.0000000000000001E-3</v>
      </c>
      <c r="P3318">
        <f>IF(L3318&gt;0, E3318/L3318, 0)</f>
        <v>7.5</v>
      </c>
      <c r="Q3318" t="str">
        <f t="shared" si="102"/>
        <v>publishing</v>
      </c>
      <c r="R3318" t="str">
        <f t="shared" si="103"/>
        <v>translations</v>
      </c>
    </row>
    <row r="3319" spans="1:18" ht="43.2" x14ac:dyDescent="0.3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>
        <v>1447757190</v>
      </c>
      <c r="K3319" t="b">
        <v>0</v>
      </c>
      <c r="L3319">
        <v>1</v>
      </c>
      <c r="M3319" t="b">
        <v>0</v>
      </c>
      <c r="N3319" t="s">
        <v>8291</v>
      </c>
      <c r="O3319" s="7">
        <f>E3319/D3319</f>
        <v>5.0000000000000001E-3</v>
      </c>
      <c r="P3319">
        <f>IF(L3319&gt;0, E3319/L3319, 0)</f>
        <v>5</v>
      </c>
      <c r="Q3319" t="str">
        <f t="shared" si="102"/>
        <v>photography</v>
      </c>
      <c r="R3319" t="str">
        <f t="shared" si="103"/>
        <v>places</v>
      </c>
    </row>
    <row r="3320" spans="1:18" ht="43.2" x14ac:dyDescent="0.3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>
        <v>1415858403</v>
      </c>
      <c r="K3320" t="b">
        <v>1</v>
      </c>
      <c r="L3320">
        <v>4</v>
      </c>
      <c r="M3320" t="b">
        <v>0</v>
      </c>
      <c r="N3320" t="s">
        <v>8285</v>
      </c>
      <c r="O3320" s="7">
        <f>E3320/D3320</f>
        <v>5.0000000000000001E-3</v>
      </c>
      <c r="P3320">
        <f>IF(L3320&gt;0, E3320/L3320, 0)</f>
        <v>10</v>
      </c>
      <c r="Q3320" t="str">
        <f t="shared" si="102"/>
        <v>photography</v>
      </c>
      <c r="R3320" t="str">
        <f t="shared" si="103"/>
        <v>photobooks</v>
      </c>
    </row>
    <row r="3321" spans="1:18" ht="43.2" x14ac:dyDescent="0.3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>
        <v>1483768497</v>
      </c>
      <c r="K3321" t="b">
        <v>0</v>
      </c>
      <c r="L3321">
        <v>2</v>
      </c>
      <c r="M3321" t="b">
        <v>0</v>
      </c>
      <c r="N3321" t="s">
        <v>8283</v>
      </c>
      <c r="O3321" s="7">
        <f>E3321/D3321</f>
        <v>5.0000000000000001E-3</v>
      </c>
      <c r="P3321">
        <f>IF(L3321&gt;0, E3321/L3321, 0)</f>
        <v>62.5</v>
      </c>
      <c r="Q3321" t="str">
        <f t="shared" si="102"/>
        <v>games</v>
      </c>
      <c r="R3321" t="str">
        <f t="shared" si="103"/>
        <v>mobile games</v>
      </c>
    </row>
    <row r="3322" spans="1:18" ht="43.2" x14ac:dyDescent="0.3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>
        <v>1470153594</v>
      </c>
      <c r="K3322" t="b">
        <v>0</v>
      </c>
      <c r="L3322">
        <v>1</v>
      </c>
      <c r="M3322" t="b">
        <v>0</v>
      </c>
      <c r="N3322" t="s">
        <v>8284</v>
      </c>
      <c r="O3322" s="7">
        <f>E3322/D3322</f>
        <v>5.0000000000000001E-3</v>
      </c>
      <c r="P3322">
        <f>IF(L3322&gt;0, E3322/L3322, 0)</f>
        <v>50</v>
      </c>
      <c r="Q3322" t="str">
        <f t="shared" si="102"/>
        <v>food</v>
      </c>
      <c r="R3322" t="str">
        <f t="shared" si="103"/>
        <v>food trucks</v>
      </c>
    </row>
    <row r="3323" spans="1:18" ht="43.2" x14ac:dyDescent="0.3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>
        <v>1421346480</v>
      </c>
      <c r="K3323" t="b">
        <v>0</v>
      </c>
      <c r="L3323">
        <v>5</v>
      </c>
      <c r="M3323" t="b">
        <v>0</v>
      </c>
      <c r="N3323" t="s">
        <v>8284</v>
      </c>
      <c r="O3323" s="7">
        <f>E3323/D3323</f>
        <v>5.0000000000000001E-3</v>
      </c>
      <c r="P3323">
        <f>IF(L3323&gt;0, E3323/L3323, 0)</f>
        <v>1</v>
      </c>
      <c r="Q3323" t="str">
        <f t="shared" si="102"/>
        <v>food</v>
      </c>
      <c r="R3323" t="str">
        <f t="shared" si="103"/>
        <v>food trucks</v>
      </c>
    </row>
    <row r="3324" spans="1:18" x14ac:dyDescent="0.3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>
        <v>1415644395</v>
      </c>
      <c r="K3324" t="b">
        <v>0</v>
      </c>
      <c r="L3324">
        <v>2</v>
      </c>
      <c r="M3324" t="b">
        <v>0</v>
      </c>
      <c r="N3324" t="s">
        <v>8271</v>
      </c>
      <c r="O3324" s="7">
        <f>E3324/D3324</f>
        <v>5.0000000000000001E-3</v>
      </c>
      <c r="P3324">
        <f>IF(L3324&gt;0, E3324/L3324, 0)</f>
        <v>12.5</v>
      </c>
      <c r="Q3324" t="str">
        <f t="shared" si="102"/>
        <v>theater</v>
      </c>
      <c r="R3324" t="str">
        <f t="shared" si="103"/>
        <v>plays</v>
      </c>
    </row>
    <row r="3325" spans="1:18" ht="43.2" x14ac:dyDescent="0.3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 s="7">
        <f>E3325/D3325</f>
        <v>4.9199999999999999E-3</v>
      </c>
      <c r="P3325">
        <f>IF(L3325&gt;0, E3325/L3325, 0)</f>
        <v>20.5</v>
      </c>
      <c r="Q3325" t="str">
        <f t="shared" si="102"/>
        <v>technology</v>
      </c>
      <c r="R3325" t="str">
        <f t="shared" si="103"/>
        <v>web</v>
      </c>
    </row>
    <row r="3326" spans="1:18" ht="43.2" x14ac:dyDescent="0.3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 s="7">
        <f>E3326/D3326</f>
        <v>4.8960000000000002E-3</v>
      </c>
      <c r="P3326">
        <f>IF(L3326&gt;0, E3326/L3326, 0)</f>
        <v>306</v>
      </c>
      <c r="Q3326" t="str">
        <f t="shared" si="102"/>
        <v>food</v>
      </c>
      <c r="R3326" t="str">
        <f t="shared" si="103"/>
        <v>food trucks</v>
      </c>
    </row>
    <row r="3327" spans="1:18" ht="28.8" x14ac:dyDescent="0.3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 s="7">
        <f>E3327/D3327</f>
        <v>4.8666666666666667E-3</v>
      </c>
      <c r="P3327">
        <f>IF(L3327&gt;0, E3327/L3327, 0)</f>
        <v>24.333333333333332</v>
      </c>
      <c r="Q3327" t="str">
        <f t="shared" si="102"/>
        <v>food</v>
      </c>
      <c r="R3327" t="str">
        <f t="shared" si="103"/>
        <v>food trucks</v>
      </c>
    </row>
    <row r="3328" spans="1:18" ht="43.2" x14ac:dyDescent="0.3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 s="7">
        <f>E3328/D3328</f>
        <v>4.7727272727272731E-3</v>
      </c>
      <c r="P3328">
        <f>IF(L3328&gt;0, E3328/L3328, 0)</f>
        <v>52.5</v>
      </c>
      <c r="Q3328" t="str">
        <f t="shared" si="102"/>
        <v>theater</v>
      </c>
      <c r="R3328" t="str">
        <f t="shared" si="103"/>
        <v>spaces</v>
      </c>
    </row>
    <row r="3329" spans="1:18" ht="43.2" x14ac:dyDescent="0.3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 s="7">
        <f>E3329/D3329</f>
        <v>4.7333333333333333E-3</v>
      </c>
      <c r="P3329">
        <f>IF(L3329&gt;0, E3329/L3329, 0)</f>
        <v>23.666666666666668</v>
      </c>
      <c r="Q3329" t="str">
        <f t="shared" si="102"/>
        <v>food</v>
      </c>
      <c r="R3329" t="str">
        <f t="shared" si="103"/>
        <v>food trucks</v>
      </c>
    </row>
    <row r="3330" spans="1:18" ht="43.2" x14ac:dyDescent="0.3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 s="7">
        <f>E3330/D3330</f>
        <v>4.7222222222222223E-3</v>
      </c>
      <c r="P3330">
        <f>IF(L3330&gt;0, E3330/L3330, 0)</f>
        <v>60.714285714285715</v>
      </c>
      <c r="Q3330" t="str">
        <f t="shared" si="102"/>
        <v>games</v>
      </c>
      <c r="R3330" t="str">
        <f t="shared" si="103"/>
        <v>mobile games</v>
      </c>
    </row>
    <row r="3331" spans="1:18" ht="43.2" x14ac:dyDescent="0.3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 s="7">
        <f>E3331/D3331</f>
        <v>4.6699999999999997E-3</v>
      </c>
      <c r="P3331">
        <f>IF(L3331&gt;0, E3331/L3331, 0)</f>
        <v>116.75</v>
      </c>
      <c r="Q3331" t="str">
        <f t="shared" ref="Q3331:Q3394" si="104">LEFT(N3331,FIND("/",N3331)-1)</f>
        <v>technology</v>
      </c>
      <c r="R3331" t="str">
        <f t="shared" ref="R3331:R3394" si="105">RIGHT(N3331,LEN(N3331)-FIND("/",N3331))</f>
        <v>wearables</v>
      </c>
    </row>
    <row r="3332" spans="1:18" ht="43.2" x14ac:dyDescent="0.3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 s="7">
        <f>E3332/D3332</f>
        <v>4.6666666666666671E-3</v>
      </c>
      <c r="P3332">
        <f>IF(L3332&gt;0, E3332/L3332, 0)</f>
        <v>11.666666666666666</v>
      </c>
      <c r="Q3332" t="str">
        <f t="shared" si="104"/>
        <v>food</v>
      </c>
      <c r="R3332" t="str">
        <f t="shared" si="105"/>
        <v>food trucks</v>
      </c>
    </row>
    <row r="3333" spans="1:18" ht="43.2" x14ac:dyDescent="0.3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>
        <v>1476900190</v>
      </c>
      <c r="K3333" t="b">
        <v>0</v>
      </c>
      <c r="L3333">
        <v>3</v>
      </c>
      <c r="M3333" t="b">
        <v>0</v>
      </c>
      <c r="N3333" t="s">
        <v>8282</v>
      </c>
      <c r="O3333" s="7">
        <f>E3333/D3333</f>
        <v>4.4999999999999997E-3</v>
      </c>
      <c r="P3333">
        <f>IF(L3333&gt;0, E3333/L3333, 0)</f>
        <v>15</v>
      </c>
      <c r="Q3333" t="str">
        <f t="shared" si="104"/>
        <v>games</v>
      </c>
      <c r="R3333" t="str">
        <f t="shared" si="105"/>
        <v>video games</v>
      </c>
    </row>
    <row r="3334" spans="1:18" ht="43.2" x14ac:dyDescent="0.3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>
        <v>1433861210</v>
      </c>
      <c r="K3334" t="b">
        <v>0</v>
      </c>
      <c r="L3334">
        <v>2</v>
      </c>
      <c r="M3334" t="b">
        <v>0</v>
      </c>
      <c r="N3334" t="s">
        <v>8283</v>
      </c>
      <c r="O3334" s="7">
        <f>E3334/D3334</f>
        <v>4.4999999999999997E-3</v>
      </c>
      <c r="P3334">
        <f>IF(L3334&gt;0, E3334/L3334, 0)</f>
        <v>18</v>
      </c>
      <c r="Q3334" t="str">
        <f t="shared" si="104"/>
        <v>games</v>
      </c>
      <c r="R3334" t="str">
        <f t="shared" si="105"/>
        <v>mobile games</v>
      </c>
    </row>
    <row r="3335" spans="1:18" ht="43.2" x14ac:dyDescent="0.3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 s="7">
        <f>E3335/D3335</f>
        <v>4.4444444444444444E-3</v>
      </c>
      <c r="P3335">
        <f>IF(L3335&gt;0, E3335/L3335, 0)</f>
        <v>10</v>
      </c>
      <c r="Q3335" t="str">
        <f t="shared" si="104"/>
        <v>photography</v>
      </c>
      <c r="R3335" t="str">
        <f t="shared" si="105"/>
        <v>nature</v>
      </c>
    </row>
    <row r="3336" spans="1:18" ht="43.2" x14ac:dyDescent="0.3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 s="7">
        <f>E3336/D3336</f>
        <v>4.3939393939393936E-3</v>
      </c>
      <c r="P3336">
        <f>IF(L3336&gt;0, E3336/L3336, 0)</f>
        <v>4.833333333333333</v>
      </c>
      <c r="Q3336" t="str">
        <f t="shared" si="104"/>
        <v>film &amp; video</v>
      </c>
      <c r="R3336" t="str">
        <f t="shared" si="105"/>
        <v>animation</v>
      </c>
    </row>
    <row r="3337" spans="1:18" ht="28.8" x14ac:dyDescent="0.3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 s="7">
        <f>E3337/D3337</f>
        <v>4.3750000000000004E-3</v>
      </c>
      <c r="P3337">
        <f>IF(L3337&gt;0, E3337/L3337, 0)</f>
        <v>8.75</v>
      </c>
      <c r="Q3337" t="str">
        <f t="shared" si="104"/>
        <v>publishing</v>
      </c>
      <c r="R3337" t="str">
        <f t="shared" si="105"/>
        <v>children's books</v>
      </c>
    </row>
    <row r="3338" spans="1:18" ht="43.2" x14ac:dyDescent="0.3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 s="7">
        <f>E3338/D3338</f>
        <v>4.3333333333333331E-3</v>
      </c>
      <c r="P3338">
        <f>IF(L3338&gt;0, E3338/L3338, 0)</f>
        <v>3.7142857142857144</v>
      </c>
      <c r="Q3338" t="str">
        <f t="shared" si="104"/>
        <v>film &amp; video</v>
      </c>
      <c r="R3338" t="str">
        <f t="shared" si="105"/>
        <v>animation</v>
      </c>
    </row>
    <row r="3339" spans="1:18" x14ac:dyDescent="0.3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 s="7">
        <f>E3339/D3339</f>
        <v>4.3333333333333331E-3</v>
      </c>
      <c r="P3339">
        <f>IF(L3339&gt;0, E3339/L3339, 0)</f>
        <v>52</v>
      </c>
      <c r="Q3339" t="str">
        <f t="shared" si="104"/>
        <v>food</v>
      </c>
      <c r="R3339" t="str">
        <f t="shared" si="105"/>
        <v>food trucks</v>
      </c>
    </row>
    <row r="3340" spans="1:18" ht="43.2" x14ac:dyDescent="0.3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 s="7">
        <f>E3340/D3340</f>
        <v>4.3307086614173228E-3</v>
      </c>
      <c r="P3340">
        <f>IF(L3340&gt;0, E3340/L3340, 0)</f>
        <v>18.333333333333332</v>
      </c>
      <c r="Q3340" t="str">
        <f t="shared" si="104"/>
        <v>theater</v>
      </c>
      <c r="R3340" t="str">
        <f t="shared" si="105"/>
        <v>plays</v>
      </c>
    </row>
    <row r="3341" spans="1:18" ht="57.6" x14ac:dyDescent="0.3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 s="7">
        <f>E3341/D3341</f>
        <v>4.3166666666666666E-3</v>
      </c>
      <c r="P3341">
        <f>IF(L3341&gt;0, E3341/L3341, 0)</f>
        <v>64.75</v>
      </c>
      <c r="Q3341" t="str">
        <f t="shared" si="104"/>
        <v>technology</v>
      </c>
      <c r="R3341" t="str">
        <f t="shared" si="105"/>
        <v>web</v>
      </c>
    </row>
    <row r="3342" spans="1:18" ht="43.2" x14ac:dyDescent="0.3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 s="7">
        <f>E3342/D3342</f>
        <v>4.2599999999999999E-3</v>
      </c>
      <c r="P3342">
        <f>IF(L3342&gt;0, E3342/L3342, 0)</f>
        <v>53.25</v>
      </c>
      <c r="Q3342" t="str">
        <f t="shared" si="104"/>
        <v>technology</v>
      </c>
      <c r="R3342" t="str">
        <f t="shared" si="105"/>
        <v>web</v>
      </c>
    </row>
    <row r="3343" spans="1:18" ht="43.2" x14ac:dyDescent="0.3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 s="7">
        <f>E3343/D3343</f>
        <v>4.2399999999999998E-3</v>
      </c>
      <c r="P3343">
        <f>IF(L3343&gt;0, E3343/L3343, 0)</f>
        <v>53</v>
      </c>
      <c r="Q3343" t="str">
        <f t="shared" si="104"/>
        <v>technology</v>
      </c>
      <c r="R3343" t="str">
        <f t="shared" si="105"/>
        <v>web</v>
      </c>
    </row>
    <row r="3344" spans="1:18" ht="28.8" x14ac:dyDescent="0.3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 s="7">
        <f>E3344/D3344</f>
        <v>4.1999999999999997E-3</v>
      </c>
      <c r="P3344">
        <f>IF(L3344&gt;0, E3344/L3344, 0)</f>
        <v>10.5</v>
      </c>
      <c r="Q3344" t="str">
        <f t="shared" si="104"/>
        <v>music</v>
      </c>
      <c r="R3344" t="str">
        <f t="shared" si="105"/>
        <v>jazz</v>
      </c>
    </row>
    <row r="3345" spans="1:18" ht="28.8" x14ac:dyDescent="0.3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>
        <v>1414599601</v>
      </c>
      <c r="K3345" t="b">
        <v>1</v>
      </c>
      <c r="L3345">
        <v>17</v>
      </c>
      <c r="M3345" t="b">
        <v>0</v>
      </c>
      <c r="N3345" t="s">
        <v>8287</v>
      </c>
      <c r="O3345" s="7">
        <f>E3345/D3345</f>
        <v>4.1999999999999997E-3</v>
      </c>
      <c r="P3345">
        <f>IF(L3345&gt;0, E3345/L3345, 0)</f>
        <v>6.1764705882352944</v>
      </c>
      <c r="Q3345" t="str">
        <f t="shared" si="104"/>
        <v>publishing</v>
      </c>
      <c r="R3345" t="str">
        <f t="shared" si="105"/>
        <v>translations</v>
      </c>
    </row>
    <row r="3346" spans="1:18" ht="57.6" x14ac:dyDescent="0.3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>
        <v>1397683410</v>
      </c>
      <c r="K3346" t="b">
        <v>0</v>
      </c>
      <c r="L3346">
        <v>2</v>
      </c>
      <c r="M3346" t="b">
        <v>0</v>
      </c>
      <c r="N3346" t="s">
        <v>8271</v>
      </c>
      <c r="O3346" s="7">
        <f>E3346/D3346</f>
        <v>4.1999999999999997E-3</v>
      </c>
      <c r="P3346">
        <f>IF(L3346&gt;0, E3346/L3346, 0)</f>
        <v>10.5</v>
      </c>
      <c r="Q3346" t="str">
        <f t="shared" si="104"/>
        <v>theater</v>
      </c>
      <c r="R3346" t="str">
        <f t="shared" si="105"/>
        <v>plays</v>
      </c>
    </row>
    <row r="3347" spans="1:18" ht="28.8" x14ac:dyDescent="0.3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>
        <v>1467976954</v>
      </c>
      <c r="K3347" t="b">
        <v>0</v>
      </c>
      <c r="L3347">
        <v>2</v>
      </c>
      <c r="M3347" t="b">
        <v>0</v>
      </c>
      <c r="N3347" t="s">
        <v>8271</v>
      </c>
      <c r="O3347" s="7">
        <f>E3347/D3347</f>
        <v>4.1999999999999997E-3</v>
      </c>
      <c r="P3347">
        <f>IF(L3347&gt;0, E3347/L3347, 0)</f>
        <v>10.5</v>
      </c>
      <c r="Q3347" t="str">
        <f t="shared" si="104"/>
        <v>theater</v>
      </c>
      <c r="R3347" t="str">
        <f t="shared" si="105"/>
        <v>plays</v>
      </c>
    </row>
    <row r="3348" spans="1:18" x14ac:dyDescent="0.3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>
        <v>1465227446</v>
      </c>
      <c r="K3348" t="b">
        <v>0</v>
      </c>
      <c r="L3348">
        <v>1</v>
      </c>
      <c r="M3348" t="b">
        <v>0</v>
      </c>
      <c r="N3348" t="s">
        <v>8268</v>
      </c>
      <c r="O3348" s="7">
        <f>E3348/D3348</f>
        <v>4.1666666666666666E-3</v>
      </c>
      <c r="P3348">
        <f>IF(L3348&gt;0, E3348/L3348, 0)</f>
        <v>50</v>
      </c>
      <c r="Q3348" t="str">
        <f t="shared" si="104"/>
        <v>film &amp; video</v>
      </c>
      <c r="R3348" t="str">
        <f t="shared" si="105"/>
        <v>drama</v>
      </c>
    </row>
    <row r="3349" spans="1:18" x14ac:dyDescent="0.3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>
        <v>1437502742</v>
      </c>
      <c r="K3349" t="b">
        <v>0</v>
      </c>
      <c r="L3349">
        <v>1</v>
      </c>
      <c r="M3349" t="b">
        <v>0</v>
      </c>
      <c r="N3349" t="s">
        <v>8296</v>
      </c>
      <c r="O3349" s="7">
        <f>E3349/D3349</f>
        <v>4.1666666666666666E-3</v>
      </c>
      <c r="P3349">
        <f>IF(L3349&gt;0, E3349/L3349, 0)</f>
        <v>25</v>
      </c>
      <c r="Q3349" t="str">
        <f t="shared" si="104"/>
        <v>photography</v>
      </c>
      <c r="R3349" t="str">
        <f t="shared" si="105"/>
        <v>people</v>
      </c>
    </row>
    <row r="3350" spans="1:18" ht="43.2" x14ac:dyDescent="0.3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 s="7">
        <f>E3350/D3350</f>
        <v>4.1333333333333335E-3</v>
      </c>
      <c r="P3350">
        <f>IF(L3350&gt;0, E3350/L3350, 0)</f>
        <v>23.25</v>
      </c>
      <c r="Q3350" t="str">
        <f t="shared" si="104"/>
        <v>games</v>
      </c>
      <c r="R3350" t="str">
        <f t="shared" si="105"/>
        <v>mobile games</v>
      </c>
    </row>
    <row r="3351" spans="1:18" ht="28.8" x14ac:dyDescent="0.3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 s="7">
        <f>E3351/D3351</f>
        <v>4.1111111111111114E-3</v>
      </c>
      <c r="P3351">
        <f>IF(L3351&gt;0, E3351/L3351, 0)</f>
        <v>46.25</v>
      </c>
      <c r="Q3351" t="str">
        <f t="shared" si="104"/>
        <v>theater</v>
      </c>
      <c r="R3351" t="str">
        <f t="shared" si="105"/>
        <v>plays</v>
      </c>
    </row>
    <row r="3352" spans="1:18" ht="28.8" x14ac:dyDescent="0.3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 s="7">
        <f>E3352/D3352</f>
        <v>4.0666666666666663E-3</v>
      </c>
      <c r="P3352">
        <f>IF(L3352&gt;0, E3352/L3352, 0)</f>
        <v>30.5</v>
      </c>
      <c r="Q3352" t="str">
        <f t="shared" si="104"/>
        <v>technology</v>
      </c>
      <c r="R3352" t="str">
        <f t="shared" si="105"/>
        <v>wearables</v>
      </c>
    </row>
    <row r="3353" spans="1:18" ht="43.2" x14ac:dyDescent="0.3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>
        <v>1430851151</v>
      </c>
      <c r="K3353" t="b">
        <v>0</v>
      </c>
      <c r="L3353">
        <v>2</v>
      </c>
      <c r="M3353" t="b">
        <v>0</v>
      </c>
      <c r="N3353" t="s">
        <v>8268</v>
      </c>
      <c r="O3353" s="7">
        <f>E3353/D3353</f>
        <v>4.0000000000000001E-3</v>
      </c>
      <c r="P3353">
        <f>IF(L3353&gt;0, E3353/L3353, 0)</f>
        <v>30</v>
      </c>
      <c r="Q3353" t="str">
        <f t="shared" si="104"/>
        <v>film &amp; video</v>
      </c>
      <c r="R3353" t="str">
        <f t="shared" si="105"/>
        <v>drama</v>
      </c>
    </row>
    <row r="3354" spans="1:18" ht="43.2" x14ac:dyDescent="0.3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>
        <v>1418812247</v>
      </c>
      <c r="K3354" t="b">
        <v>0</v>
      </c>
      <c r="L3354">
        <v>4</v>
      </c>
      <c r="M3354" t="b">
        <v>0</v>
      </c>
      <c r="N3354" t="s">
        <v>8273</v>
      </c>
      <c r="O3354" s="7">
        <f>E3354/D3354</f>
        <v>4.0000000000000001E-3</v>
      </c>
      <c r="P3354">
        <f>IF(L3354&gt;0, E3354/L3354, 0)</f>
        <v>39</v>
      </c>
      <c r="Q3354" t="str">
        <f t="shared" si="104"/>
        <v>technology</v>
      </c>
      <c r="R3354" t="str">
        <f t="shared" si="105"/>
        <v>wearables</v>
      </c>
    </row>
    <row r="3355" spans="1:18" ht="43.2" x14ac:dyDescent="0.3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>
        <v>1396284680</v>
      </c>
      <c r="K3355" t="b">
        <v>0</v>
      </c>
      <c r="L3355">
        <v>1</v>
      </c>
      <c r="M3355" t="b">
        <v>0</v>
      </c>
      <c r="N3355" t="s">
        <v>8275</v>
      </c>
      <c r="O3355" s="7">
        <f>E3355/D3355</f>
        <v>4.0000000000000001E-3</v>
      </c>
      <c r="P3355">
        <f>IF(L3355&gt;0, E3355/L3355, 0)</f>
        <v>2</v>
      </c>
      <c r="Q3355" t="str">
        <f t="shared" si="104"/>
        <v>publishing</v>
      </c>
      <c r="R3355" t="str">
        <f t="shared" si="105"/>
        <v>fiction</v>
      </c>
    </row>
    <row r="3356" spans="1:18" ht="43.2" x14ac:dyDescent="0.3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>
        <v>1430429171</v>
      </c>
      <c r="K3356" t="b">
        <v>0</v>
      </c>
      <c r="L3356">
        <v>2</v>
      </c>
      <c r="M3356" t="b">
        <v>0</v>
      </c>
      <c r="N3356" t="s">
        <v>8284</v>
      </c>
      <c r="O3356" s="7">
        <f>E3356/D3356</f>
        <v>4.0000000000000001E-3</v>
      </c>
      <c r="P3356">
        <f>IF(L3356&gt;0, E3356/L3356, 0)</f>
        <v>50</v>
      </c>
      <c r="Q3356" t="str">
        <f t="shared" si="104"/>
        <v>food</v>
      </c>
      <c r="R3356" t="str">
        <f t="shared" si="105"/>
        <v>food trucks</v>
      </c>
    </row>
    <row r="3357" spans="1:18" ht="28.8" x14ac:dyDescent="0.3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>
        <v>1409691542</v>
      </c>
      <c r="K3357" t="b">
        <v>0</v>
      </c>
      <c r="L3357">
        <v>1</v>
      </c>
      <c r="M3357" t="b">
        <v>0</v>
      </c>
      <c r="N3357" t="s">
        <v>8293</v>
      </c>
      <c r="O3357" s="7">
        <f>E3357/D3357</f>
        <v>4.0000000000000001E-3</v>
      </c>
      <c r="P3357">
        <f>IF(L3357&gt;0, E3357/L3357, 0)</f>
        <v>20</v>
      </c>
      <c r="Q3357" t="str">
        <f t="shared" si="104"/>
        <v>music</v>
      </c>
      <c r="R3357" t="str">
        <f t="shared" si="105"/>
        <v>faith</v>
      </c>
    </row>
    <row r="3358" spans="1:18" ht="43.2" x14ac:dyDescent="0.3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>
        <v>1400008085</v>
      </c>
      <c r="K3358" t="b">
        <v>0</v>
      </c>
      <c r="L3358">
        <v>2</v>
      </c>
      <c r="M3358" t="b">
        <v>0</v>
      </c>
      <c r="N3358" t="s">
        <v>8283</v>
      </c>
      <c r="O3358" s="7">
        <f>E3358/D3358</f>
        <v>4.0000000000000001E-3</v>
      </c>
      <c r="P3358">
        <f>IF(L3358&gt;0, E3358/L3358, 0)</f>
        <v>5</v>
      </c>
      <c r="Q3358" t="str">
        <f t="shared" si="104"/>
        <v>games</v>
      </c>
      <c r="R3358" t="str">
        <f t="shared" si="105"/>
        <v>mobile games</v>
      </c>
    </row>
    <row r="3359" spans="1:18" ht="57.6" x14ac:dyDescent="0.3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>
        <v>1407781013</v>
      </c>
      <c r="K3359" t="b">
        <v>0</v>
      </c>
      <c r="L3359">
        <v>3</v>
      </c>
      <c r="M3359" t="b">
        <v>0</v>
      </c>
      <c r="N3359" t="s">
        <v>8303</v>
      </c>
      <c r="O3359" s="7">
        <f>E3359/D3359</f>
        <v>4.0000000000000001E-3</v>
      </c>
      <c r="P3359">
        <f>IF(L3359&gt;0, E3359/L3359, 0)</f>
        <v>13.333333333333334</v>
      </c>
      <c r="Q3359" t="str">
        <f t="shared" si="104"/>
        <v>theater</v>
      </c>
      <c r="R3359" t="str">
        <f t="shared" si="105"/>
        <v>spaces</v>
      </c>
    </row>
    <row r="3360" spans="1:18" ht="57.6" x14ac:dyDescent="0.3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>
        <v>1403462111</v>
      </c>
      <c r="K3360" t="b">
        <v>0</v>
      </c>
      <c r="L3360">
        <v>2</v>
      </c>
      <c r="M3360" t="b">
        <v>0</v>
      </c>
      <c r="N3360" t="s">
        <v>8271</v>
      </c>
      <c r="O3360" s="7">
        <f>E3360/D3360</f>
        <v>4.0000000000000001E-3</v>
      </c>
      <c r="P3360">
        <f>IF(L3360&gt;0, E3360/L3360, 0)</f>
        <v>2</v>
      </c>
      <c r="Q3360" t="str">
        <f t="shared" si="104"/>
        <v>theater</v>
      </c>
      <c r="R3360" t="str">
        <f t="shared" si="105"/>
        <v>plays</v>
      </c>
    </row>
    <row r="3361" spans="1:18" ht="43.2" x14ac:dyDescent="0.3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 s="7">
        <f>E3361/D3361</f>
        <v>3.933333333333333E-3</v>
      </c>
      <c r="P3361">
        <f>IF(L3361&gt;0, E3361/L3361, 0)</f>
        <v>84.285714285714292</v>
      </c>
      <c r="Q3361" t="str">
        <f t="shared" si="104"/>
        <v>technology</v>
      </c>
      <c r="R3361" t="str">
        <f t="shared" si="105"/>
        <v>wearables</v>
      </c>
    </row>
    <row r="3362" spans="1:18" ht="57.6" x14ac:dyDescent="0.3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 s="7">
        <f>E3362/D3362</f>
        <v>3.892538925389254E-3</v>
      </c>
      <c r="P3362">
        <f>IF(L3362&gt;0, E3362/L3362, 0)</f>
        <v>38.444444444444443</v>
      </c>
      <c r="Q3362" t="str">
        <f t="shared" si="104"/>
        <v>technology</v>
      </c>
      <c r="R3362" t="str">
        <f t="shared" si="105"/>
        <v>web</v>
      </c>
    </row>
    <row r="3363" spans="1:18" ht="43.2" x14ac:dyDescent="0.3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 s="7">
        <f>E3363/D3363</f>
        <v>3.875E-3</v>
      </c>
      <c r="P3363">
        <f>IF(L3363&gt;0, E3363/L3363, 0)</f>
        <v>103.33333333333333</v>
      </c>
      <c r="Q3363" t="str">
        <f t="shared" si="104"/>
        <v>games</v>
      </c>
      <c r="R3363" t="str">
        <f t="shared" si="105"/>
        <v>video games</v>
      </c>
    </row>
    <row r="3364" spans="1:18" ht="43.2" x14ac:dyDescent="0.3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 s="7">
        <f>E3364/D3364</f>
        <v>3.8571428571428572E-3</v>
      </c>
      <c r="P3364">
        <f>IF(L3364&gt;0, E3364/L3364, 0)</f>
        <v>54</v>
      </c>
      <c r="Q3364" t="str">
        <f t="shared" si="104"/>
        <v>technology</v>
      </c>
      <c r="R3364" t="str">
        <f t="shared" si="105"/>
        <v>web</v>
      </c>
    </row>
    <row r="3365" spans="1:18" ht="43.2" x14ac:dyDescent="0.3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 s="7">
        <f>E3365/D3365</f>
        <v>3.7499999999999999E-3</v>
      </c>
      <c r="P3365">
        <f>IF(L3365&gt;0, E3365/L3365, 0)</f>
        <v>75</v>
      </c>
      <c r="Q3365" t="str">
        <f t="shared" si="104"/>
        <v>technology</v>
      </c>
      <c r="R3365" t="str">
        <f t="shared" si="105"/>
        <v>wearables</v>
      </c>
    </row>
    <row r="3366" spans="1:18" ht="43.2" x14ac:dyDescent="0.3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>
        <v>1442850513</v>
      </c>
      <c r="K3366" t="b">
        <v>0</v>
      </c>
      <c r="L3366">
        <v>2</v>
      </c>
      <c r="M3366" t="b">
        <v>0</v>
      </c>
      <c r="N3366" t="s">
        <v>8272</v>
      </c>
      <c r="O3366" s="7">
        <f>E3366/D3366</f>
        <v>3.6666666666666666E-3</v>
      </c>
      <c r="P3366">
        <f>IF(L3366&gt;0, E3366/L3366, 0)</f>
        <v>27.5</v>
      </c>
      <c r="Q3366" t="str">
        <f t="shared" si="104"/>
        <v>technology</v>
      </c>
      <c r="R3366" t="str">
        <f t="shared" si="105"/>
        <v>web</v>
      </c>
    </row>
    <row r="3367" spans="1:18" ht="43.2" x14ac:dyDescent="0.3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>
        <v>1441134142</v>
      </c>
      <c r="K3367" t="b">
        <v>0</v>
      </c>
      <c r="L3367">
        <v>3</v>
      </c>
      <c r="M3367" t="b">
        <v>0</v>
      </c>
      <c r="N3367" t="s">
        <v>8272</v>
      </c>
      <c r="O3367" s="7">
        <f>E3367/D3367</f>
        <v>3.6666666666666666E-3</v>
      </c>
      <c r="P3367">
        <f>IF(L3367&gt;0, E3367/L3367, 0)</f>
        <v>18.333333333333332</v>
      </c>
      <c r="Q3367" t="str">
        <f t="shared" si="104"/>
        <v>technology</v>
      </c>
      <c r="R3367" t="str">
        <f t="shared" si="105"/>
        <v>web</v>
      </c>
    </row>
    <row r="3368" spans="1:18" ht="57.6" x14ac:dyDescent="0.3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 s="7">
        <f>E3368/D3368</f>
        <v>3.6666666666666666E-3</v>
      </c>
      <c r="P3368">
        <f>IF(L3368&gt;0, E3368/L3368, 0)</f>
        <v>36.666666666666664</v>
      </c>
      <c r="Q3368" t="str">
        <f t="shared" si="104"/>
        <v>theater</v>
      </c>
      <c r="R3368" t="str">
        <f t="shared" si="105"/>
        <v>musical</v>
      </c>
    </row>
    <row r="3369" spans="1:18" ht="43.2" x14ac:dyDescent="0.3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 s="7">
        <f>E3369/D3369</f>
        <v>3.5999999999999999E-3</v>
      </c>
      <c r="P3369">
        <f>IF(L3369&gt;0, E3369/L3369, 0)</f>
        <v>18</v>
      </c>
      <c r="Q3369" t="str">
        <f t="shared" si="104"/>
        <v>music</v>
      </c>
      <c r="R3369" t="str">
        <f t="shared" si="105"/>
        <v>faith</v>
      </c>
    </row>
    <row r="3370" spans="1:18" ht="43.2" x14ac:dyDescent="0.3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 s="7">
        <f>E3370/D3370</f>
        <v>3.5714285714285713E-3</v>
      </c>
      <c r="P3370">
        <f>IF(L3370&gt;0, E3370/L3370, 0)</f>
        <v>25</v>
      </c>
      <c r="Q3370" t="str">
        <f t="shared" si="104"/>
        <v>music</v>
      </c>
      <c r="R3370" t="str">
        <f t="shared" si="105"/>
        <v>jazz</v>
      </c>
    </row>
    <row r="3371" spans="1:18" ht="43.2" x14ac:dyDescent="0.3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 s="7">
        <f>E3371/D3371</f>
        <v>3.5714285714285713E-3</v>
      </c>
      <c r="P3371">
        <f>IF(L3371&gt;0, E3371/L3371, 0)</f>
        <v>31.25</v>
      </c>
      <c r="Q3371" t="str">
        <f t="shared" si="104"/>
        <v>games</v>
      </c>
      <c r="R3371" t="str">
        <f t="shared" si="105"/>
        <v>mobile games</v>
      </c>
    </row>
    <row r="3372" spans="1:18" ht="43.2" x14ac:dyDescent="0.3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 s="7">
        <f>E3372/D3372</f>
        <v>3.5000000000000001E-3</v>
      </c>
      <c r="P3372">
        <f>IF(L3372&gt;0, E3372/L3372, 0)</f>
        <v>100</v>
      </c>
      <c r="Q3372" t="str">
        <f t="shared" si="104"/>
        <v>technology</v>
      </c>
      <c r="R3372" t="str">
        <f t="shared" si="105"/>
        <v>wearables</v>
      </c>
    </row>
    <row r="3373" spans="1:18" ht="43.2" x14ac:dyDescent="0.3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 s="7">
        <f>E3373/D3373</f>
        <v>3.3999999999999998E-3</v>
      </c>
      <c r="P3373">
        <f>IF(L3373&gt;0, E3373/L3373, 0)</f>
        <v>42.5</v>
      </c>
      <c r="Q3373" t="str">
        <f t="shared" si="104"/>
        <v>music</v>
      </c>
      <c r="R3373" t="str">
        <f t="shared" si="105"/>
        <v>jazz</v>
      </c>
    </row>
    <row r="3374" spans="1:18" ht="43.2" x14ac:dyDescent="0.3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 s="7">
        <f>E3374/D3374</f>
        <v>3.351206434316354E-3</v>
      </c>
      <c r="P3374">
        <f>IF(L3374&gt;0, E3374/L3374, 0)</f>
        <v>50</v>
      </c>
      <c r="Q3374" t="str">
        <f t="shared" si="104"/>
        <v>theater</v>
      </c>
      <c r="R3374" t="str">
        <f t="shared" si="105"/>
        <v>spaces</v>
      </c>
    </row>
    <row r="3375" spans="1:18" ht="43.2" x14ac:dyDescent="0.3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>
        <v>1414358778</v>
      </c>
      <c r="K3375" t="b">
        <v>0</v>
      </c>
      <c r="L3375">
        <v>1</v>
      </c>
      <c r="M3375" t="b">
        <v>0</v>
      </c>
      <c r="N3375" t="s">
        <v>8267</v>
      </c>
      <c r="O3375" s="7">
        <f>E3375/D3375</f>
        <v>3.3333333333333335E-3</v>
      </c>
      <c r="P3375">
        <f>IF(L3375&gt;0, E3375/L3375, 0)</f>
        <v>10</v>
      </c>
      <c r="Q3375" t="str">
        <f t="shared" si="104"/>
        <v>film &amp; video</v>
      </c>
      <c r="R3375" t="str">
        <f t="shared" si="105"/>
        <v>science fiction</v>
      </c>
    </row>
    <row r="3376" spans="1:18" ht="28.8" x14ac:dyDescent="0.3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>
        <v>1452261069</v>
      </c>
      <c r="K3376" t="b">
        <v>0</v>
      </c>
      <c r="L3376">
        <v>1</v>
      </c>
      <c r="M3376" t="b">
        <v>0</v>
      </c>
      <c r="N3376" t="s">
        <v>8268</v>
      </c>
      <c r="O3376" s="7">
        <f>E3376/D3376</f>
        <v>3.3333333333333335E-3</v>
      </c>
      <c r="P3376">
        <f>IF(L3376&gt;0, E3376/L3376, 0)</f>
        <v>50</v>
      </c>
      <c r="Q3376" t="str">
        <f t="shared" si="104"/>
        <v>film &amp; video</v>
      </c>
      <c r="R3376" t="str">
        <f t="shared" si="105"/>
        <v>drama</v>
      </c>
    </row>
    <row r="3377" spans="1:18" ht="43.2" x14ac:dyDescent="0.3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>
        <v>1449045531</v>
      </c>
      <c r="K3377" t="b">
        <v>0</v>
      </c>
      <c r="L3377">
        <v>1</v>
      </c>
      <c r="M3377" t="b">
        <v>0</v>
      </c>
      <c r="N3377" t="s">
        <v>8287</v>
      </c>
      <c r="O3377" s="7">
        <f>E3377/D3377</f>
        <v>3.3333333333333335E-3</v>
      </c>
      <c r="P3377">
        <f>IF(L3377&gt;0, E3377/L3377, 0)</f>
        <v>100</v>
      </c>
      <c r="Q3377" t="str">
        <f t="shared" si="104"/>
        <v>publishing</v>
      </c>
      <c r="R3377" t="str">
        <f t="shared" si="105"/>
        <v>translations</v>
      </c>
    </row>
    <row r="3378" spans="1:18" ht="28.8" x14ac:dyDescent="0.3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>
        <v>1428974199</v>
      </c>
      <c r="K3378" t="b">
        <v>0</v>
      </c>
      <c r="L3378">
        <v>1</v>
      </c>
      <c r="M3378" t="b">
        <v>0</v>
      </c>
      <c r="N3378" t="s">
        <v>8289</v>
      </c>
      <c r="O3378" s="7">
        <f>E3378/D3378</f>
        <v>3.3333333333333335E-3</v>
      </c>
      <c r="P3378">
        <f>IF(L3378&gt;0, E3378/L3378, 0)</f>
        <v>50</v>
      </c>
      <c r="Q3378" t="str">
        <f t="shared" si="104"/>
        <v>photography</v>
      </c>
      <c r="R3378" t="str">
        <f t="shared" si="105"/>
        <v>nature</v>
      </c>
    </row>
    <row r="3379" spans="1:18" ht="43.2" x14ac:dyDescent="0.3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>
        <v>1444341462</v>
      </c>
      <c r="K3379" t="b">
        <v>0</v>
      </c>
      <c r="L3379">
        <v>1</v>
      </c>
      <c r="M3379" t="b">
        <v>0</v>
      </c>
      <c r="N3379" t="s">
        <v>8284</v>
      </c>
      <c r="O3379" s="7">
        <f>E3379/D3379</f>
        <v>3.3333333333333335E-3</v>
      </c>
      <c r="P3379">
        <f>IF(L3379&gt;0, E3379/L3379, 0)</f>
        <v>50</v>
      </c>
      <c r="Q3379" t="str">
        <f t="shared" si="104"/>
        <v>food</v>
      </c>
      <c r="R3379" t="str">
        <f t="shared" si="105"/>
        <v>food trucks</v>
      </c>
    </row>
    <row r="3380" spans="1:18" ht="43.2" x14ac:dyDescent="0.3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>
        <v>1434557004</v>
      </c>
      <c r="K3380" t="b">
        <v>0</v>
      </c>
      <c r="L3380">
        <v>1</v>
      </c>
      <c r="M3380" t="b">
        <v>0</v>
      </c>
      <c r="N3380" t="s">
        <v>8304</v>
      </c>
      <c r="O3380" s="7">
        <f>E3380/D3380</f>
        <v>3.3333333333333335E-3</v>
      </c>
      <c r="P3380">
        <f>IF(L3380&gt;0, E3380/L3380, 0)</f>
        <v>10</v>
      </c>
      <c r="Q3380" t="str">
        <f t="shared" si="104"/>
        <v>publishing</v>
      </c>
      <c r="R3380" t="str">
        <f t="shared" si="105"/>
        <v>children's books</v>
      </c>
    </row>
    <row r="3381" spans="1:18" ht="43.2" x14ac:dyDescent="0.3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>
        <v>1462232309</v>
      </c>
      <c r="K3381" t="b">
        <v>0</v>
      </c>
      <c r="L3381">
        <v>1</v>
      </c>
      <c r="M3381" t="b">
        <v>0</v>
      </c>
      <c r="N3381" t="s">
        <v>8271</v>
      </c>
      <c r="O3381" s="7">
        <f>E3381/D3381</f>
        <v>3.3333333333333335E-3</v>
      </c>
      <c r="P3381">
        <f>IF(L3381&gt;0, E3381/L3381, 0)</f>
        <v>5</v>
      </c>
      <c r="Q3381" t="str">
        <f t="shared" si="104"/>
        <v>theater</v>
      </c>
      <c r="R3381" t="str">
        <f t="shared" si="105"/>
        <v>plays</v>
      </c>
    </row>
    <row r="3382" spans="1:18" ht="57.6" x14ac:dyDescent="0.3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>
        <v>1473416906</v>
      </c>
      <c r="K3382" t="b">
        <v>0</v>
      </c>
      <c r="L3382">
        <v>1</v>
      </c>
      <c r="M3382" t="b">
        <v>0</v>
      </c>
      <c r="N3382" t="s">
        <v>8271</v>
      </c>
      <c r="O3382" s="7">
        <f>E3382/D3382</f>
        <v>3.3333333333333335E-3</v>
      </c>
      <c r="P3382">
        <f>IF(L3382&gt;0, E3382/L3382, 0)</f>
        <v>10</v>
      </c>
      <c r="Q3382" t="str">
        <f t="shared" si="104"/>
        <v>theater</v>
      </c>
      <c r="R3382" t="str">
        <f t="shared" si="105"/>
        <v>plays</v>
      </c>
    </row>
    <row r="3383" spans="1:18" ht="57.6" x14ac:dyDescent="0.3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 s="7">
        <f>E3383/D3383</f>
        <v>3.3E-3</v>
      </c>
      <c r="P3383">
        <f>IF(L3383&gt;0, E3383/L3383, 0)</f>
        <v>44</v>
      </c>
      <c r="Q3383" t="str">
        <f t="shared" si="104"/>
        <v>technology</v>
      </c>
      <c r="R3383" t="str">
        <f t="shared" si="105"/>
        <v>makerspaces</v>
      </c>
    </row>
    <row r="3384" spans="1:18" ht="43.2" x14ac:dyDescent="0.3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 s="7">
        <f>E3384/D3384</f>
        <v>3.2799999999999999E-3</v>
      </c>
      <c r="P3384">
        <f>IF(L3384&gt;0, E3384/L3384, 0)</f>
        <v>20.5</v>
      </c>
      <c r="Q3384" t="str">
        <f t="shared" si="104"/>
        <v>technology</v>
      </c>
      <c r="R3384" t="str">
        <f t="shared" si="105"/>
        <v>web</v>
      </c>
    </row>
    <row r="3385" spans="1:18" ht="43.2" x14ac:dyDescent="0.3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 s="7">
        <f>E3385/D3385</f>
        <v>3.2512500000000002E-3</v>
      </c>
      <c r="P3385">
        <f>IF(L3385&gt;0, E3385/L3385, 0)</f>
        <v>13.005000000000001</v>
      </c>
      <c r="Q3385" t="str">
        <f t="shared" si="104"/>
        <v>food</v>
      </c>
      <c r="R3385" t="str">
        <f t="shared" si="105"/>
        <v>food trucks</v>
      </c>
    </row>
    <row r="3386" spans="1:18" ht="43.2" x14ac:dyDescent="0.3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 s="7">
        <f>E3386/D3386</f>
        <v>3.1818181818181819E-3</v>
      </c>
      <c r="P3386">
        <f>IF(L3386&gt;0, E3386/L3386, 0)</f>
        <v>35</v>
      </c>
      <c r="Q3386" t="str">
        <f t="shared" si="104"/>
        <v>technology</v>
      </c>
      <c r="R3386" t="str">
        <f t="shared" si="105"/>
        <v>web</v>
      </c>
    </row>
    <row r="3387" spans="1:18" ht="43.2" x14ac:dyDescent="0.3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 s="7">
        <f>E3387/D3387</f>
        <v>3.0999999999999999E-3</v>
      </c>
      <c r="P3387">
        <f>IF(L3387&gt;0, E3387/L3387, 0)</f>
        <v>12.4</v>
      </c>
      <c r="Q3387" t="str">
        <f t="shared" si="104"/>
        <v>music</v>
      </c>
      <c r="R3387" t="str">
        <f t="shared" si="105"/>
        <v>jazz</v>
      </c>
    </row>
    <row r="3388" spans="1:18" ht="28.8" x14ac:dyDescent="0.3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 s="7">
        <f>E3388/D3388</f>
        <v>3.0999999999999999E-3</v>
      </c>
      <c r="P3388">
        <f>IF(L3388&gt;0, E3388/L3388, 0)</f>
        <v>775</v>
      </c>
      <c r="Q3388" t="str">
        <f t="shared" si="104"/>
        <v>theater</v>
      </c>
      <c r="R3388" t="str">
        <f t="shared" si="105"/>
        <v>spaces</v>
      </c>
    </row>
    <row r="3389" spans="1:18" x14ac:dyDescent="0.3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 s="7">
        <f>E3389/D3389</f>
        <v>3.0500000000000002E-3</v>
      </c>
      <c r="P3389">
        <f>IF(L3389&gt;0, E3389/L3389, 0)</f>
        <v>76.25</v>
      </c>
      <c r="Q3389" t="str">
        <f t="shared" si="104"/>
        <v>technology</v>
      </c>
      <c r="R3389" t="str">
        <f t="shared" si="105"/>
        <v>wearables</v>
      </c>
    </row>
    <row r="3390" spans="1:18" ht="43.2" x14ac:dyDescent="0.3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 s="7">
        <f>E3390/D3390</f>
        <v>3.0285714285714286E-3</v>
      </c>
      <c r="P3390">
        <f>IF(L3390&gt;0, E3390/L3390, 0)</f>
        <v>26.5</v>
      </c>
      <c r="Q3390" t="str">
        <f t="shared" si="104"/>
        <v>technology</v>
      </c>
      <c r="R3390" t="str">
        <f t="shared" si="105"/>
        <v>wearables</v>
      </c>
    </row>
    <row r="3391" spans="1:18" ht="43.2" x14ac:dyDescent="0.3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 s="7">
        <f>E3391/D3391</f>
        <v>3.0200000000000001E-3</v>
      </c>
      <c r="P3391">
        <f>IF(L3391&gt;0, E3391/L3391, 0)</f>
        <v>50.333333333333336</v>
      </c>
      <c r="Q3391" t="str">
        <f t="shared" si="104"/>
        <v>music</v>
      </c>
      <c r="R3391" t="str">
        <f t="shared" si="105"/>
        <v>jazz</v>
      </c>
    </row>
    <row r="3392" spans="1:18" ht="57.6" x14ac:dyDescent="0.3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>
        <v>1404947422</v>
      </c>
      <c r="K3392" t="b">
        <v>0</v>
      </c>
      <c r="L3392">
        <v>3</v>
      </c>
      <c r="M3392" t="b">
        <v>0</v>
      </c>
      <c r="N3392" t="s">
        <v>8278</v>
      </c>
      <c r="O3392" s="7">
        <f>E3392/D3392</f>
        <v>3.0000000000000001E-3</v>
      </c>
      <c r="P3392">
        <f>IF(L3392&gt;0, E3392/L3392, 0)</f>
        <v>30</v>
      </c>
      <c r="Q3392" t="str">
        <f t="shared" si="104"/>
        <v>music</v>
      </c>
      <c r="R3392" t="str">
        <f t="shared" si="105"/>
        <v>jazz</v>
      </c>
    </row>
    <row r="3393" spans="1:18" ht="28.8" x14ac:dyDescent="0.3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>
        <v>1417053748</v>
      </c>
      <c r="K3393" t="b">
        <v>0</v>
      </c>
      <c r="L3393">
        <v>1</v>
      </c>
      <c r="M3393" t="b">
        <v>0</v>
      </c>
      <c r="N3393" t="s">
        <v>8271</v>
      </c>
      <c r="O3393" s="7">
        <f>E3393/D3393</f>
        <v>3.0000000000000001E-3</v>
      </c>
      <c r="P3393">
        <f>IF(L3393&gt;0, E3393/L3393, 0)</f>
        <v>15</v>
      </c>
      <c r="Q3393" t="str">
        <f t="shared" si="104"/>
        <v>theater</v>
      </c>
      <c r="R3393" t="str">
        <f t="shared" si="105"/>
        <v>plays</v>
      </c>
    </row>
    <row r="3394" spans="1:18" ht="28.8" x14ac:dyDescent="0.3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>
        <v>1398862875</v>
      </c>
      <c r="K3394" t="b">
        <v>0</v>
      </c>
      <c r="L3394">
        <v>2</v>
      </c>
      <c r="M3394" t="b">
        <v>0</v>
      </c>
      <c r="N3394" t="s">
        <v>8270</v>
      </c>
      <c r="O3394" s="7">
        <f>E3394/D3394</f>
        <v>2.9411764705882353E-3</v>
      </c>
      <c r="P3394">
        <f>IF(L3394&gt;0, E3394/L3394, 0)</f>
        <v>12.5</v>
      </c>
      <c r="Q3394" t="str">
        <f t="shared" si="104"/>
        <v>film &amp; video</v>
      </c>
      <c r="R3394" t="str">
        <f t="shared" si="105"/>
        <v>animation</v>
      </c>
    </row>
    <row r="3395" spans="1:18" ht="43.2" x14ac:dyDescent="0.3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>
        <v>1469725209</v>
      </c>
      <c r="K3395" t="b">
        <v>0</v>
      </c>
      <c r="L3395">
        <v>1</v>
      </c>
      <c r="M3395" t="b">
        <v>0</v>
      </c>
      <c r="N3395" t="s">
        <v>8281</v>
      </c>
      <c r="O3395" s="7">
        <f>E3395/D3395</f>
        <v>2.9411764705882353E-3</v>
      </c>
      <c r="P3395">
        <f>IF(L3395&gt;0, E3395/L3395, 0)</f>
        <v>250</v>
      </c>
      <c r="Q3395" t="str">
        <f t="shared" ref="Q3395:Q3458" si="106">LEFT(N3395,FIND("/",N3395)-1)</f>
        <v>journalism</v>
      </c>
      <c r="R3395" t="str">
        <f t="shared" ref="R3395:R3458" si="107">RIGHT(N3395,LEN(N3395)-FIND("/",N3395))</f>
        <v>audio</v>
      </c>
    </row>
    <row r="3396" spans="1:18" ht="43.2" x14ac:dyDescent="0.3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 s="7">
        <f>E3396/D3396</f>
        <v>2.8667813379201833E-3</v>
      </c>
      <c r="P3396">
        <f>IF(L3396&gt;0, E3396/L3396, 0)</f>
        <v>71.666666666666671</v>
      </c>
      <c r="Q3396" t="str">
        <f t="shared" si="106"/>
        <v>film &amp; video</v>
      </c>
      <c r="R3396" t="str">
        <f t="shared" si="107"/>
        <v>animation</v>
      </c>
    </row>
    <row r="3397" spans="1:18" ht="43.2" x14ac:dyDescent="0.3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 s="7">
        <f>E3397/D3397</f>
        <v>2.8571428571428571E-3</v>
      </c>
      <c r="P3397">
        <f>IF(L3397&gt;0, E3397/L3397, 0)</f>
        <v>10</v>
      </c>
      <c r="Q3397" t="str">
        <f t="shared" si="106"/>
        <v>theater</v>
      </c>
      <c r="R3397" t="str">
        <f t="shared" si="107"/>
        <v>plays</v>
      </c>
    </row>
    <row r="3398" spans="1:18" ht="43.2" x14ac:dyDescent="0.3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 s="7">
        <f>E3398/D3398</f>
        <v>2.8571428571428571E-3</v>
      </c>
      <c r="P3398">
        <f>IF(L3398&gt;0, E3398/L3398, 0)</f>
        <v>10</v>
      </c>
      <c r="Q3398" t="str">
        <f t="shared" si="106"/>
        <v>theater</v>
      </c>
      <c r="R3398" t="str">
        <f t="shared" si="107"/>
        <v>plays</v>
      </c>
    </row>
    <row r="3399" spans="1:18" ht="43.2" x14ac:dyDescent="0.3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 s="7">
        <f>E3399/D3399</f>
        <v>2.8333333333333335E-3</v>
      </c>
      <c r="P3399">
        <f>IF(L3399&gt;0, E3399/L3399, 0)</f>
        <v>21.25</v>
      </c>
      <c r="Q3399" t="str">
        <f t="shared" si="106"/>
        <v>technology</v>
      </c>
      <c r="R3399" t="str">
        <f t="shared" si="107"/>
        <v>gadgets</v>
      </c>
    </row>
    <row r="3400" spans="1:18" ht="43.2" x14ac:dyDescent="0.3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>
        <v>1400634728</v>
      </c>
      <c r="K3400" t="b">
        <v>0</v>
      </c>
      <c r="L3400">
        <v>7</v>
      </c>
      <c r="M3400" t="b">
        <v>0</v>
      </c>
      <c r="N3400" t="s">
        <v>8291</v>
      </c>
      <c r="O3400" s="7">
        <f>E3400/D3400</f>
        <v>2.8E-3</v>
      </c>
      <c r="P3400">
        <f>IF(L3400&gt;0, E3400/L3400, 0)</f>
        <v>40</v>
      </c>
      <c r="Q3400" t="str">
        <f t="shared" si="106"/>
        <v>photography</v>
      </c>
      <c r="R3400" t="str">
        <f t="shared" si="107"/>
        <v>places</v>
      </c>
    </row>
    <row r="3401" spans="1:18" ht="57.6" x14ac:dyDescent="0.3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 s="7">
        <f>E3401/D3401</f>
        <v>2.8E-3</v>
      </c>
      <c r="P3401">
        <f>IF(L3401&gt;0, E3401/L3401, 0)</f>
        <v>18.666666666666668</v>
      </c>
      <c r="Q3401" t="str">
        <f t="shared" si="106"/>
        <v>theater</v>
      </c>
      <c r="R3401" t="str">
        <f t="shared" si="107"/>
        <v>spaces</v>
      </c>
    </row>
    <row r="3402" spans="1:18" ht="28.8" x14ac:dyDescent="0.3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>
        <v>1434365022</v>
      </c>
      <c r="K3402" t="b">
        <v>0</v>
      </c>
      <c r="L3402">
        <v>2</v>
      </c>
      <c r="M3402" t="b">
        <v>0</v>
      </c>
      <c r="N3402" t="s">
        <v>8305</v>
      </c>
      <c r="O3402" s="7">
        <f>E3402/D3402</f>
        <v>2.8E-3</v>
      </c>
      <c r="P3402">
        <f>IF(L3402&gt;0, E3402/L3402, 0)</f>
        <v>17.5</v>
      </c>
      <c r="Q3402" t="str">
        <f t="shared" si="106"/>
        <v>theater</v>
      </c>
      <c r="R3402" t="str">
        <f t="shared" si="107"/>
        <v>musical</v>
      </c>
    </row>
    <row r="3403" spans="1:18" ht="43.2" x14ac:dyDescent="0.3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 s="7">
        <f>E3403/D3403</f>
        <v>2.7454545454545453E-3</v>
      </c>
      <c r="P3403">
        <f>IF(L3403&gt;0, E3403/L3403, 0)</f>
        <v>25.166666666666668</v>
      </c>
      <c r="Q3403" t="str">
        <f t="shared" si="106"/>
        <v>film &amp; video</v>
      </c>
      <c r="R3403" t="str">
        <f t="shared" si="107"/>
        <v>science fiction</v>
      </c>
    </row>
    <row r="3404" spans="1:18" ht="28.8" x14ac:dyDescent="0.3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 s="7">
        <f>E3404/D3404</f>
        <v>2.6829268292682929E-3</v>
      </c>
      <c r="P3404">
        <f>IF(L3404&gt;0, E3404/L3404, 0)</f>
        <v>5.5</v>
      </c>
      <c r="Q3404" t="str">
        <f t="shared" si="106"/>
        <v>theater</v>
      </c>
      <c r="R3404" t="str">
        <f t="shared" si="107"/>
        <v>spaces</v>
      </c>
    </row>
    <row r="3405" spans="1:18" ht="43.2" x14ac:dyDescent="0.3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 s="7">
        <f>E3405/D3405</f>
        <v>2.6737967914438501E-3</v>
      </c>
      <c r="P3405">
        <f>IF(L3405&gt;0, E3405/L3405, 0)</f>
        <v>250</v>
      </c>
      <c r="Q3405" t="str">
        <f t="shared" si="106"/>
        <v>technology</v>
      </c>
      <c r="R3405" t="str">
        <f t="shared" si="107"/>
        <v>wearables</v>
      </c>
    </row>
    <row r="3406" spans="1:18" ht="43.2" x14ac:dyDescent="0.3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 s="7">
        <f>E3406/D3406</f>
        <v>2.671118530884808E-3</v>
      </c>
      <c r="P3406">
        <f>IF(L3406&gt;0, E3406/L3406, 0)</f>
        <v>4</v>
      </c>
      <c r="Q3406" t="str">
        <f t="shared" si="106"/>
        <v>film &amp; video</v>
      </c>
      <c r="R3406" t="str">
        <f t="shared" si="107"/>
        <v>science fiction</v>
      </c>
    </row>
    <row r="3407" spans="1:18" ht="43.2" x14ac:dyDescent="0.3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>
        <v>1466787335</v>
      </c>
      <c r="K3407" t="b">
        <v>0</v>
      </c>
      <c r="L3407">
        <v>2</v>
      </c>
      <c r="M3407" t="b">
        <v>0</v>
      </c>
      <c r="N3407" t="s">
        <v>8272</v>
      </c>
      <c r="O3407" s="7">
        <f>E3407/D3407</f>
        <v>2.6666666666666666E-3</v>
      </c>
      <c r="P3407">
        <f>IF(L3407&gt;0, E3407/L3407, 0)</f>
        <v>10</v>
      </c>
      <c r="Q3407" t="str">
        <f t="shared" si="106"/>
        <v>technology</v>
      </c>
      <c r="R3407" t="str">
        <f t="shared" si="107"/>
        <v>web</v>
      </c>
    </row>
    <row r="3408" spans="1:18" ht="43.2" x14ac:dyDescent="0.3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>
        <v>1427231138</v>
      </c>
      <c r="K3408" t="b">
        <v>0</v>
      </c>
      <c r="L3408">
        <v>2</v>
      </c>
      <c r="M3408" t="b">
        <v>0</v>
      </c>
      <c r="N3408" t="s">
        <v>8284</v>
      </c>
      <c r="O3408" s="7">
        <f>E3408/D3408</f>
        <v>2.6666666666666666E-3</v>
      </c>
      <c r="P3408">
        <f>IF(L3408&gt;0, E3408/L3408, 0)</f>
        <v>60</v>
      </c>
      <c r="Q3408" t="str">
        <f t="shared" si="106"/>
        <v>food</v>
      </c>
      <c r="R3408" t="str">
        <f t="shared" si="107"/>
        <v>food trucks</v>
      </c>
    </row>
    <row r="3409" spans="1:18" ht="43.2" x14ac:dyDescent="0.3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 s="7">
        <f>E3409/D3409</f>
        <v>2.6222222222222224E-3</v>
      </c>
      <c r="P3409">
        <f>IF(L3409&gt;0, E3409/L3409, 0)</f>
        <v>19.666666666666668</v>
      </c>
      <c r="Q3409" t="str">
        <f t="shared" si="106"/>
        <v>games</v>
      </c>
      <c r="R3409" t="str">
        <f t="shared" si="107"/>
        <v>video games</v>
      </c>
    </row>
    <row r="3410" spans="1:18" ht="43.2" x14ac:dyDescent="0.3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 s="7">
        <f>E3410/D3410</f>
        <v>2.5892857142857141E-3</v>
      </c>
      <c r="P3410">
        <f>IF(L3410&gt;0, E3410/L3410, 0)</f>
        <v>29</v>
      </c>
      <c r="Q3410" t="str">
        <f t="shared" si="106"/>
        <v>theater</v>
      </c>
      <c r="R3410" t="str">
        <f t="shared" si="107"/>
        <v>plays</v>
      </c>
    </row>
    <row r="3411" spans="1:18" ht="43.2" x14ac:dyDescent="0.3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>
        <v>1465171833</v>
      </c>
      <c r="K3411" t="b">
        <v>0</v>
      </c>
      <c r="L3411">
        <v>1</v>
      </c>
      <c r="M3411" t="b">
        <v>0</v>
      </c>
      <c r="N3411" t="s">
        <v>8275</v>
      </c>
      <c r="O3411" s="7">
        <f>E3411/D3411</f>
        <v>2.5000000000000001E-3</v>
      </c>
      <c r="P3411">
        <f>IF(L3411&gt;0, E3411/L3411, 0)</f>
        <v>5</v>
      </c>
      <c r="Q3411" t="str">
        <f t="shared" si="106"/>
        <v>publishing</v>
      </c>
      <c r="R3411" t="str">
        <f t="shared" si="107"/>
        <v>fiction</v>
      </c>
    </row>
    <row r="3412" spans="1:18" ht="43.2" x14ac:dyDescent="0.3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>
        <v>1425143965</v>
      </c>
      <c r="K3412" t="b">
        <v>0</v>
      </c>
      <c r="L3412">
        <v>2</v>
      </c>
      <c r="M3412" t="b">
        <v>0</v>
      </c>
      <c r="N3412" t="s">
        <v>8272</v>
      </c>
      <c r="O3412" s="7">
        <f>E3412/D3412</f>
        <v>2.5000000000000001E-3</v>
      </c>
      <c r="P3412">
        <f>IF(L3412&gt;0, E3412/L3412, 0)</f>
        <v>50</v>
      </c>
      <c r="Q3412" t="str">
        <f t="shared" si="106"/>
        <v>technology</v>
      </c>
      <c r="R3412" t="str">
        <f t="shared" si="107"/>
        <v>web</v>
      </c>
    </row>
    <row r="3413" spans="1:18" ht="43.2" x14ac:dyDescent="0.3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>
        <v>1458461521</v>
      </c>
      <c r="K3413" t="b">
        <v>0</v>
      </c>
      <c r="L3413">
        <v>4</v>
      </c>
      <c r="M3413" t="b">
        <v>0</v>
      </c>
      <c r="N3413" t="s">
        <v>8284</v>
      </c>
      <c r="O3413" s="7">
        <f>E3413/D3413</f>
        <v>2.5000000000000001E-3</v>
      </c>
      <c r="P3413">
        <f>IF(L3413&gt;0, E3413/L3413, 0)</f>
        <v>62.5</v>
      </c>
      <c r="Q3413" t="str">
        <f t="shared" si="106"/>
        <v>food</v>
      </c>
      <c r="R3413" t="str">
        <f t="shared" si="107"/>
        <v>food trucks</v>
      </c>
    </row>
    <row r="3414" spans="1:18" ht="43.2" x14ac:dyDescent="0.3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>
        <v>1397677790</v>
      </c>
      <c r="K3414" t="b">
        <v>0</v>
      </c>
      <c r="L3414">
        <v>2</v>
      </c>
      <c r="M3414" t="b">
        <v>0</v>
      </c>
      <c r="N3414" t="s">
        <v>8304</v>
      </c>
      <c r="O3414" s="7">
        <f>E3414/D3414</f>
        <v>2.5000000000000001E-3</v>
      </c>
      <c r="P3414">
        <f>IF(L3414&gt;0, E3414/L3414, 0)</f>
        <v>1</v>
      </c>
      <c r="Q3414" t="str">
        <f t="shared" si="106"/>
        <v>publishing</v>
      </c>
      <c r="R3414" t="str">
        <f t="shared" si="107"/>
        <v>children's books</v>
      </c>
    </row>
    <row r="3415" spans="1:18" ht="43.2" x14ac:dyDescent="0.3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>
        <v>1434643559</v>
      </c>
      <c r="K3415" t="b">
        <v>0</v>
      </c>
      <c r="L3415">
        <v>3</v>
      </c>
      <c r="M3415" t="b">
        <v>0</v>
      </c>
      <c r="N3415" t="s">
        <v>8303</v>
      </c>
      <c r="O3415" s="7">
        <f>E3415/D3415</f>
        <v>2.5000000000000001E-3</v>
      </c>
      <c r="P3415">
        <f>IF(L3415&gt;0, E3415/L3415, 0)</f>
        <v>16.666666666666668</v>
      </c>
      <c r="Q3415" t="str">
        <f t="shared" si="106"/>
        <v>theater</v>
      </c>
      <c r="R3415" t="str">
        <f t="shared" si="107"/>
        <v>spaces</v>
      </c>
    </row>
    <row r="3416" spans="1:18" ht="43.2" x14ac:dyDescent="0.3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>
        <v>1429125268</v>
      </c>
      <c r="K3416" t="b">
        <v>0</v>
      </c>
      <c r="L3416">
        <v>1</v>
      </c>
      <c r="M3416" t="b">
        <v>0</v>
      </c>
      <c r="N3416" t="s">
        <v>8271</v>
      </c>
      <c r="O3416" s="7">
        <f>E3416/D3416</f>
        <v>2.5000000000000001E-3</v>
      </c>
      <c r="P3416">
        <f>IF(L3416&gt;0, E3416/L3416, 0)</f>
        <v>5</v>
      </c>
      <c r="Q3416" t="str">
        <f t="shared" si="106"/>
        <v>theater</v>
      </c>
      <c r="R3416" t="str">
        <f t="shared" si="107"/>
        <v>plays</v>
      </c>
    </row>
    <row r="3417" spans="1:18" ht="43.2" x14ac:dyDescent="0.3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>
        <v>1403169690</v>
      </c>
      <c r="K3417" t="b">
        <v>0</v>
      </c>
      <c r="L3417">
        <v>1</v>
      </c>
      <c r="M3417" t="b">
        <v>0</v>
      </c>
      <c r="N3417" t="s">
        <v>8271</v>
      </c>
      <c r="O3417" s="7">
        <f>E3417/D3417</f>
        <v>2.5000000000000001E-3</v>
      </c>
      <c r="P3417">
        <f>IF(L3417&gt;0, E3417/L3417, 0)</f>
        <v>5</v>
      </c>
      <c r="Q3417" t="str">
        <f t="shared" si="106"/>
        <v>theater</v>
      </c>
      <c r="R3417" t="str">
        <f t="shared" si="107"/>
        <v>plays</v>
      </c>
    </row>
    <row r="3418" spans="1:18" ht="43.2" x14ac:dyDescent="0.3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>
        <v>1406572381</v>
      </c>
      <c r="K3418" t="b">
        <v>0</v>
      </c>
      <c r="L3418">
        <v>1</v>
      </c>
      <c r="M3418" t="b">
        <v>0</v>
      </c>
      <c r="N3418" t="s">
        <v>8271</v>
      </c>
      <c r="O3418" s="7">
        <f>E3418/D3418</f>
        <v>2.5000000000000001E-3</v>
      </c>
      <c r="P3418">
        <f>IF(L3418&gt;0, E3418/L3418, 0)</f>
        <v>5</v>
      </c>
      <c r="Q3418" t="str">
        <f t="shared" si="106"/>
        <v>theater</v>
      </c>
      <c r="R3418" t="str">
        <f t="shared" si="107"/>
        <v>plays</v>
      </c>
    </row>
    <row r="3419" spans="1:18" ht="57.6" x14ac:dyDescent="0.3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>
        <v>1422417761</v>
      </c>
      <c r="K3419" t="b">
        <v>0</v>
      </c>
      <c r="L3419">
        <v>3</v>
      </c>
      <c r="M3419" t="b">
        <v>0</v>
      </c>
      <c r="N3419" t="s">
        <v>8275</v>
      </c>
      <c r="O3419" s="7">
        <f>E3419/D3419</f>
        <v>2.3999999999999998E-3</v>
      </c>
      <c r="P3419">
        <f>IF(L3419&gt;0, E3419/L3419, 0)</f>
        <v>16</v>
      </c>
      <c r="Q3419" t="str">
        <f t="shared" si="106"/>
        <v>publishing</v>
      </c>
      <c r="R3419" t="str">
        <f t="shared" si="107"/>
        <v>fiction</v>
      </c>
    </row>
    <row r="3420" spans="1:18" ht="43.2" x14ac:dyDescent="0.3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>
        <v>1422641240</v>
      </c>
      <c r="K3420" t="b">
        <v>0</v>
      </c>
      <c r="L3420">
        <v>3</v>
      </c>
      <c r="M3420" t="b">
        <v>0</v>
      </c>
      <c r="N3420" t="s">
        <v>8284</v>
      </c>
      <c r="O3420" s="7">
        <f>E3420/D3420</f>
        <v>2.3999999999999998E-3</v>
      </c>
      <c r="P3420">
        <f>IF(L3420&gt;0, E3420/L3420, 0)</f>
        <v>12</v>
      </c>
      <c r="Q3420" t="str">
        <f t="shared" si="106"/>
        <v>food</v>
      </c>
      <c r="R3420" t="str">
        <f t="shared" si="107"/>
        <v>food trucks</v>
      </c>
    </row>
    <row r="3421" spans="1:18" ht="57.6" x14ac:dyDescent="0.3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 s="7">
        <f>E3421/D3421</f>
        <v>2.3809523809523812E-3</v>
      </c>
      <c r="P3421">
        <f>IF(L3421&gt;0, E3421/L3421, 0)</f>
        <v>5</v>
      </c>
      <c r="Q3421" t="str">
        <f t="shared" si="106"/>
        <v>games</v>
      </c>
      <c r="R3421" t="str">
        <f t="shared" si="107"/>
        <v>video games</v>
      </c>
    </row>
    <row r="3422" spans="1:18" ht="57.6" x14ac:dyDescent="0.3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 s="7">
        <f>E3422/D3422</f>
        <v>2.3333333333333335E-3</v>
      </c>
      <c r="P3422">
        <f>IF(L3422&gt;0, E3422/L3422, 0)</f>
        <v>2.3333333333333335</v>
      </c>
      <c r="Q3422" t="str">
        <f t="shared" si="106"/>
        <v>publishing</v>
      </c>
      <c r="R3422" t="str">
        <f t="shared" si="107"/>
        <v>translations</v>
      </c>
    </row>
    <row r="3423" spans="1:18" ht="28.8" x14ac:dyDescent="0.3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 s="7">
        <f>E3423/D3423</f>
        <v>2.2842639593908631E-3</v>
      </c>
      <c r="P3423">
        <f>IF(L3423&gt;0, E3423/L3423, 0)</f>
        <v>30</v>
      </c>
      <c r="Q3423" t="str">
        <f t="shared" si="106"/>
        <v>publishing</v>
      </c>
      <c r="R3423" t="str">
        <f t="shared" si="107"/>
        <v>children's books</v>
      </c>
    </row>
    <row r="3424" spans="1:18" ht="43.2" x14ac:dyDescent="0.3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 s="7">
        <f>E3424/D3424</f>
        <v>2.2727272727272726E-3</v>
      </c>
      <c r="P3424">
        <f>IF(L3424&gt;0, E3424/L3424, 0)</f>
        <v>10</v>
      </c>
      <c r="Q3424" t="str">
        <f t="shared" si="106"/>
        <v>film &amp; video</v>
      </c>
      <c r="R3424" t="str">
        <f t="shared" si="107"/>
        <v>drama</v>
      </c>
    </row>
    <row r="3425" spans="1:18" ht="43.2" x14ac:dyDescent="0.3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 s="7">
        <f>E3425/D3425</f>
        <v>2.2599999999999999E-3</v>
      </c>
      <c r="P3425">
        <f>IF(L3425&gt;0, E3425/L3425, 0)</f>
        <v>45.2</v>
      </c>
      <c r="Q3425" t="str">
        <f t="shared" si="106"/>
        <v>technology</v>
      </c>
      <c r="R3425" t="str">
        <f t="shared" si="107"/>
        <v>wearables</v>
      </c>
    </row>
    <row r="3426" spans="1:18" ht="43.2" x14ac:dyDescent="0.3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 s="7">
        <f>E3426/D3426</f>
        <v>2.2499999999999998E-3</v>
      </c>
      <c r="P3426">
        <f>IF(L3426&gt;0, E3426/L3426, 0)</f>
        <v>33.75</v>
      </c>
      <c r="Q3426" t="str">
        <f t="shared" si="106"/>
        <v>theater</v>
      </c>
      <c r="R3426" t="str">
        <f t="shared" si="107"/>
        <v>plays</v>
      </c>
    </row>
    <row r="3427" spans="1:18" ht="43.2" x14ac:dyDescent="0.3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 s="7">
        <f>E3427/D3427</f>
        <v>2.2000000000000001E-3</v>
      </c>
      <c r="P3427">
        <f>IF(L3427&gt;0, E3427/L3427, 0)</f>
        <v>3.6666666666666665</v>
      </c>
      <c r="Q3427" t="str">
        <f t="shared" si="106"/>
        <v>games</v>
      </c>
      <c r="R3427" t="str">
        <f t="shared" si="107"/>
        <v>video games</v>
      </c>
    </row>
    <row r="3428" spans="1:18" ht="43.2" x14ac:dyDescent="0.3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 s="7">
        <f>E3428/D3428</f>
        <v>2.2000000000000001E-3</v>
      </c>
      <c r="P3428">
        <f>IF(L3428&gt;0, E3428/L3428, 0)</f>
        <v>3.6666666666666665</v>
      </c>
      <c r="Q3428" t="str">
        <f t="shared" si="106"/>
        <v>games</v>
      </c>
      <c r="R3428" t="str">
        <f t="shared" si="107"/>
        <v>mobile games</v>
      </c>
    </row>
    <row r="3429" spans="1:18" ht="43.2" x14ac:dyDescent="0.3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 s="7">
        <f>E3429/D3429</f>
        <v>2.2000000000000001E-3</v>
      </c>
      <c r="P3429">
        <f>IF(L3429&gt;0, E3429/L3429, 0)</f>
        <v>5.5</v>
      </c>
      <c r="Q3429" t="str">
        <f t="shared" si="106"/>
        <v>music</v>
      </c>
      <c r="R3429" t="str">
        <f t="shared" si="107"/>
        <v>faith</v>
      </c>
    </row>
    <row r="3430" spans="1:18" ht="43.2" x14ac:dyDescent="0.3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 s="7">
        <f>E3430/D3430</f>
        <v>2.2000000000000001E-3</v>
      </c>
      <c r="P3430">
        <f>IF(L3430&gt;0, E3430/L3430, 0)</f>
        <v>5.5</v>
      </c>
      <c r="Q3430" t="str">
        <f t="shared" si="106"/>
        <v>theater</v>
      </c>
      <c r="R3430" t="str">
        <f t="shared" si="107"/>
        <v>plays</v>
      </c>
    </row>
    <row r="3431" spans="1:18" ht="57.6" x14ac:dyDescent="0.3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 s="7">
        <f>E3431/D3431</f>
        <v>2.1649484536082476E-3</v>
      </c>
      <c r="P3431">
        <f>IF(L3431&gt;0, E3431/L3431, 0)</f>
        <v>26.25</v>
      </c>
      <c r="Q3431" t="str">
        <f t="shared" si="106"/>
        <v>technology</v>
      </c>
      <c r="R3431" t="str">
        <f t="shared" si="107"/>
        <v>wearables</v>
      </c>
    </row>
    <row r="3432" spans="1:18" x14ac:dyDescent="0.3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 s="7">
        <f>E3432/D3432</f>
        <v>2.142857142857143E-3</v>
      </c>
      <c r="P3432">
        <f>IF(L3432&gt;0, E3432/L3432, 0)</f>
        <v>37.5</v>
      </c>
      <c r="Q3432" t="str">
        <f t="shared" si="106"/>
        <v>music</v>
      </c>
      <c r="R3432" t="str">
        <f t="shared" si="107"/>
        <v>faith</v>
      </c>
    </row>
    <row r="3433" spans="1:18" ht="43.2" x14ac:dyDescent="0.3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 s="7">
        <f>E3433/D3433</f>
        <v>2.1029999999999998E-3</v>
      </c>
      <c r="P3433">
        <f>IF(L3433&gt;0, E3433/L3433, 0)</f>
        <v>420.6</v>
      </c>
      <c r="Q3433" t="str">
        <f t="shared" si="106"/>
        <v>theater</v>
      </c>
      <c r="R3433" t="str">
        <f t="shared" si="107"/>
        <v>spaces</v>
      </c>
    </row>
    <row r="3434" spans="1:18" ht="43.2" x14ac:dyDescent="0.3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 s="7">
        <f>E3434/D3434</f>
        <v>2.0999999999999999E-3</v>
      </c>
      <c r="P3434">
        <f>IF(L3434&gt;0, E3434/L3434, 0)</f>
        <v>7</v>
      </c>
      <c r="Q3434" t="str">
        <f t="shared" si="106"/>
        <v>theater</v>
      </c>
      <c r="R3434" t="str">
        <f t="shared" si="107"/>
        <v>plays</v>
      </c>
    </row>
    <row r="3435" spans="1:18" ht="57.6" x14ac:dyDescent="0.3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 s="7">
        <f>E3435/D3435</f>
        <v>2.0500000000000002E-3</v>
      </c>
      <c r="P3435">
        <f>IF(L3435&gt;0, E3435/L3435, 0)</f>
        <v>68.333333333333329</v>
      </c>
      <c r="Q3435" t="str">
        <f t="shared" si="106"/>
        <v>technology</v>
      </c>
      <c r="R3435" t="str">
        <f t="shared" si="107"/>
        <v>wearables</v>
      </c>
    </row>
    <row r="3436" spans="1:18" ht="28.8" x14ac:dyDescent="0.3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 s="7">
        <f>E3436/D3436</f>
        <v>2.0238095238095236E-3</v>
      </c>
      <c r="P3436">
        <f>IF(L3436&gt;0, E3436/L3436, 0)</f>
        <v>21.25</v>
      </c>
      <c r="Q3436" t="str">
        <f t="shared" si="106"/>
        <v>games</v>
      </c>
      <c r="R3436" t="str">
        <f t="shared" si="107"/>
        <v>video games</v>
      </c>
    </row>
    <row r="3437" spans="1:18" ht="43.2" x14ac:dyDescent="0.3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>
        <v>1432912170</v>
      </c>
      <c r="K3437" t="b">
        <v>0</v>
      </c>
      <c r="L3437">
        <v>1</v>
      </c>
      <c r="M3437" t="b">
        <v>0</v>
      </c>
      <c r="N3437" t="s">
        <v>8270</v>
      </c>
      <c r="O3437" s="7">
        <f>E3437/D3437</f>
        <v>2E-3</v>
      </c>
      <c r="P3437">
        <f>IF(L3437&gt;0, E3437/L3437, 0)</f>
        <v>10</v>
      </c>
      <c r="Q3437" t="str">
        <f t="shared" si="106"/>
        <v>film &amp; video</v>
      </c>
      <c r="R3437" t="str">
        <f t="shared" si="107"/>
        <v>animation</v>
      </c>
    </row>
    <row r="3438" spans="1:18" ht="43.2" x14ac:dyDescent="0.3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>
        <v>1458569302</v>
      </c>
      <c r="K3438" t="b">
        <v>0</v>
      </c>
      <c r="L3438">
        <v>1</v>
      </c>
      <c r="M3438" t="b">
        <v>0</v>
      </c>
      <c r="N3438" t="s">
        <v>8272</v>
      </c>
      <c r="O3438" s="7">
        <f>E3438/D3438</f>
        <v>2E-3</v>
      </c>
      <c r="P3438">
        <f>IF(L3438&gt;0, E3438/L3438, 0)</f>
        <v>10</v>
      </c>
      <c r="Q3438" t="str">
        <f t="shared" si="106"/>
        <v>technology</v>
      </c>
      <c r="R3438" t="str">
        <f t="shared" si="107"/>
        <v>web</v>
      </c>
    </row>
    <row r="3439" spans="1:18" ht="57.6" x14ac:dyDescent="0.3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>
        <v>1428507409</v>
      </c>
      <c r="K3439" t="b">
        <v>0</v>
      </c>
      <c r="L3439">
        <v>1</v>
      </c>
      <c r="M3439" t="b">
        <v>0</v>
      </c>
      <c r="N3439" t="s">
        <v>8272</v>
      </c>
      <c r="O3439" s="7">
        <f>E3439/D3439</f>
        <v>2E-3</v>
      </c>
      <c r="P3439">
        <f>IF(L3439&gt;0, E3439/L3439, 0)</f>
        <v>10</v>
      </c>
      <c r="Q3439" t="str">
        <f t="shared" si="106"/>
        <v>technology</v>
      </c>
      <c r="R3439" t="str">
        <f t="shared" si="107"/>
        <v>web</v>
      </c>
    </row>
    <row r="3440" spans="1:18" ht="43.2" x14ac:dyDescent="0.3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>
        <v>1430996150</v>
      </c>
      <c r="K3440" t="b">
        <v>0</v>
      </c>
      <c r="L3440">
        <v>1</v>
      </c>
      <c r="M3440" t="b">
        <v>0</v>
      </c>
      <c r="N3440" t="s">
        <v>8272</v>
      </c>
      <c r="O3440" s="7">
        <f>E3440/D3440</f>
        <v>2E-3</v>
      </c>
      <c r="P3440">
        <f>IF(L3440&gt;0, E3440/L3440, 0)</f>
        <v>4</v>
      </c>
      <c r="Q3440" t="str">
        <f t="shared" si="106"/>
        <v>technology</v>
      </c>
      <c r="R3440" t="str">
        <f t="shared" si="107"/>
        <v>web</v>
      </c>
    </row>
    <row r="3441" spans="1:18" ht="43.2" x14ac:dyDescent="0.3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>
        <v>1434569739</v>
      </c>
      <c r="K3441" t="b">
        <v>0</v>
      </c>
      <c r="L3441">
        <v>1</v>
      </c>
      <c r="M3441" t="b">
        <v>0</v>
      </c>
      <c r="N3441" t="s">
        <v>8273</v>
      </c>
      <c r="O3441" s="7">
        <f>E3441/D3441</f>
        <v>2E-3</v>
      </c>
      <c r="P3441">
        <f>IF(L3441&gt;0, E3441/L3441, 0)</f>
        <v>100</v>
      </c>
      <c r="Q3441" t="str">
        <f t="shared" si="106"/>
        <v>technology</v>
      </c>
      <c r="R3441" t="str">
        <f t="shared" si="107"/>
        <v>wearables</v>
      </c>
    </row>
    <row r="3442" spans="1:18" ht="43.2" x14ac:dyDescent="0.3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>
        <v>1480831467</v>
      </c>
      <c r="K3442" t="b">
        <v>0</v>
      </c>
      <c r="L3442">
        <v>1</v>
      </c>
      <c r="M3442" t="b">
        <v>0</v>
      </c>
      <c r="N3442" t="s">
        <v>8287</v>
      </c>
      <c r="O3442" s="7">
        <f>E3442/D3442</f>
        <v>2E-3</v>
      </c>
      <c r="P3442">
        <f>IF(L3442&gt;0, E3442/L3442, 0)</f>
        <v>1</v>
      </c>
      <c r="Q3442" t="str">
        <f t="shared" si="106"/>
        <v>publishing</v>
      </c>
      <c r="R3442" t="str">
        <f t="shared" si="107"/>
        <v>translations</v>
      </c>
    </row>
    <row r="3443" spans="1:18" ht="57.6" x14ac:dyDescent="0.3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>
        <v>1453805834</v>
      </c>
      <c r="K3443" t="b">
        <v>0</v>
      </c>
      <c r="L3443">
        <v>1</v>
      </c>
      <c r="M3443" t="b">
        <v>0</v>
      </c>
      <c r="N3443" t="s">
        <v>8287</v>
      </c>
      <c r="O3443" s="7">
        <f>E3443/D3443</f>
        <v>2E-3</v>
      </c>
      <c r="P3443">
        <f>IF(L3443&gt;0, E3443/L3443, 0)</f>
        <v>6</v>
      </c>
      <c r="Q3443" t="str">
        <f t="shared" si="106"/>
        <v>publishing</v>
      </c>
      <c r="R3443" t="str">
        <f t="shared" si="107"/>
        <v>translations</v>
      </c>
    </row>
    <row r="3444" spans="1:18" ht="43.2" x14ac:dyDescent="0.3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>
        <v>1442348558</v>
      </c>
      <c r="K3444" t="b">
        <v>0</v>
      </c>
      <c r="L3444">
        <v>1</v>
      </c>
      <c r="M3444" t="b">
        <v>0</v>
      </c>
      <c r="N3444" t="s">
        <v>8272</v>
      </c>
      <c r="O3444" s="7">
        <f>E3444/D3444</f>
        <v>2E-3</v>
      </c>
      <c r="P3444">
        <f>IF(L3444&gt;0, E3444/L3444, 0)</f>
        <v>10</v>
      </c>
      <c r="Q3444" t="str">
        <f t="shared" si="106"/>
        <v>technology</v>
      </c>
      <c r="R3444" t="str">
        <f t="shared" si="107"/>
        <v>web</v>
      </c>
    </row>
    <row r="3445" spans="1:18" ht="43.2" x14ac:dyDescent="0.3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>
        <v>1412652157</v>
      </c>
      <c r="K3445" t="b">
        <v>0</v>
      </c>
      <c r="L3445">
        <v>2</v>
      </c>
      <c r="M3445" t="b">
        <v>0</v>
      </c>
      <c r="N3445" t="s">
        <v>8284</v>
      </c>
      <c r="O3445" s="7">
        <f>E3445/D3445</f>
        <v>2E-3</v>
      </c>
      <c r="P3445">
        <f>IF(L3445&gt;0, E3445/L3445, 0)</f>
        <v>15</v>
      </c>
      <c r="Q3445" t="str">
        <f t="shared" si="106"/>
        <v>food</v>
      </c>
      <c r="R3445" t="str">
        <f t="shared" si="107"/>
        <v>food trucks</v>
      </c>
    </row>
    <row r="3446" spans="1:18" ht="28.8" x14ac:dyDescent="0.3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>
        <v>1423502636</v>
      </c>
      <c r="K3446" t="b">
        <v>0</v>
      </c>
      <c r="L3446">
        <v>1</v>
      </c>
      <c r="M3446" t="b">
        <v>0</v>
      </c>
      <c r="N3446" t="s">
        <v>8284</v>
      </c>
      <c r="O3446" s="7">
        <f>E3446/D3446</f>
        <v>2E-3</v>
      </c>
      <c r="P3446">
        <f>IF(L3446&gt;0, E3446/L3446, 0)</f>
        <v>1</v>
      </c>
      <c r="Q3446" t="str">
        <f t="shared" si="106"/>
        <v>food</v>
      </c>
      <c r="R3446" t="str">
        <f t="shared" si="107"/>
        <v>food trucks</v>
      </c>
    </row>
    <row r="3447" spans="1:18" ht="28.8" x14ac:dyDescent="0.3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>
        <v>1452807313</v>
      </c>
      <c r="K3447" t="b">
        <v>0</v>
      </c>
      <c r="L3447">
        <v>2</v>
      </c>
      <c r="M3447" t="b">
        <v>0</v>
      </c>
      <c r="N3447" t="s">
        <v>8284</v>
      </c>
      <c r="O3447" s="7">
        <f>E3447/D3447</f>
        <v>2E-3</v>
      </c>
      <c r="P3447">
        <f>IF(L3447&gt;0, E3447/L3447, 0)</f>
        <v>5</v>
      </c>
      <c r="Q3447" t="str">
        <f t="shared" si="106"/>
        <v>food</v>
      </c>
      <c r="R3447" t="str">
        <f t="shared" si="107"/>
        <v>food trucks</v>
      </c>
    </row>
    <row r="3448" spans="1:18" ht="57.6" x14ac:dyDescent="0.3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>
        <v>1430321659</v>
      </c>
      <c r="K3448" t="b">
        <v>0</v>
      </c>
      <c r="L3448">
        <v>3</v>
      </c>
      <c r="M3448" t="b">
        <v>0</v>
      </c>
      <c r="N3448" t="s">
        <v>8271</v>
      </c>
      <c r="O3448" s="7">
        <f>E3448/D3448</f>
        <v>2E-3</v>
      </c>
      <c r="P3448">
        <f>IF(L3448&gt;0, E3448/L3448, 0)</f>
        <v>23.333333333333332</v>
      </c>
      <c r="Q3448" t="str">
        <f t="shared" si="106"/>
        <v>theater</v>
      </c>
      <c r="R3448" t="str">
        <f t="shared" si="107"/>
        <v>plays</v>
      </c>
    </row>
    <row r="3449" spans="1:18" ht="43.2" x14ac:dyDescent="0.3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>
        <v>1425270876</v>
      </c>
      <c r="K3449" t="b">
        <v>0</v>
      </c>
      <c r="L3449">
        <v>2</v>
      </c>
      <c r="M3449" t="b">
        <v>0</v>
      </c>
      <c r="N3449" t="s">
        <v>8271</v>
      </c>
      <c r="O3449" s="7">
        <f>E3449/D3449</f>
        <v>2E-3</v>
      </c>
      <c r="P3449">
        <f>IF(L3449&gt;0, E3449/L3449, 0)</f>
        <v>10</v>
      </c>
      <c r="Q3449" t="str">
        <f t="shared" si="106"/>
        <v>theater</v>
      </c>
      <c r="R3449" t="str">
        <f t="shared" si="107"/>
        <v>plays</v>
      </c>
    </row>
    <row r="3450" spans="1:18" x14ac:dyDescent="0.3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>
        <v>1408031405</v>
      </c>
      <c r="K3450" t="b">
        <v>0</v>
      </c>
      <c r="L3450">
        <v>1</v>
      </c>
      <c r="M3450" t="b">
        <v>0</v>
      </c>
      <c r="N3450" t="s">
        <v>8305</v>
      </c>
      <c r="O3450" s="7">
        <f>E3450/D3450</f>
        <v>2E-3</v>
      </c>
      <c r="P3450">
        <f>IF(L3450&gt;0, E3450/L3450, 0)</f>
        <v>10</v>
      </c>
      <c r="Q3450" t="str">
        <f t="shared" si="106"/>
        <v>theater</v>
      </c>
      <c r="R3450" t="str">
        <f t="shared" si="107"/>
        <v>musical</v>
      </c>
    </row>
    <row r="3451" spans="1:18" ht="57.6" x14ac:dyDescent="0.3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>
        <v>1406131023</v>
      </c>
      <c r="K3451" t="b">
        <v>0</v>
      </c>
      <c r="L3451">
        <v>3</v>
      </c>
      <c r="M3451" t="b">
        <v>0</v>
      </c>
      <c r="N3451" t="s">
        <v>8271</v>
      </c>
      <c r="O3451" s="7">
        <f>E3451/D3451</f>
        <v>2E-3</v>
      </c>
      <c r="P3451">
        <f>IF(L3451&gt;0, E3451/L3451, 0)</f>
        <v>40</v>
      </c>
      <c r="Q3451" t="str">
        <f t="shared" si="106"/>
        <v>theater</v>
      </c>
      <c r="R3451" t="str">
        <f t="shared" si="107"/>
        <v>plays</v>
      </c>
    </row>
    <row r="3452" spans="1:18" x14ac:dyDescent="0.3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>
        <v>1410148457</v>
      </c>
      <c r="K3452" t="b">
        <v>0</v>
      </c>
      <c r="L3452">
        <v>1</v>
      </c>
      <c r="M3452" t="b">
        <v>0</v>
      </c>
      <c r="N3452" t="s">
        <v>8271</v>
      </c>
      <c r="O3452" s="7">
        <f>E3452/D3452</f>
        <v>2E-3</v>
      </c>
      <c r="P3452">
        <f>IF(L3452&gt;0, E3452/L3452, 0)</f>
        <v>1</v>
      </c>
      <c r="Q3452" t="str">
        <f t="shared" si="106"/>
        <v>theater</v>
      </c>
      <c r="R3452" t="str">
        <f t="shared" si="107"/>
        <v>plays</v>
      </c>
    </row>
    <row r="3453" spans="1:18" ht="43.2" x14ac:dyDescent="0.3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>
        <v>1450619123</v>
      </c>
      <c r="K3453" t="b">
        <v>0</v>
      </c>
      <c r="L3453">
        <v>3</v>
      </c>
      <c r="M3453" t="b">
        <v>0</v>
      </c>
      <c r="N3453" t="s">
        <v>8271</v>
      </c>
      <c r="O3453" s="7">
        <f>E3453/D3453</f>
        <v>2E-3</v>
      </c>
      <c r="P3453">
        <f>IF(L3453&gt;0, E3453/L3453, 0)</f>
        <v>1</v>
      </c>
      <c r="Q3453" t="str">
        <f t="shared" si="106"/>
        <v>theater</v>
      </c>
      <c r="R3453" t="str">
        <f t="shared" si="107"/>
        <v>plays</v>
      </c>
    </row>
    <row r="3454" spans="1:18" ht="43.2" x14ac:dyDescent="0.3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 s="7">
        <f>E3454/D3454</f>
        <v>1.9801980198019802E-3</v>
      </c>
      <c r="P3454">
        <f>IF(L3454&gt;0, E3454/L3454, 0)</f>
        <v>5</v>
      </c>
      <c r="Q3454" t="str">
        <f t="shared" si="106"/>
        <v>music</v>
      </c>
      <c r="R3454" t="str">
        <f t="shared" si="107"/>
        <v>faith</v>
      </c>
    </row>
    <row r="3455" spans="1:18" ht="43.2" x14ac:dyDescent="0.3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 s="7">
        <f>E3455/D3455</f>
        <v>1.9384615384615384E-3</v>
      </c>
      <c r="P3455">
        <f>IF(L3455&gt;0, E3455/L3455, 0)</f>
        <v>42</v>
      </c>
      <c r="Q3455" t="str">
        <f t="shared" si="106"/>
        <v>theater</v>
      </c>
      <c r="R3455" t="str">
        <f t="shared" si="107"/>
        <v>spaces</v>
      </c>
    </row>
    <row r="3456" spans="1:18" ht="43.2" x14ac:dyDescent="0.3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 s="7">
        <f>E3456/D3456</f>
        <v>1.9088937093275488E-3</v>
      </c>
      <c r="P3456">
        <f>IF(L3456&gt;0, E3456/L3456, 0)</f>
        <v>55</v>
      </c>
      <c r="Q3456" t="str">
        <f t="shared" si="106"/>
        <v>technology</v>
      </c>
      <c r="R3456" t="str">
        <f t="shared" si="107"/>
        <v>wearables</v>
      </c>
    </row>
    <row r="3457" spans="1:18" ht="43.2" x14ac:dyDescent="0.3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 s="7">
        <f>E3457/D3457</f>
        <v>1.8867924528301887E-3</v>
      </c>
      <c r="P3457">
        <f>IF(L3457&gt;0, E3457/L3457, 0)</f>
        <v>1</v>
      </c>
      <c r="Q3457" t="str">
        <f t="shared" si="106"/>
        <v>publishing</v>
      </c>
      <c r="R3457" t="str">
        <f t="shared" si="107"/>
        <v>children's books</v>
      </c>
    </row>
    <row r="3458" spans="1:18" ht="57.6" x14ac:dyDescent="0.3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 s="7">
        <f>E3458/D3458</f>
        <v>1.8749999999999999E-3</v>
      </c>
      <c r="P3458">
        <f>IF(L3458&gt;0, E3458/L3458, 0)</f>
        <v>30</v>
      </c>
      <c r="Q3458" t="str">
        <f t="shared" si="106"/>
        <v>technology</v>
      </c>
      <c r="R3458" t="str">
        <f t="shared" si="107"/>
        <v>web</v>
      </c>
    </row>
    <row r="3459" spans="1:18" ht="57.6" x14ac:dyDescent="0.3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 s="7">
        <f>E3459/D3459</f>
        <v>1.8625E-3</v>
      </c>
      <c r="P3459">
        <f>IF(L3459&gt;0, E3459/L3459, 0)</f>
        <v>13.545454545454545</v>
      </c>
      <c r="Q3459" t="str">
        <f t="shared" ref="Q3459:Q3522" si="108">LEFT(N3459,FIND("/",N3459)-1)</f>
        <v>film &amp; video</v>
      </c>
      <c r="R3459" t="str">
        <f t="shared" ref="R3459:R3522" si="109">RIGHT(N3459,LEN(N3459)-FIND("/",N3459))</f>
        <v>animation</v>
      </c>
    </row>
    <row r="3460" spans="1:18" ht="43.2" x14ac:dyDescent="0.3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 s="7">
        <f>E3460/D3460</f>
        <v>1.75E-3</v>
      </c>
      <c r="P3460">
        <f>IF(L3460&gt;0, E3460/L3460, 0)</f>
        <v>116.66666666666667</v>
      </c>
      <c r="Q3460" t="str">
        <f t="shared" si="108"/>
        <v>technology</v>
      </c>
      <c r="R3460" t="str">
        <f t="shared" si="109"/>
        <v>web</v>
      </c>
    </row>
    <row r="3461" spans="1:18" ht="43.2" x14ac:dyDescent="0.3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 s="7">
        <f>E3461/D3461</f>
        <v>1.6999999999999999E-3</v>
      </c>
      <c r="P3461">
        <f>IF(L3461&gt;0, E3461/L3461, 0)</f>
        <v>5.666666666666667</v>
      </c>
      <c r="Q3461" t="str">
        <f t="shared" si="108"/>
        <v>food</v>
      </c>
      <c r="R3461" t="str">
        <f t="shared" si="109"/>
        <v>food trucks</v>
      </c>
    </row>
    <row r="3462" spans="1:18" ht="57.6" x14ac:dyDescent="0.3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 s="7">
        <f>E3462/D3462</f>
        <v>1.6800000000000001E-3</v>
      </c>
      <c r="P3462">
        <f>IF(L3462&gt;0, E3462/L3462, 0)</f>
        <v>10.5</v>
      </c>
      <c r="Q3462" t="str">
        <f t="shared" si="108"/>
        <v>technology</v>
      </c>
      <c r="R3462" t="str">
        <f t="shared" si="109"/>
        <v>gadgets</v>
      </c>
    </row>
    <row r="3463" spans="1:18" ht="28.8" x14ac:dyDescent="0.3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 s="7">
        <f>E3463/D3463</f>
        <v>1.6705882352941177E-3</v>
      </c>
      <c r="P3463">
        <f>IF(L3463&gt;0, E3463/L3463, 0)</f>
        <v>142</v>
      </c>
      <c r="Q3463" t="str">
        <f t="shared" si="108"/>
        <v>technology</v>
      </c>
      <c r="R3463" t="str">
        <f t="shared" si="109"/>
        <v>web</v>
      </c>
    </row>
    <row r="3464" spans="1:18" ht="43.2" x14ac:dyDescent="0.3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>
        <v>1378714687</v>
      </c>
      <c r="K3464" t="b">
        <v>0</v>
      </c>
      <c r="L3464">
        <v>3</v>
      </c>
      <c r="M3464" t="b">
        <v>0</v>
      </c>
      <c r="N3464" t="s">
        <v>8282</v>
      </c>
      <c r="O3464" s="7">
        <f>E3464/D3464</f>
        <v>1.6666666666666668E-3</v>
      </c>
      <c r="P3464">
        <f>IF(L3464&gt;0, E3464/L3464, 0)</f>
        <v>3.3333333333333335</v>
      </c>
      <c r="Q3464" t="str">
        <f t="shared" si="108"/>
        <v>games</v>
      </c>
      <c r="R3464" t="str">
        <f t="shared" si="109"/>
        <v>video games</v>
      </c>
    </row>
    <row r="3465" spans="1:18" ht="43.2" x14ac:dyDescent="0.3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>
        <v>1406140369</v>
      </c>
      <c r="K3465" t="b">
        <v>0</v>
      </c>
      <c r="L3465">
        <v>1</v>
      </c>
      <c r="M3465" t="b">
        <v>0</v>
      </c>
      <c r="N3465" t="s">
        <v>8282</v>
      </c>
      <c r="O3465" s="7">
        <f>E3465/D3465</f>
        <v>1.6666666666666668E-3</v>
      </c>
      <c r="P3465">
        <f>IF(L3465&gt;0, E3465/L3465, 0)</f>
        <v>25</v>
      </c>
      <c r="Q3465" t="str">
        <f t="shared" si="108"/>
        <v>games</v>
      </c>
      <c r="R3465" t="str">
        <f t="shared" si="109"/>
        <v>video games</v>
      </c>
    </row>
    <row r="3466" spans="1:18" ht="43.2" x14ac:dyDescent="0.3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>
        <v>1392321509</v>
      </c>
      <c r="K3466" t="b">
        <v>0</v>
      </c>
      <c r="L3466">
        <v>4</v>
      </c>
      <c r="M3466" t="b">
        <v>0</v>
      </c>
      <c r="N3466" t="s">
        <v>8282</v>
      </c>
      <c r="O3466" s="7">
        <f>E3466/D3466</f>
        <v>1.6666666666666668E-3</v>
      </c>
      <c r="P3466">
        <f>IF(L3466&gt;0, E3466/L3466, 0)</f>
        <v>12.5</v>
      </c>
      <c r="Q3466" t="str">
        <f t="shared" si="108"/>
        <v>games</v>
      </c>
      <c r="R3466" t="str">
        <f t="shared" si="109"/>
        <v>video games</v>
      </c>
    </row>
    <row r="3467" spans="1:18" ht="43.2" x14ac:dyDescent="0.3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>
        <v>1402009632</v>
      </c>
      <c r="K3467" t="b">
        <v>0</v>
      </c>
      <c r="L3467">
        <v>1</v>
      </c>
      <c r="M3467" t="b">
        <v>0</v>
      </c>
      <c r="N3467" t="s">
        <v>8284</v>
      </c>
      <c r="O3467" s="7">
        <f>E3467/D3467</f>
        <v>1.6666666666666668E-3</v>
      </c>
      <c r="P3467">
        <f>IF(L3467&gt;0, E3467/L3467, 0)</f>
        <v>50</v>
      </c>
      <c r="Q3467" t="str">
        <f t="shared" si="108"/>
        <v>food</v>
      </c>
      <c r="R3467" t="str">
        <f t="shared" si="109"/>
        <v>food trucks</v>
      </c>
    </row>
    <row r="3468" spans="1:18" ht="28.8" x14ac:dyDescent="0.3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>
        <v>1448438136</v>
      </c>
      <c r="K3468" t="b">
        <v>0</v>
      </c>
      <c r="L3468">
        <v>1</v>
      </c>
      <c r="M3468" t="b">
        <v>0</v>
      </c>
      <c r="N3468" t="s">
        <v>8284</v>
      </c>
      <c r="O3468" s="7">
        <f>E3468/D3468</f>
        <v>1.6666666666666668E-3</v>
      </c>
      <c r="P3468">
        <f>IF(L3468&gt;0, E3468/L3468, 0)</f>
        <v>5</v>
      </c>
      <c r="Q3468" t="str">
        <f t="shared" si="108"/>
        <v>food</v>
      </c>
      <c r="R3468" t="str">
        <f t="shared" si="109"/>
        <v>food trucks</v>
      </c>
    </row>
    <row r="3469" spans="1:18" ht="57.6" x14ac:dyDescent="0.3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>
        <v>1409944421</v>
      </c>
      <c r="K3469" t="b">
        <v>0</v>
      </c>
      <c r="L3469">
        <v>1</v>
      </c>
      <c r="M3469" t="b">
        <v>0</v>
      </c>
      <c r="N3469" t="s">
        <v>8284</v>
      </c>
      <c r="O3469" s="7">
        <f>E3469/D3469</f>
        <v>1.6666666666666668E-3</v>
      </c>
      <c r="P3469">
        <f>IF(L3469&gt;0, E3469/L3469, 0)</f>
        <v>50</v>
      </c>
      <c r="Q3469" t="str">
        <f t="shared" si="108"/>
        <v>food</v>
      </c>
      <c r="R3469" t="str">
        <f t="shared" si="109"/>
        <v>food trucks</v>
      </c>
    </row>
    <row r="3470" spans="1:18" ht="43.2" x14ac:dyDescent="0.3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>
        <v>1418379324</v>
      </c>
      <c r="K3470" t="b">
        <v>0</v>
      </c>
      <c r="L3470">
        <v>1</v>
      </c>
      <c r="M3470" t="b">
        <v>0</v>
      </c>
      <c r="N3470" t="s">
        <v>8271</v>
      </c>
      <c r="O3470" s="7">
        <f>E3470/D3470</f>
        <v>1.6666666666666668E-3</v>
      </c>
      <c r="P3470">
        <f>IF(L3470&gt;0, E3470/L3470, 0)</f>
        <v>5</v>
      </c>
      <c r="Q3470" t="str">
        <f t="shared" si="108"/>
        <v>theater</v>
      </c>
      <c r="R3470" t="str">
        <f t="shared" si="109"/>
        <v>plays</v>
      </c>
    </row>
    <row r="3471" spans="1:18" ht="57.6" x14ac:dyDescent="0.3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>
        <v>1461027388</v>
      </c>
      <c r="K3471" t="b">
        <v>0</v>
      </c>
      <c r="L3471">
        <v>1</v>
      </c>
      <c r="M3471" t="b">
        <v>0</v>
      </c>
      <c r="N3471" t="s">
        <v>8271</v>
      </c>
      <c r="O3471" s="7">
        <f>E3471/D3471</f>
        <v>1.6666666666666668E-3</v>
      </c>
      <c r="P3471">
        <f>IF(L3471&gt;0, E3471/L3471, 0)</f>
        <v>25</v>
      </c>
      <c r="Q3471" t="str">
        <f t="shared" si="108"/>
        <v>theater</v>
      </c>
      <c r="R3471" t="str">
        <f t="shared" si="109"/>
        <v>plays</v>
      </c>
    </row>
    <row r="3472" spans="1:18" ht="43.2" x14ac:dyDescent="0.3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>
        <v>1463783521</v>
      </c>
      <c r="K3472" t="b">
        <v>0</v>
      </c>
      <c r="L3472">
        <v>1</v>
      </c>
      <c r="M3472" t="b">
        <v>0</v>
      </c>
      <c r="N3472" t="s">
        <v>8271</v>
      </c>
      <c r="O3472" s="7">
        <f>E3472/D3472</f>
        <v>1.6666666666666668E-3</v>
      </c>
      <c r="P3472">
        <f>IF(L3472&gt;0, E3472/L3472, 0)</f>
        <v>5</v>
      </c>
      <c r="Q3472" t="str">
        <f t="shared" si="108"/>
        <v>theater</v>
      </c>
      <c r="R3472" t="str">
        <f t="shared" si="109"/>
        <v>plays</v>
      </c>
    </row>
    <row r="3473" spans="1:18" ht="57.6" x14ac:dyDescent="0.3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 s="7">
        <f>E3473/D3473</f>
        <v>1.5900000000000001E-3</v>
      </c>
      <c r="P3473">
        <f>IF(L3473&gt;0, E3473/L3473, 0)</f>
        <v>71.55</v>
      </c>
      <c r="Q3473" t="str">
        <f t="shared" si="108"/>
        <v>games</v>
      </c>
      <c r="R3473" t="str">
        <f t="shared" si="109"/>
        <v>video games</v>
      </c>
    </row>
    <row r="3474" spans="1:18" ht="43.2" x14ac:dyDescent="0.3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 s="7">
        <f>E3474/D3474</f>
        <v>1.5499999999999999E-3</v>
      </c>
      <c r="P3474">
        <f>IF(L3474&gt;0, E3474/L3474, 0)</f>
        <v>10.333333333333334</v>
      </c>
      <c r="Q3474" t="str">
        <f t="shared" si="108"/>
        <v>film &amp; video</v>
      </c>
      <c r="R3474" t="str">
        <f t="shared" si="109"/>
        <v>animation</v>
      </c>
    </row>
    <row r="3475" spans="1:18" ht="28.8" x14ac:dyDescent="0.3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 s="7">
        <f>E3475/D3475</f>
        <v>1.5227272727272728E-3</v>
      </c>
      <c r="P3475">
        <f>IF(L3475&gt;0, E3475/L3475, 0)</f>
        <v>55.833333333333336</v>
      </c>
      <c r="Q3475" t="str">
        <f t="shared" si="108"/>
        <v>theater</v>
      </c>
      <c r="R3475" t="str">
        <f t="shared" si="109"/>
        <v>spaces</v>
      </c>
    </row>
    <row r="3476" spans="1:18" ht="43.2" x14ac:dyDescent="0.3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 s="7">
        <f>E3476/D3476</f>
        <v>1.5125E-3</v>
      </c>
      <c r="P3476">
        <f>IF(L3476&gt;0, E3476/L3476, 0)</f>
        <v>201.66666666666666</v>
      </c>
      <c r="Q3476" t="str">
        <f t="shared" si="108"/>
        <v>theater</v>
      </c>
      <c r="R3476" t="str">
        <f t="shared" si="109"/>
        <v>spaces</v>
      </c>
    </row>
    <row r="3477" spans="1:18" ht="57.6" x14ac:dyDescent="0.3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 s="7">
        <f>E3477/D3477</f>
        <v>1.5E-3</v>
      </c>
      <c r="P3477">
        <f>IF(L3477&gt;0, E3477/L3477, 0)</f>
        <v>11.25</v>
      </c>
      <c r="Q3477" t="str">
        <f t="shared" si="108"/>
        <v>games</v>
      </c>
      <c r="R3477" t="str">
        <f t="shared" si="109"/>
        <v>video games</v>
      </c>
    </row>
    <row r="3478" spans="1:18" ht="28.8" x14ac:dyDescent="0.3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 s="7">
        <f>E3478/D3478</f>
        <v>1.5E-3</v>
      </c>
      <c r="P3478">
        <f>IF(L3478&gt;0, E3478/L3478, 0)</f>
        <v>37.5</v>
      </c>
      <c r="Q3478" t="str">
        <f t="shared" si="108"/>
        <v>food</v>
      </c>
      <c r="R3478" t="str">
        <f t="shared" si="109"/>
        <v>food trucks</v>
      </c>
    </row>
    <row r="3479" spans="1:18" ht="43.2" x14ac:dyDescent="0.3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 s="7">
        <f>E3479/D3479</f>
        <v>1.5E-3</v>
      </c>
      <c r="P3479">
        <f>IF(L3479&gt;0, E3479/L3479, 0)</f>
        <v>37.5</v>
      </c>
      <c r="Q3479" t="str">
        <f t="shared" si="108"/>
        <v>food</v>
      </c>
      <c r="R3479" t="str">
        <f t="shared" si="109"/>
        <v>restaurants</v>
      </c>
    </row>
    <row r="3480" spans="1:18" ht="43.2" x14ac:dyDescent="0.3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 s="7">
        <f>E3480/D3480</f>
        <v>1.5E-3</v>
      </c>
      <c r="P3480">
        <f>IF(L3480&gt;0, E3480/L3480, 0)</f>
        <v>37.5</v>
      </c>
      <c r="Q3480" t="str">
        <f t="shared" si="108"/>
        <v>theater</v>
      </c>
      <c r="R3480" t="str">
        <f t="shared" si="109"/>
        <v>spaces</v>
      </c>
    </row>
    <row r="3481" spans="1:18" ht="28.8" x14ac:dyDescent="0.3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 s="7">
        <f>E3481/D3481</f>
        <v>1.48E-3</v>
      </c>
      <c r="P3481">
        <f>IF(L3481&gt;0, E3481/L3481, 0)</f>
        <v>5.2857142857142856</v>
      </c>
      <c r="Q3481" t="str">
        <f t="shared" si="108"/>
        <v>food</v>
      </c>
      <c r="R3481" t="str">
        <f t="shared" si="109"/>
        <v>food trucks</v>
      </c>
    </row>
    <row r="3482" spans="1:18" ht="43.2" x14ac:dyDescent="0.3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 s="7">
        <f>E3482/D3482</f>
        <v>1.3849999999999999E-3</v>
      </c>
      <c r="P3482">
        <f>IF(L3482&gt;0, E3482/L3482, 0)</f>
        <v>23.083333333333332</v>
      </c>
      <c r="Q3482" t="str">
        <f t="shared" si="108"/>
        <v>food</v>
      </c>
      <c r="R3482" t="str">
        <f t="shared" si="109"/>
        <v>food trucks</v>
      </c>
    </row>
    <row r="3483" spans="1:18" ht="43.2" x14ac:dyDescent="0.3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 s="7">
        <f>E3483/D3483</f>
        <v>1.3749999999999999E-3</v>
      </c>
      <c r="P3483">
        <f>IF(L3483&gt;0, E3483/L3483, 0)</f>
        <v>5.5</v>
      </c>
      <c r="Q3483" t="str">
        <f t="shared" si="108"/>
        <v>film &amp; video</v>
      </c>
      <c r="R3483" t="str">
        <f t="shared" si="109"/>
        <v>animation</v>
      </c>
    </row>
    <row r="3484" spans="1:18" ht="28.8" x14ac:dyDescent="0.3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 s="7">
        <f>E3484/D3484</f>
        <v>1.3333333333333333E-3</v>
      </c>
      <c r="P3484">
        <f>IF(L3484&gt;0, E3484/L3484, 0)</f>
        <v>1</v>
      </c>
      <c r="Q3484" t="str">
        <f t="shared" si="108"/>
        <v>photography</v>
      </c>
      <c r="R3484" t="str">
        <f t="shared" si="109"/>
        <v>people</v>
      </c>
    </row>
    <row r="3485" spans="1:18" ht="43.2" x14ac:dyDescent="0.3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 s="7">
        <f>E3485/D3485</f>
        <v>1.325E-3</v>
      </c>
      <c r="P3485">
        <f>IF(L3485&gt;0, E3485/L3485, 0)</f>
        <v>13.25</v>
      </c>
      <c r="Q3485" t="str">
        <f t="shared" si="108"/>
        <v>games</v>
      </c>
      <c r="R3485" t="str">
        <f t="shared" si="109"/>
        <v>video games</v>
      </c>
    </row>
    <row r="3486" spans="1:18" ht="43.2" x14ac:dyDescent="0.3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 s="7">
        <f>E3486/D3486</f>
        <v>1.2999999999999999E-3</v>
      </c>
      <c r="P3486">
        <f>IF(L3486&gt;0, E3486/L3486, 0)</f>
        <v>13</v>
      </c>
      <c r="Q3486" t="str">
        <f t="shared" si="108"/>
        <v>food</v>
      </c>
      <c r="R3486" t="str">
        <f t="shared" si="109"/>
        <v>food trucks</v>
      </c>
    </row>
    <row r="3487" spans="1:18" ht="43.2" x14ac:dyDescent="0.3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>
        <v>1373548520</v>
      </c>
      <c r="K3487" t="b">
        <v>0</v>
      </c>
      <c r="L3487">
        <v>1</v>
      </c>
      <c r="M3487" t="b">
        <v>0</v>
      </c>
      <c r="N3487" t="s">
        <v>8270</v>
      </c>
      <c r="O3487" s="7">
        <f>E3487/D3487</f>
        <v>1.25E-3</v>
      </c>
      <c r="P3487">
        <f>IF(L3487&gt;0, E3487/L3487, 0)</f>
        <v>250</v>
      </c>
      <c r="Q3487" t="str">
        <f t="shared" si="108"/>
        <v>film &amp; video</v>
      </c>
      <c r="R3487" t="str">
        <f t="shared" si="109"/>
        <v>animation</v>
      </c>
    </row>
    <row r="3488" spans="1:18" ht="43.2" x14ac:dyDescent="0.3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>
        <v>1407088592</v>
      </c>
      <c r="K3488" t="b">
        <v>0</v>
      </c>
      <c r="L3488">
        <v>1</v>
      </c>
      <c r="M3488" t="b">
        <v>0</v>
      </c>
      <c r="N3488" t="s">
        <v>8284</v>
      </c>
      <c r="O3488" s="7">
        <f>E3488/D3488</f>
        <v>1.25E-3</v>
      </c>
      <c r="P3488">
        <f>IF(L3488&gt;0, E3488/L3488, 0)</f>
        <v>100</v>
      </c>
      <c r="Q3488" t="str">
        <f t="shared" si="108"/>
        <v>food</v>
      </c>
      <c r="R3488" t="str">
        <f t="shared" si="109"/>
        <v>food trucks</v>
      </c>
    </row>
    <row r="3489" spans="1:18" x14ac:dyDescent="0.3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>
        <v>1445336607</v>
      </c>
      <c r="K3489" t="b">
        <v>0</v>
      </c>
      <c r="L3489">
        <v>3</v>
      </c>
      <c r="M3489" t="b">
        <v>0</v>
      </c>
      <c r="N3489" t="s">
        <v>8287</v>
      </c>
      <c r="O3489" s="7">
        <f>E3489/D3489</f>
        <v>1.25E-3</v>
      </c>
      <c r="P3489">
        <f>IF(L3489&gt;0, E3489/L3489, 0)</f>
        <v>5</v>
      </c>
      <c r="Q3489" t="str">
        <f t="shared" si="108"/>
        <v>publishing</v>
      </c>
      <c r="R3489" t="str">
        <f t="shared" si="109"/>
        <v>translations</v>
      </c>
    </row>
    <row r="3490" spans="1:18" ht="57.6" x14ac:dyDescent="0.3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>
        <v>1432742458</v>
      </c>
      <c r="K3490" t="b">
        <v>0</v>
      </c>
      <c r="L3490">
        <v>1</v>
      </c>
      <c r="M3490" t="b">
        <v>0</v>
      </c>
      <c r="N3490" t="s">
        <v>8291</v>
      </c>
      <c r="O3490" s="7">
        <f>E3490/D3490</f>
        <v>1.25E-3</v>
      </c>
      <c r="P3490">
        <f>IF(L3490&gt;0, E3490/L3490, 0)</f>
        <v>1</v>
      </c>
      <c r="Q3490" t="str">
        <f t="shared" si="108"/>
        <v>photography</v>
      </c>
      <c r="R3490" t="str">
        <f t="shared" si="109"/>
        <v>places</v>
      </c>
    </row>
    <row r="3491" spans="1:18" ht="28.8" x14ac:dyDescent="0.3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>
        <v>1425236644</v>
      </c>
      <c r="K3491" t="b">
        <v>0</v>
      </c>
      <c r="L3491">
        <v>1</v>
      </c>
      <c r="M3491" t="b">
        <v>0</v>
      </c>
      <c r="N3491" t="s">
        <v>8272</v>
      </c>
      <c r="O3491" s="7">
        <f>E3491/D3491</f>
        <v>1.25E-3</v>
      </c>
      <c r="P3491">
        <f>IF(L3491&gt;0, E3491/L3491, 0)</f>
        <v>25</v>
      </c>
      <c r="Q3491" t="str">
        <f t="shared" si="108"/>
        <v>technology</v>
      </c>
      <c r="R3491" t="str">
        <f t="shared" si="109"/>
        <v>web</v>
      </c>
    </row>
    <row r="3492" spans="1:18" ht="28.8" x14ac:dyDescent="0.3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>
        <v>1457450958</v>
      </c>
      <c r="K3492" t="b">
        <v>0</v>
      </c>
      <c r="L3492">
        <v>1</v>
      </c>
      <c r="M3492" t="b">
        <v>0</v>
      </c>
      <c r="N3492" t="s">
        <v>8271</v>
      </c>
      <c r="O3492" s="7">
        <f>E3492/D3492</f>
        <v>1.25E-3</v>
      </c>
      <c r="P3492">
        <f>IF(L3492&gt;0, E3492/L3492, 0)</f>
        <v>10</v>
      </c>
      <c r="Q3492" t="str">
        <f t="shared" si="108"/>
        <v>theater</v>
      </c>
      <c r="R3492" t="str">
        <f t="shared" si="109"/>
        <v>plays</v>
      </c>
    </row>
    <row r="3493" spans="1:18" ht="43.2" x14ac:dyDescent="0.3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 s="7">
        <f>E3493/D3493</f>
        <v>1.1999999999999999E-3</v>
      </c>
      <c r="P3493">
        <f>IF(L3493&gt;0, E3493/L3493, 0)</f>
        <v>1</v>
      </c>
      <c r="Q3493" t="str">
        <f t="shared" si="108"/>
        <v>film &amp; video</v>
      </c>
      <c r="R3493" t="str">
        <f t="shared" si="109"/>
        <v>drama</v>
      </c>
    </row>
    <row r="3494" spans="1:18" ht="43.2" x14ac:dyDescent="0.3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 s="7">
        <f>E3494/D3494</f>
        <v>1.1999999999999999E-3</v>
      </c>
      <c r="P3494">
        <f>IF(L3494&gt;0, E3494/L3494, 0)</f>
        <v>3</v>
      </c>
      <c r="Q3494" t="str">
        <f t="shared" si="108"/>
        <v>games</v>
      </c>
      <c r="R3494" t="str">
        <f t="shared" si="109"/>
        <v>mobile games</v>
      </c>
    </row>
    <row r="3495" spans="1:18" ht="43.2" x14ac:dyDescent="0.3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 s="7">
        <f>E3495/D3495</f>
        <v>1.1833333333333333E-3</v>
      </c>
      <c r="P3495">
        <f>IF(L3495&gt;0, E3495/L3495, 0)</f>
        <v>23.666666666666668</v>
      </c>
      <c r="Q3495" t="str">
        <f t="shared" si="108"/>
        <v>theater</v>
      </c>
      <c r="R3495" t="str">
        <f t="shared" si="109"/>
        <v>spaces</v>
      </c>
    </row>
    <row r="3496" spans="1:18" ht="43.2" x14ac:dyDescent="0.3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 s="7">
        <f>E3496/D3496</f>
        <v>1.1655011655011655E-3</v>
      </c>
      <c r="P3496">
        <f>IF(L3496&gt;0, E3496/L3496, 0)</f>
        <v>5</v>
      </c>
      <c r="Q3496" t="str">
        <f t="shared" si="108"/>
        <v>publishing</v>
      </c>
      <c r="R3496" t="str">
        <f t="shared" si="109"/>
        <v>fiction</v>
      </c>
    </row>
    <row r="3497" spans="1:18" ht="43.2" x14ac:dyDescent="0.3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 s="7">
        <f>E3497/D3497</f>
        <v>1.1199999999999999E-3</v>
      </c>
      <c r="P3497">
        <f>IF(L3497&gt;0, E3497/L3497, 0)</f>
        <v>50.909090909090907</v>
      </c>
      <c r="Q3497" t="str">
        <f t="shared" si="108"/>
        <v>games</v>
      </c>
      <c r="R3497" t="str">
        <f t="shared" si="109"/>
        <v>video games</v>
      </c>
    </row>
    <row r="3498" spans="1:18" ht="57.6" x14ac:dyDescent="0.3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 s="7">
        <f>E3498/D3498</f>
        <v>1.1111111111111111E-3</v>
      </c>
      <c r="P3498">
        <f>IF(L3498&gt;0, E3498/L3498, 0)</f>
        <v>50</v>
      </c>
      <c r="Q3498" t="str">
        <f t="shared" si="108"/>
        <v>music</v>
      </c>
      <c r="R3498" t="str">
        <f t="shared" si="109"/>
        <v>jazz</v>
      </c>
    </row>
    <row r="3499" spans="1:18" ht="43.2" x14ac:dyDescent="0.3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 s="7">
        <f>E3499/D3499</f>
        <v>1.06E-3</v>
      </c>
      <c r="P3499">
        <f>IF(L3499&gt;0, E3499/L3499, 0)</f>
        <v>13.25</v>
      </c>
      <c r="Q3499" t="str">
        <f t="shared" si="108"/>
        <v>technology</v>
      </c>
      <c r="R3499" t="str">
        <f t="shared" si="109"/>
        <v>wearables</v>
      </c>
    </row>
    <row r="3500" spans="1:18" ht="43.2" x14ac:dyDescent="0.3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 s="7">
        <f>E3500/D3500</f>
        <v>1.0499999999999999E-3</v>
      </c>
      <c r="P3500">
        <f>IF(L3500&gt;0, E3500/L3500, 0)</f>
        <v>10.5</v>
      </c>
      <c r="Q3500" t="str">
        <f t="shared" si="108"/>
        <v>games</v>
      </c>
      <c r="R3500" t="str">
        <f t="shared" si="109"/>
        <v>mobile games</v>
      </c>
    </row>
    <row r="3501" spans="1:18" ht="28.8" x14ac:dyDescent="0.3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 s="7">
        <f>E3501/D3501</f>
        <v>1.0399999999999999E-3</v>
      </c>
      <c r="P3501">
        <f>IF(L3501&gt;0, E3501/L3501, 0)</f>
        <v>13</v>
      </c>
      <c r="Q3501" t="str">
        <f t="shared" si="108"/>
        <v>technology</v>
      </c>
      <c r="R3501" t="str">
        <f t="shared" si="109"/>
        <v>web</v>
      </c>
    </row>
    <row r="3502" spans="1:18" ht="43.2" x14ac:dyDescent="0.3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 s="7">
        <f>E3502/D3502</f>
        <v>1.0399999999999999E-3</v>
      </c>
      <c r="P3502">
        <f>IF(L3502&gt;0, E3502/L3502, 0)</f>
        <v>13</v>
      </c>
      <c r="Q3502" t="str">
        <f t="shared" si="108"/>
        <v>technology</v>
      </c>
      <c r="R3502" t="str">
        <f t="shared" si="109"/>
        <v>wearables</v>
      </c>
    </row>
    <row r="3503" spans="1:18" ht="43.2" x14ac:dyDescent="0.3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 s="7">
        <f>E3503/D3503</f>
        <v>1.0399999999999999E-3</v>
      </c>
      <c r="P3503">
        <f>IF(L3503&gt;0, E3503/L3503, 0)</f>
        <v>13</v>
      </c>
      <c r="Q3503" t="str">
        <f t="shared" si="108"/>
        <v>publishing</v>
      </c>
      <c r="R3503" t="str">
        <f t="shared" si="109"/>
        <v>translations</v>
      </c>
    </row>
    <row r="3504" spans="1:18" ht="43.2" x14ac:dyDescent="0.3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>
        <v>1456270753</v>
      </c>
      <c r="K3504" t="b">
        <v>0</v>
      </c>
      <c r="L3504">
        <v>1</v>
      </c>
      <c r="M3504" t="b">
        <v>0</v>
      </c>
      <c r="N3504" t="s">
        <v>8270</v>
      </c>
      <c r="O3504" s="7">
        <f>E3504/D3504</f>
        <v>1E-3</v>
      </c>
      <c r="P3504">
        <f>IF(L3504&gt;0, E3504/L3504, 0)</f>
        <v>5</v>
      </c>
      <c r="Q3504" t="str">
        <f t="shared" si="108"/>
        <v>film &amp; video</v>
      </c>
      <c r="R3504" t="str">
        <f t="shared" si="109"/>
        <v>animation</v>
      </c>
    </row>
    <row r="3505" spans="1:18" ht="43.2" x14ac:dyDescent="0.3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>
        <v>1389399701</v>
      </c>
      <c r="K3505" t="b">
        <v>0</v>
      </c>
      <c r="L3505">
        <v>2</v>
      </c>
      <c r="M3505" t="b">
        <v>0</v>
      </c>
      <c r="N3505" t="s">
        <v>8270</v>
      </c>
      <c r="O3505" s="7">
        <f>E3505/D3505</f>
        <v>1E-3</v>
      </c>
      <c r="P3505">
        <f>IF(L3505&gt;0, E3505/L3505, 0)</f>
        <v>5</v>
      </c>
      <c r="Q3505" t="str">
        <f t="shared" si="108"/>
        <v>film &amp; video</v>
      </c>
      <c r="R3505" t="str">
        <f t="shared" si="109"/>
        <v>animation</v>
      </c>
    </row>
    <row r="3506" spans="1:18" ht="43.2" x14ac:dyDescent="0.3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>
        <v>1458336690</v>
      </c>
      <c r="K3506" t="b">
        <v>0</v>
      </c>
      <c r="L3506">
        <v>1</v>
      </c>
      <c r="M3506" t="b">
        <v>0</v>
      </c>
      <c r="N3506" t="s">
        <v>8270</v>
      </c>
      <c r="O3506" s="7">
        <f>E3506/D3506</f>
        <v>1E-3</v>
      </c>
      <c r="P3506">
        <f>IF(L3506&gt;0, E3506/L3506, 0)</f>
        <v>10</v>
      </c>
      <c r="Q3506" t="str">
        <f t="shared" si="108"/>
        <v>film &amp; video</v>
      </c>
      <c r="R3506" t="str">
        <f t="shared" si="109"/>
        <v>animation</v>
      </c>
    </row>
    <row r="3507" spans="1:18" x14ac:dyDescent="0.3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>
        <v>1404833717</v>
      </c>
      <c r="K3507" t="b">
        <v>0</v>
      </c>
      <c r="L3507">
        <v>1</v>
      </c>
      <c r="M3507" t="b">
        <v>0</v>
      </c>
      <c r="N3507" t="s">
        <v>8283</v>
      </c>
      <c r="O3507" s="7">
        <f>E3507/D3507</f>
        <v>1E-3</v>
      </c>
      <c r="P3507">
        <f>IF(L3507&gt;0, E3507/L3507, 0)</f>
        <v>1</v>
      </c>
      <c r="Q3507" t="str">
        <f t="shared" si="108"/>
        <v>games</v>
      </c>
      <c r="R3507" t="str">
        <f t="shared" si="109"/>
        <v>mobile games</v>
      </c>
    </row>
    <row r="3508" spans="1:18" ht="43.2" x14ac:dyDescent="0.3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>
        <v>1414351127</v>
      </c>
      <c r="K3508" t="b">
        <v>0</v>
      </c>
      <c r="L3508">
        <v>1</v>
      </c>
      <c r="M3508" t="b">
        <v>0</v>
      </c>
      <c r="N3508" t="s">
        <v>8284</v>
      </c>
      <c r="O3508" s="7">
        <f>E3508/D3508</f>
        <v>1E-3</v>
      </c>
      <c r="P3508">
        <f>IF(L3508&gt;0, E3508/L3508, 0)</f>
        <v>25</v>
      </c>
      <c r="Q3508" t="str">
        <f t="shared" si="108"/>
        <v>food</v>
      </c>
      <c r="R3508" t="str">
        <f t="shared" si="109"/>
        <v>food trucks</v>
      </c>
    </row>
    <row r="3509" spans="1:18" ht="57.6" x14ac:dyDescent="0.3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>
        <v>1420840709</v>
      </c>
      <c r="K3509" t="b">
        <v>0</v>
      </c>
      <c r="L3509">
        <v>2</v>
      </c>
      <c r="M3509" t="b">
        <v>0</v>
      </c>
      <c r="N3509" t="s">
        <v>8287</v>
      </c>
      <c r="O3509" s="7">
        <f>E3509/D3509</f>
        <v>1E-3</v>
      </c>
      <c r="P3509">
        <f>IF(L3509&gt;0, E3509/L3509, 0)</f>
        <v>100</v>
      </c>
      <c r="Q3509" t="str">
        <f t="shared" si="108"/>
        <v>publishing</v>
      </c>
      <c r="R3509" t="str">
        <f t="shared" si="109"/>
        <v>translations</v>
      </c>
    </row>
    <row r="3510" spans="1:18" ht="43.2" x14ac:dyDescent="0.3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>
        <v>1441997020</v>
      </c>
      <c r="K3510" t="b">
        <v>0</v>
      </c>
      <c r="L3510">
        <v>2</v>
      </c>
      <c r="M3510" t="b">
        <v>0</v>
      </c>
      <c r="N3510" t="s">
        <v>8287</v>
      </c>
      <c r="O3510" s="7">
        <f>E3510/D3510</f>
        <v>1E-3</v>
      </c>
      <c r="P3510">
        <f>IF(L3510&gt;0, E3510/L3510, 0)</f>
        <v>7.5</v>
      </c>
      <c r="Q3510" t="str">
        <f t="shared" si="108"/>
        <v>publishing</v>
      </c>
      <c r="R3510" t="str">
        <f t="shared" si="109"/>
        <v>translations</v>
      </c>
    </row>
    <row r="3511" spans="1:18" ht="43.2" x14ac:dyDescent="0.3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>
        <v>1345062936</v>
      </c>
      <c r="K3511" t="b">
        <v>0</v>
      </c>
      <c r="L3511">
        <v>1</v>
      </c>
      <c r="M3511" t="b">
        <v>0</v>
      </c>
      <c r="N3511" t="s">
        <v>8275</v>
      </c>
      <c r="O3511" s="7">
        <f>E3511/D3511</f>
        <v>1E-3</v>
      </c>
      <c r="P3511">
        <f>IF(L3511&gt;0, E3511/L3511, 0)</f>
        <v>5</v>
      </c>
      <c r="Q3511" t="str">
        <f t="shared" si="108"/>
        <v>publishing</v>
      </c>
      <c r="R3511" t="str">
        <f t="shared" si="109"/>
        <v>fiction</v>
      </c>
    </row>
    <row r="3512" spans="1:18" ht="43.2" x14ac:dyDescent="0.3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>
        <v>1430124509</v>
      </c>
      <c r="K3512" t="b">
        <v>0</v>
      </c>
      <c r="L3512">
        <v>1</v>
      </c>
      <c r="M3512" t="b">
        <v>0</v>
      </c>
      <c r="N3512" t="s">
        <v>8290</v>
      </c>
      <c r="O3512" s="7">
        <f>E3512/D3512</f>
        <v>1E-3</v>
      </c>
      <c r="P3512">
        <f>IF(L3512&gt;0, E3512/L3512, 0)</f>
        <v>10</v>
      </c>
      <c r="Q3512" t="str">
        <f t="shared" si="108"/>
        <v>publishing</v>
      </c>
      <c r="R3512" t="str">
        <f t="shared" si="109"/>
        <v>art books</v>
      </c>
    </row>
    <row r="3513" spans="1:18" ht="43.2" x14ac:dyDescent="0.3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>
        <v>1457297932</v>
      </c>
      <c r="K3513" t="b">
        <v>0</v>
      </c>
      <c r="L3513">
        <v>1</v>
      </c>
      <c r="M3513" t="b">
        <v>0</v>
      </c>
      <c r="N3513" t="s">
        <v>8293</v>
      </c>
      <c r="O3513" s="7">
        <f>E3513/D3513</f>
        <v>1E-3</v>
      </c>
      <c r="P3513">
        <f>IF(L3513&gt;0, E3513/L3513, 0)</f>
        <v>1</v>
      </c>
      <c r="Q3513" t="str">
        <f t="shared" si="108"/>
        <v>music</v>
      </c>
      <c r="R3513" t="str">
        <f t="shared" si="109"/>
        <v>faith</v>
      </c>
    </row>
    <row r="3514" spans="1:18" ht="43.2" x14ac:dyDescent="0.3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>
        <v>1447864021</v>
      </c>
      <c r="K3514" t="b">
        <v>0</v>
      </c>
      <c r="L3514">
        <v>2</v>
      </c>
      <c r="M3514" t="b">
        <v>0</v>
      </c>
      <c r="N3514" t="s">
        <v>8294</v>
      </c>
      <c r="O3514" s="7">
        <f>E3514/D3514</f>
        <v>1E-3</v>
      </c>
      <c r="P3514">
        <f>IF(L3514&gt;0, E3514/L3514, 0)</f>
        <v>25</v>
      </c>
      <c r="Q3514" t="str">
        <f t="shared" si="108"/>
        <v>technology</v>
      </c>
      <c r="R3514" t="str">
        <f t="shared" si="109"/>
        <v>gadgets</v>
      </c>
    </row>
    <row r="3515" spans="1:18" ht="43.2" x14ac:dyDescent="0.3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>
        <v>1464197269</v>
      </c>
      <c r="K3515" t="b">
        <v>0</v>
      </c>
      <c r="L3515">
        <v>1</v>
      </c>
      <c r="M3515" t="b">
        <v>0</v>
      </c>
      <c r="N3515" t="s">
        <v>8272</v>
      </c>
      <c r="O3515" s="7">
        <f>E3515/D3515</f>
        <v>1E-3</v>
      </c>
      <c r="P3515">
        <f>IF(L3515&gt;0, E3515/L3515, 0)</f>
        <v>1</v>
      </c>
      <c r="Q3515" t="str">
        <f t="shared" si="108"/>
        <v>technology</v>
      </c>
      <c r="R3515" t="str">
        <f t="shared" si="109"/>
        <v>web</v>
      </c>
    </row>
    <row r="3516" spans="1:18" ht="43.2" x14ac:dyDescent="0.3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>
        <v>1468673092</v>
      </c>
      <c r="K3516" t="b">
        <v>0</v>
      </c>
      <c r="L3516">
        <v>2</v>
      </c>
      <c r="M3516" t="b">
        <v>0</v>
      </c>
      <c r="N3516" t="s">
        <v>8303</v>
      </c>
      <c r="O3516" s="7">
        <f>E3516/D3516</f>
        <v>1E-3</v>
      </c>
      <c r="P3516">
        <f>IF(L3516&gt;0, E3516/L3516, 0)</f>
        <v>1</v>
      </c>
      <c r="Q3516" t="str">
        <f t="shared" si="108"/>
        <v>theater</v>
      </c>
      <c r="R3516" t="str">
        <f t="shared" si="109"/>
        <v>spaces</v>
      </c>
    </row>
    <row r="3517" spans="1:18" ht="43.2" x14ac:dyDescent="0.3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>
        <v>1463648360</v>
      </c>
      <c r="K3517" t="b">
        <v>0</v>
      </c>
      <c r="L3517">
        <v>1</v>
      </c>
      <c r="M3517" t="b">
        <v>0</v>
      </c>
      <c r="N3517" t="s">
        <v>8303</v>
      </c>
      <c r="O3517" s="7">
        <f>E3517/D3517</f>
        <v>1E-3</v>
      </c>
      <c r="P3517">
        <f>IF(L3517&gt;0, E3517/L3517, 0)</f>
        <v>1</v>
      </c>
      <c r="Q3517" t="str">
        <f t="shared" si="108"/>
        <v>theater</v>
      </c>
      <c r="R3517" t="str">
        <f t="shared" si="109"/>
        <v>spaces</v>
      </c>
    </row>
    <row r="3518" spans="1:18" ht="43.2" x14ac:dyDescent="0.3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>
        <v>1477178238</v>
      </c>
      <c r="K3518" t="b">
        <v>0</v>
      </c>
      <c r="L3518">
        <v>1</v>
      </c>
      <c r="M3518" t="b">
        <v>0</v>
      </c>
      <c r="N3518" t="s">
        <v>8305</v>
      </c>
      <c r="O3518" s="7">
        <f>E3518/D3518</f>
        <v>1E-3</v>
      </c>
      <c r="P3518">
        <f>IF(L3518&gt;0, E3518/L3518, 0)</f>
        <v>1</v>
      </c>
      <c r="Q3518" t="str">
        <f t="shared" si="108"/>
        <v>theater</v>
      </c>
      <c r="R3518" t="str">
        <f t="shared" si="109"/>
        <v>musical</v>
      </c>
    </row>
    <row r="3519" spans="1:18" ht="43.2" x14ac:dyDescent="0.3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>
        <v>1412328979</v>
      </c>
      <c r="K3519" t="b">
        <v>0</v>
      </c>
      <c r="L3519">
        <v>1</v>
      </c>
      <c r="M3519" t="b">
        <v>0</v>
      </c>
      <c r="N3519" t="s">
        <v>8271</v>
      </c>
      <c r="O3519" s="7">
        <f>E3519/D3519</f>
        <v>1E-3</v>
      </c>
      <c r="P3519">
        <f>IF(L3519&gt;0, E3519/L3519, 0)</f>
        <v>5</v>
      </c>
      <c r="Q3519" t="str">
        <f t="shared" si="108"/>
        <v>theater</v>
      </c>
      <c r="R3519" t="str">
        <f t="shared" si="109"/>
        <v>plays</v>
      </c>
    </row>
    <row r="3520" spans="1:18" ht="28.8" x14ac:dyDescent="0.3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 s="7">
        <f>E3520/D3520</f>
        <v>9.9200000000000004E-4</v>
      </c>
      <c r="P3520">
        <f>IF(L3520&gt;0, E3520/L3520, 0)</f>
        <v>41.333333333333336</v>
      </c>
      <c r="Q3520" t="str">
        <f t="shared" si="108"/>
        <v>technology</v>
      </c>
      <c r="R3520" t="str">
        <f t="shared" si="109"/>
        <v>space exploration</v>
      </c>
    </row>
    <row r="3521" spans="1:18" ht="28.8" x14ac:dyDescent="0.3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 s="7">
        <f>E3521/D3521</f>
        <v>9.9009900990099011E-4</v>
      </c>
      <c r="P3521">
        <f>IF(L3521&gt;0, E3521/L3521, 0)</f>
        <v>1</v>
      </c>
      <c r="Q3521" t="str">
        <f t="shared" si="108"/>
        <v>film &amp; video</v>
      </c>
      <c r="R3521" t="str">
        <f t="shared" si="109"/>
        <v>animation</v>
      </c>
    </row>
    <row r="3522" spans="1:18" ht="43.2" x14ac:dyDescent="0.3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 s="7">
        <f>E3522/D3522</f>
        <v>9.6153846153846159E-4</v>
      </c>
      <c r="P3522">
        <f>IF(L3522&gt;0, E3522/L3522, 0)</f>
        <v>25</v>
      </c>
      <c r="Q3522" t="str">
        <f t="shared" si="108"/>
        <v>theater</v>
      </c>
      <c r="R3522" t="str">
        <f t="shared" si="109"/>
        <v>plays</v>
      </c>
    </row>
    <row r="3523" spans="1:18" ht="57.6" x14ac:dyDescent="0.3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 s="7">
        <f>E3523/D3523</f>
        <v>9.5E-4</v>
      </c>
      <c r="P3523">
        <f>IF(L3523&gt;0, E3523/L3523, 0)</f>
        <v>3.8</v>
      </c>
      <c r="Q3523" t="str">
        <f t="shared" ref="Q3523:Q3586" si="110">LEFT(N3523,FIND("/",N3523)-1)</f>
        <v>technology</v>
      </c>
      <c r="R3523" t="str">
        <f t="shared" ref="R3523:R3586" si="111">RIGHT(N3523,LEN(N3523)-FIND("/",N3523))</f>
        <v>space exploration</v>
      </c>
    </row>
    <row r="3524" spans="1:18" ht="43.2" x14ac:dyDescent="0.3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 s="7">
        <f>E3524/D3524</f>
        <v>9.2857142857142856E-4</v>
      </c>
      <c r="P3524">
        <f>IF(L3524&gt;0, E3524/L3524, 0)</f>
        <v>22.75</v>
      </c>
      <c r="Q3524" t="str">
        <f t="shared" si="110"/>
        <v>technology</v>
      </c>
      <c r="R3524" t="str">
        <f t="shared" si="111"/>
        <v>space exploration</v>
      </c>
    </row>
    <row r="3525" spans="1:18" ht="43.2" x14ac:dyDescent="0.3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 s="7">
        <f>E3525/D3525</f>
        <v>9.0666666666666662E-4</v>
      </c>
      <c r="P3525">
        <f>IF(L3525&gt;0, E3525/L3525, 0)</f>
        <v>34</v>
      </c>
      <c r="Q3525" t="str">
        <f t="shared" si="110"/>
        <v>technology</v>
      </c>
      <c r="R3525" t="str">
        <f t="shared" si="111"/>
        <v>web</v>
      </c>
    </row>
    <row r="3526" spans="1:18" ht="43.2" x14ac:dyDescent="0.3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 s="7">
        <f>E3526/D3526</f>
        <v>8.9999999999999998E-4</v>
      </c>
      <c r="P3526">
        <f>IF(L3526&gt;0, E3526/L3526, 0)</f>
        <v>9</v>
      </c>
      <c r="Q3526" t="str">
        <f t="shared" si="110"/>
        <v>technology</v>
      </c>
      <c r="R3526" t="str">
        <f t="shared" si="111"/>
        <v>web</v>
      </c>
    </row>
    <row r="3527" spans="1:18" ht="57.6" x14ac:dyDescent="0.3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 s="7">
        <f>E3527/D3527</f>
        <v>8.8000000000000003E-4</v>
      </c>
      <c r="P3527">
        <f>IF(L3527&gt;0, E3527/L3527, 0)</f>
        <v>7.333333333333333</v>
      </c>
      <c r="Q3527" t="str">
        <f t="shared" si="110"/>
        <v>theater</v>
      </c>
      <c r="R3527" t="str">
        <f t="shared" si="111"/>
        <v>spaces</v>
      </c>
    </row>
    <row r="3528" spans="1:18" ht="43.2" x14ac:dyDescent="0.3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 s="7">
        <f>E3528/D3528</f>
        <v>8.6666666666666663E-4</v>
      </c>
      <c r="P3528">
        <f>IF(L3528&gt;0, E3528/L3528, 0)</f>
        <v>26</v>
      </c>
      <c r="Q3528" t="str">
        <f t="shared" si="110"/>
        <v>technology</v>
      </c>
      <c r="R3528" t="str">
        <f t="shared" si="111"/>
        <v>web</v>
      </c>
    </row>
    <row r="3529" spans="1:18" ht="43.2" x14ac:dyDescent="0.3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 s="7">
        <f>E3529/D3529</f>
        <v>8.571428571428571E-4</v>
      </c>
      <c r="P3529">
        <f>IF(L3529&gt;0, E3529/L3529, 0)</f>
        <v>3</v>
      </c>
      <c r="Q3529" t="str">
        <f t="shared" si="110"/>
        <v>journalism</v>
      </c>
      <c r="R3529" t="str">
        <f t="shared" si="111"/>
        <v>audio</v>
      </c>
    </row>
    <row r="3530" spans="1:18" ht="57.6" x14ac:dyDescent="0.3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 s="7">
        <f>E3530/D3530</f>
        <v>8.3340278356529708E-4</v>
      </c>
      <c r="P3530">
        <f>IF(L3530&gt;0, E3530/L3530, 0)</f>
        <v>10</v>
      </c>
      <c r="Q3530" t="str">
        <f t="shared" si="110"/>
        <v>technology</v>
      </c>
      <c r="R3530" t="str">
        <f t="shared" si="111"/>
        <v>web</v>
      </c>
    </row>
    <row r="3531" spans="1:18" x14ac:dyDescent="0.3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 s="7">
        <f>E3531/D3531</f>
        <v>8.3333333333333339E-4</v>
      </c>
      <c r="P3531">
        <f>IF(L3531&gt;0, E3531/L3531, 0)</f>
        <v>7.5</v>
      </c>
      <c r="Q3531" t="str">
        <f t="shared" si="110"/>
        <v>games</v>
      </c>
      <c r="R3531" t="str">
        <f t="shared" si="111"/>
        <v>video games</v>
      </c>
    </row>
    <row r="3532" spans="1:18" ht="43.2" x14ac:dyDescent="0.3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>
        <v>1453963536</v>
      </c>
      <c r="K3532" t="b">
        <v>0</v>
      </c>
      <c r="L3532">
        <v>2</v>
      </c>
      <c r="M3532" t="b">
        <v>0</v>
      </c>
      <c r="N3532" t="s">
        <v>8267</v>
      </c>
      <c r="O3532" s="7">
        <f>E3532/D3532</f>
        <v>8.0000000000000004E-4</v>
      </c>
      <c r="P3532">
        <f>IF(L3532&gt;0, E3532/L3532, 0)</f>
        <v>20</v>
      </c>
      <c r="Q3532" t="str">
        <f t="shared" si="110"/>
        <v>film &amp; video</v>
      </c>
      <c r="R3532" t="str">
        <f t="shared" si="111"/>
        <v>science fiction</v>
      </c>
    </row>
    <row r="3533" spans="1:18" ht="43.2" x14ac:dyDescent="0.3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>
        <v>1458075837</v>
      </c>
      <c r="K3533" t="b">
        <v>0</v>
      </c>
      <c r="L3533">
        <v>2</v>
      </c>
      <c r="M3533" t="b">
        <v>0</v>
      </c>
      <c r="N3533" t="s">
        <v>8271</v>
      </c>
      <c r="O3533" s="7">
        <f>E3533/D3533</f>
        <v>8.0000000000000004E-4</v>
      </c>
      <c r="P3533">
        <f>IF(L3533&gt;0, E3533/L3533, 0)</f>
        <v>1</v>
      </c>
      <c r="Q3533" t="str">
        <f t="shared" si="110"/>
        <v>theater</v>
      </c>
      <c r="R3533" t="str">
        <f t="shared" si="111"/>
        <v>plays</v>
      </c>
    </row>
    <row r="3534" spans="1:18" ht="43.2" x14ac:dyDescent="0.3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>
        <v>1434322815</v>
      </c>
      <c r="K3534" t="b">
        <v>0</v>
      </c>
      <c r="L3534">
        <v>1</v>
      </c>
      <c r="M3534" t="b">
        <v>0</v>
      </c>
      <c r="N3534" t="s">
        <v>8271</v>
      </c>
      <c r="O3534" s="7">
        <f>E3534/D3534</f>
        <v>8.0000000000000004E-4</v>
      </c>
      <c r="P3534">
        <f>IF(L3534&gt;0, E3534/L3534, 0)</f>
        <v>16</v>
      </c>
      <c r="Q3534" t="str">
        <f t="shared" si="110"/>
        <v>theater</v>
      </c>
      <c r="R3534" t="str">
        <f t="shared" si="111"/>
        <v>plays</v>
      </c>
    </row>
    <row r="3535" spans="1:18" ht="57.6" x14ac:dyDescent="0.3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 s="7">
        <f>E3535/D3535</f>
        <v>7.8181818181818181E-4</v>
      </c>
      <c r="P3535">
        <f>IF(L3535&gt;0, E3535/L3535, 0)</f>
        <v>17.2</v>
      </c>
      <c r="Q3535" t="str">
        <f t="shared" si="110"/>
        <v>food</v>
      </c>
      <c r="R3535" t="str">
        <f t="shared" si="111"/>
        <v>restaurants</v>
      </c>
    </row>
    <row r="3536" spans="1:18" ht="57.6" x14ac:dyDescent="0.3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 s="7">
        <f>E3536/D3536</f>
        <v>7.5000000000000002E-4</v>
      </c>
      <c r="P3536">
        <f>IF(L3536&gt;0, E3536/L3536, 0)</f>
        <v>15</v>
      </c>
      <c r="Q3536" t="str">
        <f t="shared" si="110"/>
        <v>photography</v>
      </c>
      <c r="R3536" t="str">
        <f t="shared" si="111"/>
        <v>places</v>
      </c>
    </row>
    <row r="3537" spans="1:18" ht="43.2" x14ac:dyDescent="0.3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 s="7">
        <f>E3537/D3537</f>
        <v>7.407407407407407E-4</v>
      </c>
      <c r="P3537">
        <f>IF(L3537&gt;0, E3537/L3537, 0)</f>
        <v>1.5384615384615385</v>
      </c>
      <c r="Q3537" t="str">
        <f t="shared" si="110"/>
        <v>photography</v>
      </c>
      <c r="R3537" t="str">
        <f t="shared" si="111"/>
        <v>photobooks</v>
      </c>
    </row>
    <row r="3538" spans="1:18" ht="57.6" x14ac:dyDescent="0.3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 s="7">
        <f>E3538/D3538</f>
        <v>7.3333333333333334E-4</v>
      </c>
      <c r="P3538">
        <f>IF(L3538&gt;0, E3538/L3538, 0)</f>
        <v>5.5</v>
      </c>
      <c r="Q3538" t="str">
        <f t="shared" si="110"/>
        <v>theater</v>
      </c>
      <c r="R3538" t="str">
        <f t="shared" si="111"/>
        <v>plays</v>
      </c>
    </row>
    <row r="3539" spans="1:18" ht="43.2" x14ac:dyDescent="0.3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 s="7">
        <f>E3539/D3539</f>
        <v>7.1428571428571429E-4</v>
      </c>
      <c r="P3539">
        <f>IF(L3539&gt;0, E3539/L3539, 0)</f>
        <v>25</v>
      </c>
      <c r="Q3539" t="str">
        <f t="shared" si="110"/>
        <v>technology</v>
      </c>
      <c r="R3539" t="str">
        <f t="shared" si="111"/>
        <v>web</v>
      </c>
    </row>
    <row r="3540" spans="1:18" ht="43.2" x14ac:dyDescent="0.3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 s="7">
        <f>E3540/D3540</f>
        <v>6.9999999999999999E-4</v>
      </c>
      <c r="P3540">
        <f>IF(L3540&gt;0, E3540/L3540, 0)</f>
        <v>87.5</v>
      </c>
      <c r="Q3540" t="str">
        <f t="shared" si="110"/>
        <v>theater</v>
      </c>
      <c r="R3540" t="str">
        <f t="shared" si="111"/>
        <v>spaces</v>
      </c>
    </row>
    <row r="3541" spans="1:18" ht="43.2" x14ac:dyDescent="0.3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 s="7">
        <f>E3541/D3541</f>
        <v>6.9230769230769226E-4</v>
      </c>
      <c r="P3541">
        <f>IF(L3541&gt;0, E3541/L3541, 0)</f>
        <v>22.5</v>
      </c>
      <c r="Q3541" t="str">
        <f t="shared" si="110"/>
        <v>film &amp; video</v>
      </c>
      <c r="R3541" t="str">
        <f t="shared" si="111"/>
        <v>animation</v>
      </c>
    </row>
    <row r="3542" spans="1:18" ht="43.2" x14ac:dyDescent="0.3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 s="7">
        <f>E3542/D3542</f>
        <v>6.8999999999999997E-4</v>
      </c>
      <c r="P3542">
        <f>IF(L3542&gt;0, E3542/L3542, 0)</f>
        <v>69</v>
      </c>
      <c r="Q3542" t="str">
        <f t="shared" si="110"/>
        <v>film &amp; video</v>
      </c>
      <c r="R3542" t="str">
        <f t="shared" si="111"/>
        <v>drama</v>
      </c>
    </row>
    <row r="3543" spans="1:18" ht="43.2" x14ac:dyDescent="0.3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 s="7">
        <f>E3543/D3543</f>
        <v>6.8000000000000005E-4</v>
      </c>
      <c r="P3543">
        <f>IF(L3543&gt;0, E3543/L3543, 0)</f>
        <v>12.75</v>
      </c>
      <c r="Q3543" t="str">
        <f t="shared" si="110"/>
        <v>games</v>
      </c>
      <c r="R3543" t="str">
        <f t="shared" si="111"/>
        <v>video games</v>
      </c>
    </row>
    <row r="3544" spans="1:18" ht="57.6" x14ac:dyDescent="0.3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>
        <v>1402294381</v>
      </c>
      <c r="K3544" t="b">
        <v>0</v>
      </c>
      <c r="L3544">
        <v>1</v>
      </c>
      <c r="M3544" t="b">
        <v>0</v>
      </c>
      <c r="N3544" t="s">
        <v>8305</v>
      </c>
      <c r="O3544" s="7">
        <f>E3544/D3544</f>
        <v>6.6666666666666664E-4</v>
      </c>
      <c r="P3544">
        <f>IF(L3544&gt;0, E3544/L3544, 0)</f>
        <v>5</v>
      </c>
      <c r="Q3544" t="str">
        <f t="shared" si="110"/>
        <v>theater</v>
      </c>
      <c r="R3544" t="str">
        <f t="shared" si="111"/>
        <v>musical</v>
      </c>
    </row>
    <row r="3545" spans="1:18" ht="43.2" x14ac:dyDescent="0.3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>
        <v>1411485391</v>
      </c>
      <c r="K3545" t="b">
        <v>0</v>
      </c>
      <c r="L3545">
        <v>1</v>
      </c>
      <c r="M3545" t="b">
        <v>0</v>
      </c>
      <c r="N3545" t="s">
        <v>8271</v>
      </c>
      <c r="O3545" s="7">
        <f>E3545/D3545</f>
        <v>6.6666666666666664E-4</v>
      </c>
      <c r="P3545">
        <f>IF(L3545&gt;0, E3545/L3545, 0)</f>
        <v>1</v>
      </c>
      <c r="Q3545" t="str">
        <f t="shared" si="110"/>
        <v>theater</v>
      </c>
      <c r="R3545" t="str">
        <f t="shared" si="111"/>
        <v>plays</v>
      </c>
    </row>
    <row r="3546" spans="1:18" ht="43.2" x14ac:dyDescent="0.3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 s="7">
        <f>E3546/D3546</f>
        <v>6.4999999999999997E-4</v>
      </c>
      <c r="P3546">
        <f>IF(L3546&gt;0, E3546/L3546, 0)</f>
        <v>13</v>
      </c>
      <c r="Q3546" t="str">
        <f t="shared" si="110"/>
        <v>technology</v>
      </c>
      <c r="R3546" t="str">
        <f t="shared" si="111"/>
        <v>web</v>
      </c>
    </row>
    <row r="3547" spans="1:18" ht="43.2" x14ac:dyDescent="0.3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 s="7">
        <f>E3547/D3547</f>
        <v>6.4102564102564103E-4</v>
      </c>
      <c r="P3547">
        <f>IF(L3547&gt;0, E3547/L3547, 0)</f>
        <v>25</v>
      </c>
      <c r="Q3547" t="str">
        <f t="shared" si="110"/>
        <v>film &amp; video</v>
      </c>
      <c r="R3547" t="str">
        <f t="shared" si="111"/>
        <v>animation</v>
      </c>
    </row>
    <row r="3548" spans="1:18" ht="43.2" x14ac:dyDescent="0.3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 s="7">
        <f>E3548/D3548</f>
        <v>6.2500000000000001E-4</v>
      </c>
      <c r="P3548">
        <f>IF(L3548&gt;0, E3548/L3548, 0)</f>
        <v>5</v>
      </c>
      <c r="Q3548" t="str">
        <f t="shared" si="110"/>
        <v>games</v>
      </c>
      <c r="R3548" t="str">
        <f t="shared" si="111"/>
        <v>mobile games</v>
      </c>
    </row>
    <row r="3549" spans="1:18" ht="43.2" x14ac:dyDescent="0.3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 s="7">
        <f>E3549/D3549</f>
        <v>6.2E-4</v>
      </c>
      <c r="P3549">
        <f>IF(L3549&gt;0, E3549/L3549, 0)</f>
        <v>15.5</v>
      </c>
      <c r="Q3549" t="str">
        <f t="shared" si="110"/>
        <v>technology</v>
      </c>
      <c r="R3549" t="str">
        <f t="shared" si="111"/>
        <v>web</v>
      </c>
    </row>
    <row r="3550" spans="1:18" ht="43.2" x14ac:dyDescent="0.3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 s="7">
        <f>E3550/D3550</f>
        <v>6.0999999999999997E-4</v>
      </c>
      <c r="P3550">
        <f>IF(L3550&gt;0, E3550/L3550, 0)</f>
        <v>30.5</v>
      </c>
      <c r="Q3550" t="str">
        <f t="shared" si="110"/>
        <v>technology</v>
      </c>
      <c r="R3550" t="str">
        <f t="shared" si="111"/>
        <v>web</v>
      </c>
    </row>
    <row r="3551" spans="1:18" ht="43.2" x14ac:dyDescent="0.3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 s="7">
        <f>E3551/D3551</f>
        <v>5.9999999999999995E-4</v>
      </c>
      <c r="P3551">
        <f>IF(L3551&gt;0, E3551/L3551, 0)</f>
        <v>1.5</v>
      </c>
      <c r="Q3551" t="str">
        <f t="shared" si="110"/>
        <v>technology</v>
      </c>
      <c r="R3551" t="str">
        <f t="shared" si="111"/>
        <v>web</v>
      </c>
    </row>
    <row r="3552" spans="1:18" ht="43.2" x14ac:dyDescent="0.3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 s="7">
        <f>E3552/D3552</f>
        <v>5.9999999999999995E-4</v>
      </c>
      <c r="P3552">
        <f>IF(L3552&gt;0, E3552/L3552, 0)</f>
        <v>300</v>
      </c>
      <c r="Q3552" t="str">
        <f t="shared" si="110"/>
        <v>theater</v>
      </c>
      <c r="R3552" t="str">
        <f t="shared" si="111"/>
        <v>musical</v>
      </c>
    </row>
    <row r="3553" spans="1:18" ht="43.2" x14ac:dyDescent="0.3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 s="7">
        <f>E3553/D3553</f>
        <v>5.9612499999999998E-4</v>
      </c>
      <c r="P3553">
        <f>IF(L3553&gt;0, E3553/L3553, 0)</f>
        <v>11.922499999999999</v>
      </c>
      <c r="Q3553" t="str">
        <f t="shared" si="110"/>
        <v>games</v>
      </c>
      <c r="R3553" t="str">
        <f t="shared" si="111"/>
        <v>video games</v>
      </c>
    </row>
    <row r="3554" spans="1:18" ht="57.6" x14ac:dyDescent="0.3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 s="7">
        <f>E3554/D3554</f>
        <v>5.8333333333333338E-4</v>
      </c>
      <c r="P3554">
        <f>IF(L3554&gt;0, E3554/L3554, 0)</f>
        <v>17.5</v>
      </c>
      <c r="Q3554" t="str">
        <f t="shared" si="110"/>
        <v>food</v>
      </c>
      <c r="R3554" t="str">
        <f t="shared" si="111"/>
        <v>food trucks</v>
      </c>
    </row>
    <row r="3555" spans="1:18" ht="43.2" x14ac:dyDescent="0.3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 s="7">
        <f>E3555/D3555</f>
        <v>5.5999999999999995E-4</v>
      </c>
      <c r="P3555">
        <f>IF(L3555&gt;0, E3555/L3555, 0)</f>
        <v>28</v>
      </c>
      <c r="Q3555" t="str">
        <f t="shared" si="110"/>
        <v>film &amp; video</v>
      </c>
      <c r="R3555" t="str">
        <f t="shared" si="111"/>
        <v>science fiction</v>
      </c>
    </row>
    <row r="3556" spans="1:18" ht="43.2" x14ac:dyDescent="0.3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 s="7">
        <f>E3556/D3556</f>
        <v>5.5555555555555556E-4</v>
      </c>
      <c r="P3556">
        <f>IF(L3556&gt;0, E3556/L3556, 0)</f>
        <v>10</v>
      </c>
      <c r="Q3556" t="str">
        <f t="shared" si="110"/>
        <v>theater</v>
      </c>
      <c r="R3556" t="str">
        <f t="shared" si="111"/>
        <v>musical</v>
      </c>
    </row>
    <row r="3557" spans="1:18" ht="28.8" x14ac:dyDescent="0.3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 s="7">
        <f>E3557/D3557</f>
        <v>5.3846153846153844E-4</v>
      </c>
      <c r="P3557">
        <f>IF(L3557&gt;0, E3557/L3557, 0)</f>
        <v>17.5</v>
      </c>
      <c r="Q3557" t="str">
        <f t="shared" si="110"/>
        <v>food</v>
      </c>
      <c r="R3557" t="str">
        <f t="shared" si="111"/>
        <v>food trucks</v>
      </c>
    </row>
    <row r="3558" spans="1:18" x14ac:dyDescent="0.3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 s="7">
        <f>E3558/D3558</f>
        <v>5.1999999999999995E-4</v>
      </c>
      <c r="P3558">
        <f>IF(L3558&gt;0, E3558/L3558, 0)</f>
        <v>13</v>
      </c>
      <c r="Q3558" t="str">
        <f t="shared" si="110"/>
        <v>theater</v>
      </c>
      <c r="R3558" t="str">
        <f t="shared" si="111"/>
        <v>spaces</v>
      </c>
    </row>
    <row r="3559" spans="1:18" ht="43.2" x14ac:dyDescent="0.3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 s="7">
        <f>E3559/D3559</f>
        <v>5.1000000000000004E-4</v>
      </c>
      <c r="P3559">
        <f>IF(L3559&gt;0, E3559/L3559, 0)</f>
        <v>8.5</v>
      </c>
      <c r="Q3559" t="str">
        <f t="shared" si="110"/>
        <v>technology</v>
      </c>
      <c r="R3559" t="str">
        <f t="shared" si="111"/>
        <v>space exploration</v>
      </c>
    </row>
    <row r="3560" spans="1:18" ht="43.2" x14ac:dyDescent="0.3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 s="7">
        <f>E3560/D3560</f>
        <v>5.0000000000000001E-4</v>
      </c>
      <c r="P3560">
        <f>IF(L3560&gt;0, E3560/L3560, 0)</f>
        <v>1</v>
      </c>
      <c r="Q3560" t="str">
        <f t="shared" si="110"/>
        <v>journalism</v>
      </c>
      <c r="R3560" t="str">
        <f t="shared" si="111"/>
        <v>audio</v>
      </c>
    </row>
    <row r="3561" spans="1:18" ht="43.2" x14ac:dyDescent="0.3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>
        <v>1488038674</v>
      </c>
      <c r="K3561" t="b">
        <v>0</v>
      </c>
      <c r="L3561">
        <v>1</v>
      </c>
      <c r="M3561" t="b">
        <v>0</v>
      </c>
      <c r="N3561" t="s">
        <v>8293</v>
      </c>
      <c r="O3561" s="7">
        <f>E3561/D3561</f>
        <v>5.0000000000000001E-4</v>
      </c>
      <c r="P3561">
        <f>IF(L3561&gt;0, E3561/L3561, 0)</f>
        <v>5</v>
      </c>
      <c r="Q3561" t="str">
        <f t="shared" si="110"/>
        <v>music</v>
      </c>
      <c r="R3561" t="str">
        <f t="shared" si="111"/>
        <v>faith</v>
      </c>
    </row>
    <row r="3562" spans="1:18" ht="43.2" x14ac:dyDescent="0.3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>
        <v>1475791912</v>
      </c>
      <c r="K3562" t="b">
        <v>0</v>
      </c>
      <c r="L3562">
        <v>1</v>
      </c>
      <c r="M3562" t="b">
        <v>0</v>
      </c>
      <c r="N3562" t="s">
        <v>8283</v>
      </c>
      <c r="O3562" s="7">
        <f>E3562/D3562</f>
        <v>5.0000000000000001E-4</v>
      </c>
      <c r="P3562">
        <f>IF(L3562&gt;0, E3562/L3562, 0)</f>
        <v>10</v>
      </c>
      <c r="Q3562" t="str">
        <f t="shared" si="110"/>
        <v>games</v>
      </c>
      <c r="R3562" t="str">
        <f t="shared" si="111"/>
        <v>mobile games</v>
      </c>
    </row>
    <row r="3563" spans="1:18" ht="43.2" x14ac:dyDescent="0.3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>
        <v>1455359083</v>
      </c>
      <c r="K3563" t="b">
        <v>0</v>
      </c>
      <c r="L3563">
        <v>1</v>
      </c>
      <c r="M3563" t="b">
        <v>0</v>
      </c>
      <c r="N3563" t="s">
        <v>8296</v>
      </c>
      <c r="O3563" s="7">
        <f>E3563/D3563</f>
        <v>5.0000000000000001E-4</v>
      </c>
      <c r="P3563">
        <f>IF(L3563&gt;0, E3563/L3563, 0)</f>
        <v>1</v>
      </c>
      <c r="Q3563" t="str">
        <f t="shared" si="110"/>
        <v>photography</v>
      </c>
      <c r="R3563" t="str">
        <f t="shared" si="111"/>
        <v>people</v>
      </c>
    </row>
    <row r="3564" spans="1:18" ht="43.2" x14ac:dyDescent="0.3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>
        <v>1415488887</v>
      </c>
      <c r="K3564" t="b">
        <v>0</v>
      </c>
      <c r="L3564">
        <v>2</v>
      </c>
      <c r="M3564" t="b">
        <v>0</v>
      </c>
      <c r="N3564" t="s">
        <v>8282</v>
      </c>
      <c r="O3564" s="7">
        <f>E3564/D3564</f>
        <v>5.0000000000000001E-4</v>
      </c>
      <c r="P3564">
        <f>IF(L3564&gt;0, E3564/L3564, 0)</f>
        <v>5</v>
      </c>
      <c r="Q3564" t="str">
        <f t="shared" si="110"/>
        <v>games</v>
      </c>
      <c r="R3564" t="str">
        <f t="shared" si="111"/>
        <v>video games</v>
      </c>
    </row>
    <row r="3565" spans="1:18" ht="43.2" x14ac:dyDescent="0.3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>
        <v>1436456017</v>
      </c>
      <c r="K3565" t="b">
        <v>0</v>
      </c>
      <c r="L3565">
        <v>1</v>
      </c>
      <c r="M3565" t="b">
        <v>0</v>
      </c>
      <c r="N3565" t="s">
        <v>8272</v>
      </c>
      <c r="O3565" s="7">
        <f>E3565/D3565</f>
        <v>5.0000000000000001E-4</v>
      </c>
      <c r="P3565">
        <f>IF(L3565&gt;0, E3565/L3565, 0)</f>
        <v>50</v>
      </c>
      <c r="Q3565" t="str">
        <f t="shared" si="110"/>
        <v>technology</v>
      </c>
      <c r="R3565" t="str">
        <f t="shared" si="111"/>
        <v>web</v>
      </c>
    </row>
    <row r="3566" spans="1:18" ht="57.6" x14ac:dyDescent="0.3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>
        <v>1424826332</v>
      </c>
      <c r="K3566" t="b">
        <v>0</v>
      </c>
      <c r="L3566">
        <v>1</v>
      </c>
      <c r="M3566" t="b">
        <v>0</v>
      </c>
      <c r="N3566" t="s">
        <v>8303</v>
      </c>
      <c r="O3566" s="7">
        <f>E3566/D3566</f>
        <v>5.0000000000000001E-4</v>
      </c>
      <c r="P3566">
        <f>IF(L3566&gt;0, E3566/L3566, 0)</f>
        <v>5</v>
      </c>
      <c r="Q3566" t="str">
        <f t="shared" si="110"/>
        <v>theater</v>
      </c>
      <c r="R3566" t="str">
        <f t="shared" si="111"/>
        <v>spaces</v>
      </c>
    </row>
    <row r="3567" spans="1:18" ht="43.2" x14ac:dyDescent="0.3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 s="7">
        <f>E3567/D3567</f>
        <v>4.6999999999999999E-4</v>
      </c>
      <c r="P3567">
        <f>IF(L3567&gt;0, E3567/L3567, 0)</f>
        <v>6.7142857142857144</v>
      </c>
      <c r="Q3567" t="str">
        <f t="shared" si="110"/>
        <v>games</v>
      </c>
      <c r="R3567" t="str">
        <f t="shared" si="111"/>
        <v>video games</v>
      </c>
    </row>
    <row r="3568" spans="1:18" ht="43.2" x14ac:dyDescent="0.3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 s="7">
        <f>E3568/D3568</f>
        <v>4.5454545454545455E-4</v>
      </c>
      <c r="P3568">
        <f>IF(L3568&gt;0, E3568/L3568, 0)</f>
        <v>10</v>
      </c>
      <c r="Q3568" t="str">
        <f t="shared" si="110"/>
        <v>technology</v>
      </c>
      <c r="R3568" t="str">
        <f t="shared" si="111"/>
        <v>web</v>
      </c>
    </row>
    <row r="3569" spans="1:18" ht="28.8" x14ac:dyDescent="0.3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 s="7">
        <f>E3569/D3569</f>
        <v>4.3333333333333331E-4</v>
      </c>
      <c r="P3569">
        <f>IF(L3569&gt;0, E3569/L3569, 0)</f>
        <v>16.25</v>
      </c>
      <c r="Q3569" t="str">
        <f t="shared" si="110"/>
        <v>food</v>
      </c>
      <c r="R3569" t="str">
        <f t="shared" si="111"/>
        <v>restaurants</v>
      </c>
    </row>
    <row r="3570" spans="1:18" ht="28.8" x14ac:dyDescent="0.3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 s="7">
        <f>E3570/D3570</f>
        <v>4.0999999999999999E-4</v>
      </c>
      <c r="P3570">
        <f>IF(L3570&gt;0, E3570/L3570, 0)</f>
        <v>6.833333333333333</v>
      </c>
      <c r="Q3570" t="str">
        <f t="shared" si="110"/>
        <v>games</v>
      </c>
      <c r="R3570" t="str">
        <f t="shared" si="111"/>
        <v>video games</v>
      </c>
    </row>
    <row r="3571" spans="1:18" ht="43.2" x14ac:dyDescent="0.3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>
        <v>1437142547</v>
      </c>
      <c r="K3571" t="b">
        <v>0</v>
      </c>
      <c r="L3571">
        <v>1</v>
      </c>
      <c r="M3571" t="b">
        <v>0</v>
      </c>
      <c r="N3571" t="s">
        <v>8268</v>
      </c>
      <c r="O3571" s="7">
        <f>E3571/D3571</f>
        <v>4.0000000000000002E-4</v>
      </c>
      <c r="P3571">
        <f>IF(L3571&gt;0, E3571/L3571, 0)</f>
        <v>20</v>
      </c>
      <c r="Q3571" t="str">
        <f t="shared" si="110"/>
        <v>film &amp; video</v>
      </c>
      <c r="R3571" t="str">
        <f t="shared" si="111"/>
        <v>drama</v>
      </c>
    </row>
    <row r="3572" spans="1:18" ht="43.2" x14ac:dyDescent="0.3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>
        <v>1474917604</v>
      </c>
      <c r="K3572" t="b">
        <v>0</v>
      </c>
      <c r="L3572">
        <v>1</v>
      </c>
      <c r="M3572" t="b">
        <v>0</v>
      </c>
      <c r="N3572" t="s">
        <v>8273</v>
      </c>
      <c r="O3572" s="7">
        <f>E3572/D3572</f>
        <v>4.0000000000000002E-4</v>
      </c>
      <c r="P3572">
        <f>IF(L3572&gt;0, E3572/L3572, 0)</f>
        <v>1</v>
      </c>
      <c r="Q3572" t="str">
        <f t="shared" si="110"/>
        <v>technology</v>
      </c>
      <c r="R3572" t="str">
        <f t="shared" si="111"/>
        <v>wearables</v>
      </c>
    </row>
    <row r="3573" spans="1:18" ht="43.2" x14ac:dyDescent="0.3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>
        <v>1449636790</v>
      </c>
      <c r="K3573" t="b">
        <v>0</v>
      </c>
      <c r="L3573">
        <v>1</v>
      </c>
      <c r="M3573" t="b">
        <v>0</v>
      </c>
      <c r="N3573" t="s">
        <v>8282</v>
      </c>
      <c r="O3573" s="7">
        <f>E3573/D3573</f>
        <v>4.0000000000000002E-4</v>
      </c>
      <c r="P3573">
        <f>IF(L3573&gt;0, E3573/L3573, 0)</f>
        <v>1</v>
      </c>
      <c r="Q3573" t="str">
        <f t="shared" si="110"/>
        <v>games</v>
      </c>
      <c r="R3573" t="str">
        <f t="shared" si="111"/>
        <v>video games</v>
      </c>
    </row>
    <row r="3574" spans="1:18" ht="43.2" x14ac:dyDescent="0.3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>
        <v>1452272280</v>
      </c>
      <c r="K3574" t="b">
        <v>0</v>
      </c>
      <c r="L3574">
        <v>1</v>
      </c>
      <c r="M3574" t="b">
        <v>0</v>
      </c>
      <c r="N3574" t="s">
        <v>8272</v>
      </c>
      <c r="O3574" s="7">
        <f>E3574/D3574</f>
        <v>4.0000000000000002E-4</v>
      </c>
      <c r="P3574">
        <f>IF(L3574&gt;0, E3574/L3574, 0)</f>
        <v>2</v>
      </c>
      <c r="Q3574" t="str">
        <f t="shared" si="110"/>
        <v>technology</v>
      </c>
      <c r="R3574" t="str">
        <f t="shared" si="111"/>
        <v>web</v>
      </c>
    </row>
    <row r="3575" spans="1:18" ht="43.2" x14ac:dyDescent="0.3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>
        <v>1405095123</v>
      </c>
      <c r="K3575" t="b">
        <v>0</v>
      </c>
      <c r="L3575">
        <v>1</v>
      </c>
      <c r="M3575" t="b">
        <v>0</v>
      </c>
      <c r="N3575" t="s">
        <v>8271</v>
      </c>
      <c r="O3575" s="7">
        <f>E3575/D3575</f>
        <v>4.0000000000000002E-4</v>
      </c>
      <c r="P3575">
        <f>IF(L3575&gt;0, E3575/L3575, 0)</f>
        <v>20</v>
      </c>
      <c r="Q3575" t="str">
        <f t="shared" si="110"/>
        <v>theater</v>
      </c>
      <c r="R3575" t="str">
        <f t="shared" si="111"/>
        <v>plays</v>
      </c>
    </row>
    <row r="3576" spans="1:18" ht="43.2" x14ac:dyDescent="0.3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 s="7">
        <f>E3576/D3576</f>
        <v>4.0000000000000002E-4</v>
      </c>
      <c r="P3576">
        <f>IF(L3576&gt;0, E3576/L3576, 0)</f>
        <v>5</v>
      </c>
      <c r="Q3576" t="str">
        <f t="shared" si="110"/>
        <v>theater</v>
      </c>
      <c r="R3576" t="str">
        <f t="shared" si="111"/>
        <v>spaces</v>
      </c>
    </row>
    <row r="3577" spans="1:18" ht="43.2" x14ac:dyDescent="0.3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 s="7">
        <f>E3577/D3577</f>
        <v>4.0000000000000002E-4</v>
      </c>
      <c r="P3577">
        <f>IF(L3577&gt;0, E3577/L3577, 0)</f>
        <v>10</v>
      </c>
      <c r="Q3577" t="str">
        <f t="shared" si="110"/>
        <v>theater</v>
      </c>
      <c r="R3577" t="str">
        <f t="shared" si="111"/>
        <v>spaces</v>
      </c>
    </row>
    <row r="3578" spans="1:18" ht="43.2" x14ac:dyDescent="0.3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>
        <v>1401485207</v>
      </c>
      <c r="K3578" t="b">
        <v>0</v>
      </c>
      <c r="L3578">
        <v>1</v>
      </c>
      <c r="M3578" t="b">
        <v>0</v>
      </c>
      <c r="N3578" t="s">
        <v>8271</v>
      </c>
      <c r="O3578" s="7">
        <f>E3578/D3578</f>
        <v>4.0000000000000002E-4</v>
      </c>
      <c r="P3578">
        <f>IF(L3578&gt;0, E3578/L3578, 0)</f>
        <v>1</v>
      </c>
      <c r="Q3578" t="str">
        <f t="shared" si="110"/>
        <v>theater</v>
      </c>
      <c r="R3578" t="str">
        <f t="shared" si="111"/>
        <v>plays</v>
      </c>
    </row>
    <row r="3579" spans="1:18" ht="43.2" x14ac:dyDescent="0.3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>
        <v>1454280186</v>
      </c>
      <c r="K3579" t="b">
        <v>0</v>
      </c>
      <c r="L3579">
        <v>1</v>
      </c>
      <c r="M3579" t="b">
        <v>0</v>
      </c>
      <c r="N3579" t="s">
        <v>8271</v>
      </c>
      <c r="O3579" s="7">
        <f>E3579/D3579</f>
        <v>4.0000000000000002E-4</v>
      </c>
      <c r="P3579">
        <f>IF(L3579&gt;0, E3579/L3579, 0)</f>
        <v>1</v>
      </c>
      <c r="Q3579" t="str">
        <f t="shared" si="110"/>
        <v>theater</v>
      </c>
      <c r="R3579" t="str">
        <f t="shared" si="111"/>
        <v>plays</v>
      </c>
    </row>
    <row r="3580" spans="1:18" ht="43.2" x14ac:dyDescent="0.3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 s="7">
        <f>E3580/D3580</f>
        <v>3.8464497269020693E-4</v>
      </c>
      <c r="P3580">
        <f>IF(L3580&gt;0, E3580/L3580, 0)</f>
        <v>5</v>
      </c>
      <c r="Q3580" t="str">
        <f t="shared" si="110"/>
        <v>games</v>
      </c>
      <c r="R3580" t="str">
        <f t="shared" si="111"/>
        <v>video games</v>
      </c>
    </row>
    <row r="3581" spans="1:18" ht="43.2" x14ac:dyDescent="0.3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 s="7">
        <f>E3581/D3581</f>
        <v>3.8461538461538462E-4</v>
      </c>
      <c r="P3581">
        <f>IF(L3581&gt;0, E3581/L3581, 0)</f>
        <v>22.5</v>
      </c>
      <c r="Q3581" t="str">
        <f t="shared" si="110"/>
        <v>food</v>
      </c>
      <c r="R3581" t="str">
        <f t="shared" si="111"/>
        <v>food trucks</v>
      </c>
    </row>
    <row r="3582" spans="1:18" ht="43.2" x14ac:dyDescent="0.3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 s="7">
        <f>E3582/D3582</f>
        <v>3.5704000000000004E-4</v>
      </c>
      <c r="P3582">
        <f>IF(L3582&gt;0, E3582/L3582, 0)</f>
        <v>17.852</v>
      </c>
      <c r="Q3582" t="str">
        <f t="shared" si="110"/>
        <v>games</v>
      </c>
      <c r="R3582" t="str">
        <f t="shared" si="111"/>
        <v>video games</v>
      </c>
    </row>
    <row r="3583" spans="1:18" ht="43.2" x14ac:dyDescent="0.3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 s="7">
        <f>E3583/D3583</f>
        <v>3.5E-4</v>
      </c>
      <c r="P3583">
        <f>IF(L3583&gt;0, E3583/L3583, 0)</f>
        <v>2.3333333333333335</v>
      </c>
      <c r="Q3583" t="str">
        <f t="shared" si="110"/>
        <v>theater</v>
      </c>
      <c r="R3583" t="str">
        <f t="shared" si="111"/>
        <v>plays</v>
      </c>
    </row>
    <row r="3584" spans="1:18" ht="43.2" x14ac:dyDescent="0.3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 s="7">
        <f>E3584/D3584</f>
        <v>3.4722222222222224E-4</v>
      </c>
      <c r="P3584">
        <f>IF(L3584&gt;0, E3584/L3584, 0)</f>
        <v>1</v>
      </c>
      <c r="Q3584" t="str">
        <f t="shared" si="110"/>
        <v>music</v>
      </c>
      <c r="R3584" t="str">
        <f t="shared" si="111"/>
        <v>faith</v>
      </c>
    </row>
    <row r="3585" spans="1:18" ht="57.6" x14ac:dyDescent="0.3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 s="7">
        <f>E3585/D3585</f>
        <v>3.3333333333333332E-4</v>
      </c>
      <c r="P3585">
        <f>IF(L3585&gt;0, E3585/L3585, 0)</f>
        <v>1</v>
      </c>
      <c r="Q3585" t="str">
        <f t="shared" si="110"/>
        <v>film &amp; video</v>
      </c>
      <c r="R3585" t="str">
        <f t="shared" si="111"/>
        <v>science fiction</v>
      </c>
    </row>
    <row r="3586" spans="1:18" ht="43.2" x14ac:dyDescent="0.3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 s="7">
        <f>E3586/D3586</f>
        <v>3.3333333333333332E-4</v>
      </c>
      <c r="P3586">
        <f>IF(L3586&gt;0, E3586/L3586, 0)</f>
        <v>1</v>
      </c>
      <c r="Q3586" t="str">
        <f t="shared" si="110"/>
        <v>technology</v>
      </c>
      <c r="R3586" t="str">
        <f t="shared" si="111"/>
        <v>web</v>
      </c>
    </row>
    <row r="3587" spans="1:18" ht="43.2" x14ac:dyDescent="0.3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>
        <v>1417453538</v>
      </c>
      <c r="K3587" t="b">
        <v>0</v>
      </c>
      <c r="L3587">
        <v>2</v>
      </c>
      <c r="M3587" t="b">
        <v>0</v>
      </c>
      <c r="N3587" t="s">
        <v>8289</v>
      </c>
      <c r="O3587" s="7">
        <f>E3587/D3587</f>
        <v>3.3333333333333332E-4</v>
      </c>
      <c r="P3587">
        <f>IF(L3587&gt;0, E3587/L3587, 0)</f>
        <v>3</v>
      </c>
      <c r="Q3587" t="str">
        <f t="shared" ref="Q3587:Q3650" si="112">LEFT(N3587,FIND("/",N3587)-1)</f>
        <v>photography</v>
      </c>
      <c r="R3587" t="str">
        <f t="shared" ref="R3587:R3650" si="113">RIGHT(N3587,LEN(N3587)-FIND("/",N3587))</f>
        <v>nature</v>
      </c>
    </row>
    <row r="3588" spans="1:18" ht="43.2" x14ac:dyDescent="0.3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>
        <v>1422393234</v>
      </c>
      <c r="K3588" t="b">
        <v>0</v>
      </c>
      <c r="L3588">
        <v>1</v>
      </c>
      <c r="M3588" t="b">
        <v>0</v>
      </c>
      <c r="N3588" t="s">
        <v>8289</v>
      </c>
      <c r="O3588" s="7">
        <f>E3588/D3588</f>
        <v>3.3333333333333332E-4</v>
      </c>
      <c r="P3588">
        <f>IF(L3588&gt;0, E3588/L3588, 0)</f>
        <v>1</v>
      </c>
      <c r="Q3588" t="str">
        <f t="shared" si="112"/>
        <v>photography</v>
      </c>
      <c r="R3588" t="str">
        <f t="shared" si="113"/>
        <v>nature</v>
      </c>
    </row>
    <row r="3589" spans="1:18" ht="43.2" x14ac:dyDescent="0.3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>
        <v>1423520177</v>
      </c>
      <c r="K3589" t="b">
        <v>0</v>
      </c>
      <c r="L3589">
        <v>1</v>
      </c>
      <c r="M3589" t="b">
        <v>0</v>
      </c>
      <c r="N3589" t="s">
        <v>8293</v>
      </c>
      <c r="O3589" s="7">
        <f>E3589/D3589</f>
        <v>3.3333333333333332E-4</v>
      </c>
      <c r="P3589">
        <f>IF(L3589&gt;0, E3589/L3589, 0)</f>
        <v>1</v>
      </c>
      <c r="Q3589" t="str">
        <f t="shared" si="112"/>
        <v>music</v>
      </c>
      <c r="R3589" t="str">
        <f t="shared" si="113"/>
        <v>faith</v>
      </c>
    </row>
    <row r="3590" spans="1:18" ht="28.8" x14ac:dyDescent="0.3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>
        <v>1487579060</v>
      </c>
      <c r="K3590" t="b">
        <v>0</v>
      </c>
      <c r="L3590">
        <v>1</v>
      </c>
      <c r="M3590" t="b">
        <v>0</v>
      </c>
      <c r="N3590" t="s">
        <v>8271</v>
      </c>
      <c r="O3590" s="7">
        <f>E3590/D3590</f>
        <v>3.3333333333333332E-4</v>
      </c>
      <c r="P3590">
        <f>IF(L3590&gt;0, E3590/L3590, 0)</f>
        <v>10</v>
      </c>
      <c r="Q3590" t="str">
        <f t="shared" si="112"/>
        <v>theater</v>
      </c>
      <c r="R3590" t="str">
        <f t="shared" si="113"/>
        <v>plays</v>
      </c>
    </row>
    <row r="3591" spans="1:18" ht="43.2" x14ac:dyDescent="0.3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>
        <v>1414700390</v>
      </c>
      <c r="K3591" t="b">
        <v>0</v>
      </c>
      <c r="L3591">
        <v>1</v>
      </c>
      <c r="M3591" t="b">
        <v>0</v>
      </c>
      <c r="N3591" t="s">
        <v>8305</v>
      </c>
      <c r="O3591" s="7">
        <f>E3591/D3591</f>
        <v>3.3333333333333332E-4</v>
      </c>
      <c r="P3591">
        <f>IF(L3591&gt;0, E3591/L3591, 0)</f>
        <v>1</v>
      </c>
      <c r="Q3591" t="str">
        <f t="shared" si="112"/>
        <v>theater</v>
      </c>
      <c r="R3591" t="str">
        <f t="shared" si="113"/>
        <v>musical</v>
      </c>
    </row>
    <row r="3592" spans="1:18" ht="43.2" x14ac:dyDescent="0.3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 s="7">
        <f>E3592/D3592</f>
        <v>3.0303030303030303E-4</v>
      </c>
      <c r="P3592">
        <f>IF(L3592&gt;0, E3592/L3592, 0)</f>
        <v>1</v>
      </c>
      <c r="Q3592" t="str">
        <f t="shared" si="112"/>
        <v>film &amp; video</v>
      </c>
      <c r="R3592" t="str">
        <f t="shared" si="113"/>
        <v>animation</v>
      </c>
    </row>
    <row r="3593" spans="1:18" ht="28.8" x14ac:dyDescent="0.3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>
        <v>1475530292</v>
      </c>
      <c r="K3593" t="b">
        <v>0</v>
      </c>
      <c r="L3593">
        <v>2</v>
      </c>
      <c r="M3593" t="b">
        <v>0</v>
      </c>
      <c r="N3593" t="s">
        <v>8272</v>
      </c>
      <c r="O3593" s="7">
        <f>E3593/D3593</f>
        <v>2.9999999999999997E-4</v>
      </c>
      <c r="P3593">
        <f>IF(L3593&gt;0, E3593/L3593, 0)</f>
        <v>3</v>
      </c>
      <c r="Q3593" t="str">
        <f t="shared" si="112"/>
        <v>technology</v>
      </c>
      <c r="R3593" t="str">
        <f t="shared" si="113"/>
        <v>web</v>
      </c>
    </row>
    <row r="3594" spans="1:18" ht="28.8" x14ac:dyDescent="0.3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>
        <v>1402627627</v>
      </c>
      <c r="K3594" t="b">
        <v>0</v>
      </c>
      <c r="L3594">
        <v>2</v>
      </c>
      <c r="M3594" t="b">
        <v>0</v>
      </c>
      <c r="N3594" t="s">
        <v>8273</v>
      </c>
      <c r="O3594" s="7">
        <f>E3594/D3594</f>
        <v>2.9999999999999997E-4</v>
      </c>
      <c r="P3594">
        <f>IF(L3594&gt;0, E3594/L3594, 0)</f>
        <v>7.5</v>
      </c>
      <c r="Q3594" t="str">
        <f t="shared" si="112"/>
        <v>technology</v>
      </c>
      <c r="R3594" t="str">
        <f t="shared" si="113"/>
        <v>wearables</v>
      </c>
    </row>
    <row r="3595" spans="1:18" ht="28.8" x14ac:dyDescent="0.3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>
        <v>1427866200</v>
      </c>
      <c r="K3595" t="b">
        <v>0</v>
      </c>
      <c r="L3595">
        <v>2</v>
      </c>
      <c r="M3595" t="b">
        <v>0</v>
      </c>
      <c r="N3595" t="s">
        <v>8271</v>
      </c>
      <c r="O3595" s="7">
        <f>E3595/D3595</f>
        <v>2.9999999999999997E-4</v>
      </c>
      <c r="P3595">
        <f>IF(L3595&gt;0, E3595/L3595, 0)</f>
        <v>1.5</v>
      </c>
      <c r="Q3595" t="str">
        <f t="shared" si="112"/>
        <v>theater</v>
      </c>
      <c r="R3595" t="str">
        <f t="shared" si="113"/>
        <v>plays</v>
      </c>
    </row>
    <row r="3596" spans="1:18" ht="57.6" x14ac:dyDescent="0.3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 s="7">
        <f>E3596/D3596</f>
        <v>2.8571428571428574E-4</v>
      </c>
      <c r="P3596">
        <f>IF(L3596&gt;0, E3596/L3596, 0)</f>
        <v>1</v>
      </c>
      <c r="Q3596" t="str">
        <f t="shared" si="112"/>
        <v>food</v>
      </c>
      <c r="R3596" t="str">
        <f t="shared" si="113"/>
        <v>food trucks</v>
      </c>
    </row>
    <row r="3597" spans="1:18" ht="43.2" x14ac:dyDescent="0.3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 s="7">
        <f>E3597/D3597</f>
        <v>2.740447957839262E-4</v>
      </c>
      <c r="P3597">
        <f>IF(L3597&gt;0, E3597/L3597, 0)</f>
        <v>13</v>
      </c>
      <c r="Q3597" t="str">
        <f t="shared" si="112"/>
        <v>film &amp; video</v>
      </c>
      <c r="R3597" t="str">
        <f t="shared" si="113"/>
        <v>animation</v>
      </c>
    </row>
    <row r="3598" spans="1:18" ht="43.2" x14ac:dyDescent="0.3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 s="7">
        <f>E3598/D3598</f>
        <v>2.631578947368421E-4</v>
      </c>
      <c r="P3598">
        <f>IF(L3598&gt;0, E3598/L3598, 0)</f>
        <v>10</v>
      </c>
      <c r="Q3598" t="str">
        <f t="shared" si="112"/>
        <v>publishing</v>
      </c>
      <c r="R3598" t="str">
        <f t="shared" si="113"/>
        <v>fiction</v>
      </c>
    </row>
    <row r="3599" spans="1:18" ht="43.2" x14ac:dyDescent="0.3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 s="7">
        <f>E3599/D3599</f>
        <v>2.5999999999999998E-4</v>
      </c>
      <c r="P3599">
        <f>IF(L3599&gt;0, E3599/L3599, 0)</f>
        <v>13</v>
      </c>
      <c r="Q3599" t="str">
        <f t="shared" si="112"/>
        <v>theater</v>
      </c>
      <c r="R3599" t="str">
        <f t="shared" si="113"/>
        <v>plays</v>
      </c>
    </row>
    <row r="3600" spans="1:18" ht="43.2" x14ac:dyDescent="0.3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 s="7">
        <f>E3600/D3600</f>
        <v>2.5000000000000001E-4</v>
      </c>
      <c r="P3600">
        <f>IF(L3600&gt;0, E3600/L3600, 0)</f>
        <v>5</v>
      </c>
      <c r="Q3600" t="str">
        <f t="shared" si="112"/>
        <v>food</v>
      </c>
      <c r="R3600" t="str">
        <f t="shared" si="113"/>
        <v>food trucks</v>
      </c>
    </row>
    <row r="3601" spans="1:18" ht="43.2" x14ac:dyDescent="0.3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>
        <v>1437591956</v>
      </c>
      <c r="K3601" t="b">
        <v>0</v>
      </c>
      <c r="L3601">
        <v>1</v>
      </c>
      <c r="M3601" t="b">
        <v>0</v>
      </c>
      <c r="N3601" t="s">
        <v>8303</v>
      </c>
      <c r="O3601" s="7">
        <f>E3601/D3601</f>
        <v>2.5000000000000001E-4</v>
      </c>
      <c r="P3601">
        <f>IF(L3601&gt;0, E3601/L3601, 0)</f>
        <v>25</v>
      </c>
      <c r="Q3601" t="str">
        <f t="shared" si="112"/>
        <v>theater</v>
      </c>
      <c r="R3601" t="str">
        <f t="shared" si="113"/>
        <v>spaces</v>
      </c>
    </row>
    <row r="3602" spans="1:18" ht="43.2" x14ac:dyDescent="0.3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>
        <v>1464045954</v>
      </c>
      <c r="K3602" t="b">
        <v>0</v>
      </c>
      <c r="L3602">
        <v>1</v>
      </c>
      <c r="M3602" t="b">
        <v>0</v>
      </c>
      <c r="N3602" t="s">
        <v>8271</v>
      </c>
      <c r="O3602" s="7">
        <f>E3602/D3602</f>
        <v>2.5000000000000001E-4</v>
      </c>
      <c r="P3602">
        <f>IF(L3602&gt;0, E3602/L3602, 0)</f>
        <v>7</v>
      </c>
      <c r="Q3602" t="str">
        <f t="shared" si="112"/>
        <v>theater</v>
      </c>
      <c r="R3602" t="str">
        <f t="shared" si="113"/>
        <v>plays</v>
      </c>
    </row>
    <row r="3603" spans="1:18" ht="43.2" x14ac:dyDescent="0.3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 s="7">
        <f>E3603/D3603</f>
        <v>2.4000000000000001E-4</v>
      </c>
      <c r="P3603">
        <f>IF(L3603&gt;0, E3603/L3603, 0)</f>
        <v>30</v>
      </c>
      <c r="Q3603" t="str">
        <f t="shared" si="112"/>
        <v>food</v>
      </c>
      <c r="R3603" t="str">
        <f t="shared" si="113"/>
        <v>food trucks</v>
      </c>
    </row>
    <row r="3604" spans="1:18" ht="57.6" x14ac:dyDescent="0.3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 s="7">
        <f>E3604/D3604</f>
        <v>2.3529411764705883E-4</v>
      </c>
      <c r="P3604">
        <f>IF(L3604&gt;0, E3604/L3604, 0)</f>
        <v>10</v>
      </c>
      <c r="Q3604" t="str">
        <f t="shared" si="112"/>
        <v>technology</v>
      </c>
      <c r="R3604" t="str">
        <f t="shared" si="113"/>
        <v>gadgets</v>
      </c>
    </row>
    <row r="3605" spans="1:18" ht="43.2" x14ac:dyDescent="0.3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 s="7">
        <f>E3605/D3605</f>
        <v>2.3035714285714285E-4</v>
      </c>
      <c r="P3605">
        <f>IF(L3605&gt;0, E3605/L3605, 0)</f>
        <v>92.142857142857139</v>
      </c>
      <c r="Q3605" t="str">
        <f t="shared" si="112"/>
        <v>theater</v>
      </c>
      <c r="R3605" t="str">
        <f t="shared" si="113"/>
        <v>spaces</v>
      </c>
    </row>
    <row r="3606" spans="1:18" ht="43.2" x14ac:dyDescent="0.3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 s="7">
        <f>E3606/D3606</f>
        <v>2.2222222222222223E-4</v>
      </c>
      <c r="P3606">
        <f>IF(L3606&gt;0, E3606/L3606, 0)</f>
        <v>1</v>
      </c>
      <c r="Q3606" t="str">
        <f t="shared" si="112"/>
        <v>music</v>
      </c>
      <c r="R3606" t="str">
        <f t="shared" si="113"/>
        <v>faith</v>
      </c>
    </row>
    <row r="3607" spans="1:18" ht="43.2" x14ac:dyDescent="0.3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 s="7">
        <f>E3607/D3607</f>
        <v>2.0833333333333335E-4</v>
      </c>
      <c r="P3607">
        <f>IF(L3607&gt;0, E3607/L3607, 0)</f>
        <v>50</v>
      </c>
      <c r="Q3607" t="str">
        <f t="shared" si="112"/>
        <v>technology</v>
      </c>
      <c r="R3607" t="str">
        <f t="shared" si="113"/>
        <v>web</v>
      </c>
    </row>
    <row r="3608" spans="1:18" ht="43.2" x14ac:dyDescent="0.3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>
        <v>1465921533</v>
      </c>
      <c r="K3608" t="b">
        <v>0</v>
      </c>
      <c r="L3608">
        <v>1</v>
      </c>
      <c r="M3608" t="b">
        <v>0</v>
      </c>
      <c r="N3608" t="s">
        <v>8272</v>
      </c>
      <c r="O3608" s="7">
        <f>E3608/D3608</f>
        <v>2.0000000000000001E-4</v>
      </c>
      <c r="P3608">
        <f>IF(L3608&gt;0, E3608/L3608, 0)</f>
        <v>1</v>
      </c>
      <c r="Q3608" t="str">
        <f t="shared" si="112"/>
        <v>technology</v>
      </c>
      <c r="R3608" t="str">
        <f t="shared" si="113"/>
        <v>web</v>
      </c>
    </row>
    <row r="3609" spans="1:18" ht="43.2" x14ac:dyDescent="0.3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>
        <v>1452842511</v>
      </c>
      <c r="K3609" t="b">
        <v>0</v>
      </c>
      <c r="L3609">
        <v>1</v>
      </c>
      <c r="M3609" t="b">
        <v>0</v>
      </c>
      <c r="N3609" t="s">
        <v>8272</v>
      </c>
      <c r="O3609" s="7">
        <f>E3609/D3609</f>
        <v>2.0000000000000001E-4</v>
      </c>
      <c r="P3609">
        <f>IF(L3609&gt;0, E3609/L3609, 0)</f>
        <v>90</v>
      </c>
      <c r="Q3609" t="str">
        <f t="shared" si="112"/>
        <v>technology</v>
      </c>
      <c r="R3609" t="str">
        <f t="shared" si="113"/>
        <v>web</v>
      </c>
    </row>
    <row r="3610" spans="1:18" ht="28.8" x14ac:dyDescent="0.3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>
        <v>1422397029</v>
      </c>
      <c r="K3610" t="b">
        <v>0</v>
      </c>
      <c r="L3610">
        <v>1</v>
      </c>
      <c r="M3610" t="b">
        <v>0</v>
      </c>
      <c r="N3610" t="s">
        <v>8272</v>
      </c>
      <c r="O3610" s="7">
        <f>E3610/D3610</f>
        <v>2.0000000000000001E-4</v>
      </c>
      <c r="P3610">
        <f>IF(L3610&gt;0, E3610/L3610, 0)</f>
        <v>1</v>
      </c>
      <c r="Q3610" t="str">
        <f t="shared" si="112"/>
        <v>technology</v>
      </c>
      <c r="R3610" t="str">
        <f t="shared" si="113"/>
        <v>web</v>
      </c>
    </row>
    <row r="3611" spans="1:18" ht="43.2" x14ac:dyDescent="0.3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>
        <v>1453997910</v>
      </c>
      <c r="K3611" t="b">
        <v>0</v>
      </c>
      <c r="L3611">
        <v>1</v>
      </c>
      <c r="M3611" t="b">
        <v>0</v>
      </c>
      <c r="N3611" t="s">
        <v>8282</v>
      </c>
      <c r="O3611" s="7">
        <f>E3611/D3611</f>
        <v>2.0000000000000001E-4</v>
      </c>
      <c r="P3611">
        <f>IF(L3611&gt;0, E3611/L3611, 0)</f>
        <v>1</v>
      </c>
      <c r="Q3611" t="str">
        <f t="shared" si="112"/>
        <v>games</v>
      </c>
      <c r="R3611" t="str">
        <f t="shared" si="113"/>
        <v>video games</v>
      </c>
    </row>
    <row r="3612" spans="1:18" x14ac:dyDescent="0.3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>
        <v>1422045244</v>
      </c>
      <c r="K3612" t="b">
        <v>0</v>
      </c>
      <c r="L3612">
        <v>5</v>
      </c>
      <c r="M3612" t="b">
        <v>0</v>
      </c>
      <c r="N3612" t="s">
        <v>8284</v>
      </c>
      <c r="O3612" s="7">
        <f>E3612/D3612</f>
        <v>2.0000000000000001E-4</v>
      </c>
      <c r="P3612">
        <f>IF(L3612&gt;0, E3612/L3612, 0)</f>
        <v>1</v>
      </c>
      <c r="Q3612" t="str">
        <f t="shared" si="112"/>
        <v>food</v>
      </c>
      <c r="R3612" t="str">
        <f t="shared" si="113"/>
        <v>food trucks</v>
      </c>
    </row>
    <row r="3613" spans="1:18" ht="43.2" x14ac:dyDescent="0.3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>
        <v>1424968930</v>
      </c>
      <c r="K3613" t="b">
        <v>0</v>
      </c>
      <c r="L3613">
        <v>1</v>
      </c>
      <c r="M3613" t="b">
        <v>0</v>
      </c>
      <c r="N3613" t="s">
        <v>8284</v>
      </c>
      <c r="O3613" s="7">
        <f>E3613/D3613</f>
        <v>2.0000000000000001E-4</v>
      </c>
      <c r="P3613">
        <f>IF(L3613&gt;0, E3613/L3613, 0)</f>
        <v>10</v>
      </c>
      <c r="Q3613" t="str">
        <f t="shared" si="112"/>
        <v>food</v>
      </c>
      <c r="R3613" t="str">
        <f t="shared" si="113"/>
        <v>food trucks</v>
      </c>
    </row>
    <row r="3614" spans="1:18" ht="43.2" x14ac:dyDescent="0.3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>
        <v>1404857339</v>
      </c>
      <c r="K3614" t="b">
        <v>0</v>
      </c>
      <c r="L3614">
        <v>2</v>
      </c>
      <c r="M3614" t="b">
        <v>0</v>
      </c>
      <c r="N3614" t="s">
        <v>8271</v>
      </c>
      <c r="O3614" s="7">
        <f>E3614/D3614</f>
        <v>2.0000000000000001E-4</v>
      </c>
      <c r="P3614">
        <f>IF(L3614&gt;0, E3614/L3614, 0)</f>
        <v>1</v>
      </c>
      <c r="Q3614" t="str">
        <f t="shared" si="112"/>
        <v>theater</v>
      </c>
      <c r="R3614" t="str">
        <f t="shared" si="113"/>
        <v>plays</v>
      </c>
    </row>
    <row r="3615" spans="1:18" ht="57.6" x14ac:dyDescent="0.3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>
        <v>1423245003</v>
      </c>
      <c r="K3615" t="b">
        <v>0</v>
      </c>
      <c r="L3615">
        <v>1</v>
      </c>
      <c r="M3615" t="b">
        <v>0</v>
      </c>
      <c r="N3615" t="s">
        <v>8271</v>
      </c>
      <c r="O3615" s="7">
        <f>E3615/D3615</f>
        <v>2.0000000000000001E-4</v>
      </c>
      <c r="P3615">
        <f>IF(L3615&gt;0, E3615/L3615, 0)</f>
        <v>1</v>
      </c>
      <c r="Q3615" t="str">
        <f t="shared" si="112"/>
        <v>theater</v>
      </c>
      <c r="R3615" t="str">
        <f t="shared" si="113"/>
        <v>plays</v>
      </c>
    </row>
    <row r="3616" spans="1:18" ht="57.6" x14ac:dyDescent="0.3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>
        <v>1406004589</v>
      </c>
      <c r="K3616" t="b">
        <v>0</v>
      </c>
      <c r="L3616">
        <v>1</v>
      </c>
      <c r="M3616" t="b">
        <v>0</v>
      </c>
      <c r="N3616" t="s">
        <v>8271</v>
      </c>
      <c r="O3616" s="7">
        <f>E3616/D3616</f>
        <v>2.0000000000000001E-4</v>
      </c>
      <c r="P3616">
        <f>IF(L3616&gt;0, E3616/L3616, 0)</f>
        <v>1</v>
      </c>
      <c r="Q3616" t="str">
        <f t="shared" si="112"/>
        <v>theater</v>
      </c>
      <c r="R3616" t="str">
        <f t="shared" si="113"/>
        <v>plays</v>
      </c>
    </row>
    <row r="3617" spans="1:18" ht="43.2" x14ac:dyDescent="0.3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 s="7">
        <f>E3617/D3617</f>
        <v>1.8799999999999999E-4</v>
      </c>
      <c r="P3617">
        <f>IF(L3617&gt;0, E3617/L3617, 0)</f>
        <v>53.714285714285715</v>
      </c>
      <c r="Q3617" t="str">
        <f t="shared" si="112"/>
        <v>theater</v>
      </c>
      <c r="R3617" t="str">
        <f t="shared" si="113"/>
        <v>spaces</v>
      </c>
    </row>
    <row r="3618" spans="1:18" ht="43.2" x14ac:dyDescent="0.3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 s="7">
        <f>E3618/D3618</f>
        <v>1.8181818181818181E-4</v>
      </c>
      <c r="P3618">
        <f>IF(L3618&gt;0, E3618/L3618, 0)</f>
        <v>20</v>
      </c>
      <c r="Q3618" t="str">
        <f t="shared" si="112"/>
        <v>theater</v>
      </c>
      <c r="R3618" t="str">
        <f t="shared" si="113"/>
        <v>plays</v>
      </c>
    </row>
    <row r="3619" spans="1:18" ht="43.2" x14ac:dyDescent="0.3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 s="7">
        <f>E3619/D3619</f>
        <v>1.7647058823529413E-4</v>
      </c>
      <c r="P3619">
        <f>IF(L3619&gt;0, E3619/L3619, 0)</f>
        <v>3</v>
      </c>
      <c r="Q3619" t="str">
        <f t="shared" si="112"/>
        <v>games</v>
      </c>
      <c r="R3619" t="str">
        <f t="shared" si="113"/>
        <v>video games</v>
      </c>
    </row>
    <row r="3620" spans="1:18" ht="28.8" x14ac:dyDescent="0.3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 s="7">
        <f>E3620/D3620</f>
        <v>1.7142857142857143E-4</v>
      </c>
      <c r="P3620">
        <f>IF(L3620&gt;0, E3620/L3620, 0)</f>
        <v>1</v>
      </c>
      <c r="Q3620" t="str">
        <f t="shared" si="112"/>
        <v>technology</v>
      </c>
      <c r="R3620" t="str">
        <f t="shared" si="113"/>
        <v>wearables</v>
      </c>
    </row>
    <row r="3621" spans="1:18" ht="43.2" x14ac:dyDescent="0.3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>
        <v>1361884763</v>
      </c>
      <c r="K3621" t="b">
        <v>0</v>
      </c>
      <c r="L3621">
        <v>1</v>
      </c>
      <c r="M3621" t="b">
        <v>0</v>
      </c>
      <c r="N3621" t="s">
        <v>8270</v>
      </c>
      <c r="O3621" s="7">
        <f>E3621/D3621</f>
        <v>1.6666666666666666E-4</v>
      </c>
      <c r="P3621">
        <f>IF(L3621&gt;0, E3621/L3621, 0)</f>
        <v>5</v>
      </c>
      <c r="Q3621" t="str">
        <f t="shared" si="112"/>
        <v>film &amp; video</v>
      </c>
      <c r="R3621" t="str">
        <f t="shared" si="113"/>
        <v>animation</v>
      </c>
    </row>
    <row r="3622" spans="1:18" ht="43.2" x14ac:dyDescent="0.3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>
        <v>1461051520</v>
      </c>
      <c r="K3622" t="b">
        <v>0</v>
      </c>
      <c r="L3622">
        <v>1</v>
      </c>
      <c r="M3622" t="b">
        <v>0</v>
      </c>
      <c r="N3622" t="s">
        <v>8287</v>
      </c>
      <c r="O3622" s="7">
        <f>E3622/D3622</f>
        <v>1.6666666666666666E-4</v>
      </c>
      <c r="P3622">
        <f>IF(L3622&gt;0, E3622/L3622, 0)</f>
        <v>1</v>
      </c>
      <c r="Q3622" t="str">
        <f t="shared" si="112"/>
        <v>publishing</v>
      </c>
      <c r="R3622" t="str">
        <f t="shared" si="113"/>
        <v>translations</v>
      </c>
    </row>
    <row r="3623" spans="1:18" ht="28.8" x14ac:dyDescent="0.3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>
        <v>1421944196</v>
      </c>
      <c r="K3623" t="b">
        <v>0</v>
      </c>
      <c r="L3623">
        <v>1</v>
      </c>
      <c r="M3623" t="b">
        <v>0</v>
      </c>
      <c r="N3623" t="s">
        <v>8284</v>
      </c>
      <c r="O3623" s="7">
        <f>E3623/D3623</f>
        <v>1.6666666666666666E-4</v>
      </c>
      <c r="P3623">
        <f>IF(L3623&gt;0, E3623/L3623, 0)</f>
        <v>1</v>
      </c>
      <c r="Q3623" t="str">
        <f t="shared" si="112"/>
        <v>food</v>
      </c>
      <c r="R3623" t="str">
        <f t="shared" si="113"/>
        <v>food trucks</v>
      </c>
    </row>
    <row r="3624" spans="1:18" ht="43.2" x14ac:dyDescent="0.3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>
        <v>1437820396</v>
      </c>
      <c r="K3624" t="b">
        <v>0</v>
      </c>
      <c r="L3624">
        <v>1</v>
      </c>
      <c r="M3624" t="b">
        <v>0</v>
      </c>
      <c r="N3624" t="s">
        <v>8271</v>
      </c>
      <c r="O3624" s="7">
        <f>E3624/D3624</f>
        <v>1.6666666666666666E-4</v>
      </c>
      <c r="P3624">
        <f>IF(L3624&gt;0, E3624/L3624, 0)</f>
        <v>25</v>
      </c>
      <c r="Q3624" t="str">
        <f t="shared" si="112"/>
        <v>theater</v>
      </c>
      <c r="R3624" t="str">
        <f t="shared" si="113"/>
        <v>plays</v>
      </c>
    </row>
    <row r="3625" spans="1:18" ht="57.6" x14ac:dyDescent="0.3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>
        <v>1459414740</v>
      </c>
      <c r="K3625" t="b">
        <v>0</v>
      </c>
      <c r="L3625">
        <v>3</v>
      </c>
      <c r="M3625" t="b">
        <v>0</v>
      </c>
      <c r="N3625" t="s">
        <v>8303</v>
      </c>
      <c r="O3625" s="7">
        <f>E3625/D3625</f>
        <v>1.6666666666666666E-4</v>
      </c>
      <c r="P3625">
        <f>IF(L3625&gt;0, E3625/L3625, 0)</f>
        <v>1</v>
      </c>
      <c r="Q3625" t="str">
        <f t="shared" si="112"/>
        <v>theater</v>
      </c>
      <c r="R3625" t="str">
        <f t="shared" si="113"/>
        <v>spaces</v>
      </c>
    </row>
    <row r="3626" spans="1:18" ht="43.2" x14ac:dyDescent="0.3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>
        <v>1476549262</v>
      </c>
      <c r="K3626" t="b">
        <v>0</v>
      </c>
      <c r="L3626">
        <v>2</v>
      </c>
      <c r="M3626" t="b">
        <v>0</v>
      </c>
      <c r="N3626" t="s">
        <v>8303</v>
      </c>
      <c r="O3626" s="7">
        <f>E3626/D3626</f>
        <v>1.6666666666666666E-4</v>
      </c>
      <c r="P3626">
        <f>IF(L3626&gt;0, E3626/L3626, 0)</f>
        <v>1</v>
      </c>
      <c r="Q3626" t="str">
        <f t="shared" si="112"/>
        <v>theater</v>
      </c>
      <c r="R3626" t="str">
        <f t="shared" si="113"/>
        <v>spaces</v>
      </c>
    </row>
    <row r="3627" spans="1:18" ht="57.6" x14ac:dyDescent="0.3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 s="7">
        <f>E3627/D3627</f>
        <v>1.6249999999999999E-4</v>
      </c>
      <c r="P3627">
        <f>IF(L3627&gt;0, E3627/L3627, 0)</f>
        <v>13</v>
      </c>
      <c r="Q3627" t="str">
        <f t="shared" si="112"/>
        <v>games</v>
      </c>
      <c r="R3627" t="str">
        <f t="shared" si="113"/>
        <v>mobile games</v>
      </c>
    </row>
    <row r="3628" spans="1:18" ht="28.8" x14ac:dyDescent="0.3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 s="7">
        <f>E3628/D3628</f>
        <v>1.5873015873015873E-4</v>
      </c>
      <c r="P3628">
        <f>IF(L3628&gt;0, E3628/L3628, 0)</f>
        <v>1</v>
      </c>
      <c r="Q3628" t="str">
        <f t="shared" si="112"/>
        <v>film &amp; video</v>
      </c>
      <c r="R3628" t="str">
        <f t="shared" si="113"/>
        <v>drama</v>
      </c>
    </row>
    <row r="3629" spans="1:18" ht="28.8" x14ac:dyDescent="0.3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 s="7">
        <f>E3629/D3629</f>
        <v>1.4999999999999999E-4</v>
      </c>
      <c r="P3629">
        <f>IF(L3629&gt;0, E3629/L3629, 0)</f>
        <v>25</v>
      </c>
      <c r="Q3629" t="str">
        <f t="shared" si="112"/>
        <v>publishing</v>
      </c>
      <c r="R3629" t="str">
        <f t="shared" si="113"/>
        <v>translations</v>
      </c>
    </row>
    <row r="3630" spans="1:18" ht="57.6" x14ac:dyDescent="0.3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>
        <v>1472865107</v>
      </c>
      <c r="K3630" t="b">
        <v>0</v>
      </c>
      <c r="L3630">
        <v>1</v>
      </c>
      <c r="M3630" t="b">
        <v>0</v>
      </c>
      <c r="N3630" t="s">
        <v>8267</v>
      </c>
      <c r="O3630" s="7">
        <f>E3630/D3630</f>
        <v>1.4285714285714287E-4</v>
      </c>
      <c r="P3630">
        <f>IF(L3630&gt;0, E3630/L3630, 0)</f>
        <v>10</v>
      </c>
      <c r="Q3630" t="str">
        <f t="shared" si="112"/>
        <v>film &amp; video</v>
      </c>
      <c r="R3630" t="str">
        <f t="shared" si="113"/>
        <v>science fiction</v>
      </c>
    </row>
    <row r="3631" spans="1:18" ht="43.2" x14ac:dyDescent="0.3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 s="7">
        <f>E3631/D3631</f>
        <v>1.4285714285714287E-4</v>
      </c>
      <c r="P3631">
        <f>IF(L3631&gt;0, E3631/L3631, 0)</f>
        <v>1</v>
      </c>
      <c r="Q3631" t="str">
        <f t="shared" si="112"/>
        <v>food</v>
      </c>
      <c r="R3631" t="str">
        <f t="shared" si="113"/>
        <v>food trucks</v>
      </c>
    </row>
    <row r="3632" spans="1:18" ht="43.2" x14ac:dyDescent="0.3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>
        <v>1434739463</v>
      </c>
      <c r="K3632" t="b">
        <v>0</v>
      </c>
      <c r="L3632">
        <v>1</v>
      </c>
      <c r="M3632" t="b">
        <v>0</v>
      </c>
      <c r="N3632" t="s">
        <v>8271</v>
      </c>
      <c r="O3632" s="7">
        <f>E3632/D3632</f>
        <v>1.4285714285714287E-4</v>
      </c>
      <c r="P3632">
        <f>IF(L3632&gt;0, E3632/L3632, 0)</f>
        <v>1</v>
      </c>
      <c r="Q3632" t="str">
        <f t="shared" si="112"/>
        <v>theater</v>
      </c>
      <c r="R3632" t="str">
        <f t="shared" si="113"/>
        <v>plays</v>
      </c>
    </row>
    <row r="3633" spans="1:18" ht="43.2" x14ac:dyDescent="0.3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 s="7">
        <f>E3633/D3633</f>
        <v>1.3750000000000001E-4</v>
      </c>
      <c r="P3633">
        <f>IF(L3633&gt;0, E3633/L3633, 0)</f>
        <v>550</v>
      </c>
      <c r="Q3633" t="str">
        <f t="shared" si="112"/>
        <v>technology</v>
      </c>
      <c r="R3633" t="str">
        <f t="shared" si="113"/>
        <v>makerspaces</v>
      </c>
    </row>
    <row r="3634" spans="1:18" ht="28.8" x14ac:dyDescent="0.3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 s="7">
        <f>E3634/D3634</f>
        <v>1.3636363636363637E-4</v>
      </c>
      <c r="P3634">
        <f>IF(L3634&gt;0, E3634/L3634, 0)</f>
        <v>1</v>
      </c>
      <c r="Q3634" t="str">
        <f t="shared" si="112"/>
        <v>photography</v>
      </c>
      <c r="R3634" t="str">
        <f t="shared" si="113"/>
        <v>places</v>
      </c>
    </row>
    <row r="3635" spans="1:18" x14ac:dyDescent="0.3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 s="7">
        <f>E3635/D3635</f>
        <v>1.3333333333333334E-4</v>
      </c>
      <c r="P3635">
        <f>IF(L3635&gt;0, E3635/L3635, 0)</f>
        <v>1</v>
      </c>
      <c r="Q3635" t="str">
        <f t="shared" si="112"/>
        <v>technology</v>
      </c>
      <c r="R3635" t="str">
        <f t="shared" si="113"/>
        <v>web</v>
      </c>
    </row>
    <row r="3636" spans="1:18" ht="57.6" x14ac:dyDescent="0.3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 s="7">
        <f>E3636/D3636</f>
        <v>1.3333333333333334E-4</v>
      </c>
      <c r="P3636">
        <f>IF(L3636&gt;0, E3636/L3636, 0)</f>
        <v>1</v>
      </c>
      <c r="Q3636" t="str">
        <f t="shared" si="112"/>
        <v>photography</v>
      </c>
      <c r="R3636" t="str">
        <f t="shared" si="113"/>
        <v>places</v>
      </c>
    </row>
    <row r="3637" spans="1:18" ht="43.2" x14ac:dyDescent="0.3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>
        <v>1417452890</v>
      </c>
      <c r="K3637" t="b">
        <v>0</v>
      </c>
      <c r="L3637">
        <v>1</v>
      </c>
      <c r="M3637" t="b">
        <v>0</v>
      </c>
      <c r="N3637" t="s">
        <v>8284</v>
      </c>
      <c r="O3637" s="7">
        <f>E3637/D3637</f>
        <v>1.3333333333333334E-4</v>
      </c>
      <c r="P3637">
        <f>IF(L3637&gt;0, E3637/L3637, 0)</f>
        <v>8</v>
      </c>
      <c r="Q3637" t="str">
        <f t="shared" si="112"/>
        <v>food</v>
      </c>
      <c r="R3637" t="str">
        <f t="shared" si="113"/>
        <v>food trucks</v>
      </c>
    </row>
    <row r="3638" spans="1:18" ht="28.8" x14ac:dyDescent="0.3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>
        <v>1472451356</v>
      </c>
      <c r="K3638" t="b">
        <v>0</v>
      </c>
      <c r="L3638">
        <v>1</v>
      </c>
      <c r="M3638" t="b">
        <v>0</v>
      </c>
      <c r="N3638" t="s">
        <v>8271</v>
      </c>
      <c r="O3638" s="7">
        <f>E3638/D3638</f>
        <v>1.3333333333333334E-4</v>
      </c>
      <c r="P3638">
        <f>IF(L3638&gt;0, E3638/L3638, 0)</f>
        <v>1</v>
      </c>
      <c r="Q3638" t="str">
        <f t="shared" si="112"/>
        <v>theater</v>
      </c>
      <c r="R3638" t="str">
        <f t="shared" si="113"/>
        <v>plays</v>
      </c>
    </row>
    <row r="3639" spans="1:18" ht="57.6" x14ac:dyDescent="0.3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 s="7">
        <f>E3639/D3639</f>
        <v>1.2375123751237513E-4</v>
      </c>
      <c r="P3639">
        <f>IF(L3639&gt;0, E3639/L3639, 0)</f>
        <v>2.75</v>
      </c>
      <c r="Q3639" t="str">
        <f t="shared" si="112"/>
        <v>technology</v>
      </c>
      <c r="R3639" t="str">
        <f t="shared" si="113"/>
        <v>wearables</v>
      </c>
    </row>
    <row r="3640" spans="1:18" ht="43.2" x14ac:dyDescent="0.3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 s="7">
        <f>E3640/D3640</f>
        <v>1.2E-4</v>
      </c>
      <c r="P3640">
        <f>IF(L3640&gt;0, E3640/L3640, 0)</f>
        <v>3</v>
      </c>
      <c r="Q3640" t="str">
        <f t="shared" si="112"/>
        <v>film &amp; video</v>
      </c>
      <c r="R3640" t="str">
        <f t="shared" si="113"/>
        <v>animation</v>
      </c>
    </row>
    <row r="3641" spans="1:18" ht="43.2" x14ac:dyDescent="0.3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 s="7">
        <f>E3641/D3641</f>
        <v>1.2E-4</v>
      </c>
      <c r="P3641">
        <f>IF(L3641&gt;0, E3641/L3641, 0)</f>
        <v>4</v>
      </c>
      <c r="Q3641" t="str">
        <f t="shared" si="112"/>
        <v>technology</v>
      </c>
      <c r="R3641" t="str">
        <f t="shared" si="113"/>
        <v>web</v>
      </c>
    </row>
    <row r="3642" spans="1:18" ht="43.2" x14ac:dyDescent="0.3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 s="7">
        <f>E3642/D3642</f>
        <v>1.16E-4</v>
      </c>
      <c r="P3642">
        <f>IF(L3642&gt;0, E3642/L3642, 0)</f>
        <v>5.8</v>
      </c>
      <c r="Q3642" t="str">
        <f t="shared" si="112"/>
        <v>games</v>
      </c>
      <c r="R3642" t="str">
        <f t="shared" si="113"/>
        <v>video games</v>
      </c>
    </row>
    <row r="3643" spans="1:18" ht="28.8" x14ac:dyDescent="0.3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 s="7">
        <f>E3643/D3643</f>
        <v>1.12E-4</v>
      </c>
      <c r="P3643">
        <f>IF(L3643&gt;0, E3643/L3643, 0)</f>
        <v>2</v>
      </c>
      <c r="Q3643" t="str">
        <f t="shared" si="112"/>
        <v>technology</v>
      </c>
      <c r="R3643" t="str">
        <f t="shared" si="113"/>
        <v>web</v>
      </c>
    </row>
    <row r="3644" spans="1:18" ht="43.2" x14ac:dyDescent="0.3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 s="7">
        <f>E3644/D3644</f>
        <v>1.1111111111111112E-4</v>
      </c>
      <c r="P3644">
        <f>IF(L3644&gt;0, E3644/L3644, 0)</f>
        <v>1</v>
      </c>
      <c r="Q3644" t="str">
        <f t="shared" si="112"/>
        <v>technology</v>
      </c>
      <c r="R3644" t="str">
        <f t="shared" si="113"/>
        <v>web</v>
      </c>
    </row>
    <row r="3645" spans="1:18" ht="43.2" x14ac:dyDescent="0.3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 s="7">
        <f>E3645/D3645</f>
        <v>1.1111111111111112E-4</v>
      </c>
      <c r="P3645">
        <f>IF(L3645&gt;0, E3645/L3645, 0)</f>
        <v>20</v>
      </c>
      <c r="Q3645" t="str">
        <f t="shared" si="112"/>
        <v>theater</v>
      </c>
      <c r="R3645" t="str">
        <f t="shared" si="113"/>
        <v>plays</v>
      </c>
    </row>
    <row r="3646" spans="1:18" ht="43.2" x14ac:dyDescent="0.3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 s="7">
        <f>E3646/D3646</f>
        <v>1.0554089709762533E-4</v>
      </c>
      <c r="P3646">
        <f>IF(L3646&gt;0, E3646/L3646, 0)</f>
        <v>1</v>
      </c>
      <c r="Q3646" t="str">
        <f t="shared" si="112"/>
        <v>publishing</v>
      </c>
      <c r="R3646" t="str">
        <f t="shared" si="113"/>
        <v>translations</v>
      </c>
    </row>
    <row r="3647" spans="1:18" ht="43.2" x14ac:dyDescent="0.3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 s="7">
        <f>E3647/D3647</f>
        <v>1E-4</v>
      </c>
      <c r="P3647">
        <f>IF(L3647&gt;0, E3647/L3647, 0)</f>
        <v>5</v>
      </c>
      <c r="Q3647" t="str">
        <f t="shared" si="112"/>
        <v>film &amp; video</v>
      </c>
      <c r="R3647" t="str">
        <f t="shared" si="113"/>
        <v>drama</v>
      </c>
    </row>
    <row r="3648" spans="1:18" ht="43.2" x14ac:dyDescent="0.3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>
        <v>1433542535</v>
      </c>
      <c r="K3648" t="b">
        <v>0</v>
      </c>
      <c r="L3648">
        <v>2</v>
      </c>
      <c r="M3648" t="b">
        <v>0</v>
      </c>
      <c r="N3648" t="s">
        <v>8268</v>
      </c>
      <c r="O3648" s="7">
        <f>E3648/D3648</f>
        <v>1E-4</v>
      </c>
      <c r="P3648">
        <f>IF(L3648&gt;0, E3648/L3648, 0)</f>
        <v>5.5</v>
      </c>
      <c r="Q3648" t="str">
        <f t="shared" si="112"/>
        <v>film &amp; video</v>
      </c>
      <c r="R3648" t="str">
        <f t="shared" si="113"/>
        <v>drama</v>
      </c>
    </row>
    <row r="3649" spans="1:18" ht="43.2" x14ac:dyDescent="0.3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>
        <v>1456145527</v>
      </c>
      <c r="K3649" t="b">
        <v>0</v>
      </c>
      <c r="L3649">
        <v>1</v>
      </c>
      <c r="M3649" t="b">
        <v>0</v>
      </c>
      <c r="N3649" t="s">
        <v>8284</v>
      </c>
      <c r="O3649" s="7">
        <f>E3649/D3649</f>
        <v>1E-4</v>
      </c>
      <c r="P3649">
        <f>IF(L3649&gt;0, E3649/L3649, 0)</f>
        <v>5</v>
      </c>
      <c r="Q3649" t="str">
        <f t="shared" si="112"/>
        <v>food</v>
      </c>
      <c r="R3649" t="str">
        <f t="shared" si="113"/>
        <v>food trucks</v>
      </c>
    </row>
    <row r="3650" spans="1:18" ht="43.2" x14ac:dyDescent="0.3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 s="7">
        <f>E3650/D3650</f>
        <v>9.8461538461538464E-5</v>
      </c>
      <c r="P3650">
        <f>IF(L3650&gt;0, E3650/L3650, 0)</f>
        <v>12.8</v>
      </c>
      <c r="Q3650" t="str">
        <f t="shared" si="112"/>
        <v>theater</v>
      </c>
      <c r="R3650" t="str">
        <f t="shared" si="113"/>
        <v>spaces</v>
      </c>
    </row>
    <row r="3651" spans="1:18" ht="43.2" x14ac:dyDescent="0.3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 s="7">
        <f>E3651/D3651</f>
        <v>9.1244548809124457E-5</v>
      </c>
      <c r="P3651">
        <f>IF(L3651&gt;0, E3651/L3651, 0)</f>
        <v>8.5</v>
      </c>
      <c r="Q3651" t="str">
        <f t="shared" ref="Q3651:Q3714" si="114">LEFT(N3651,FIND("/",N3651)-1)</f>
        <v>games</v>
      </c>
      <c r="R3651" t="str">
        <f t="shared" ref="R3651:R3714" si="115">RIGHT(N3651,LEN(N3651)-FIND("/",N3651))</f>
        <v>video games</v>
      </c>
    </row>
    <row r="3652" spans="1:18" ht="43.2" x14ac:dyDescent="0.3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 s="7">
        <f>E3652/D3652</f>
        <v>9.0909090909090904E-5</v>
      </c>
      <c r="P3652">
        <f>IF(L3652&gt;0, E3652/L3652, 0)</f>
        <v>50</v>
      </c>
      <c r="Q3652" t="str">
        <f t="shared" si="114"/>
        <v>film &amp; video</v>
      </c>
      <c r="R3652" t="str">
        <f t="shared" si="115"/>
        <v>animation</v>
      </c>
    </row>
    <row r="3653" spans="1:18" x14ac:dyDescent="0.3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 s="7">
        <f>E3653/D3653</f>
        <v>9.0000000000000006E-5</v>
      </c>
      <c r="P3653">
        <f>IF(L3653&gt;0, E3653/L3653, 0)</f>
        <v>3</v>
      </c>
      <c r="Q3653" t="str">
        <f t="shared" si="114"/>
        <v>technology</v>
      </c>
      <c r="R3653" t="str">
        <f t="shared" si="115"/>
        <v>web</v>
      </c>
    </row>
    <row r="3654" spans="1:18" ht="43.2" x14ac:dyDescent="0.3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 s="7">
        <f>E3654/D3654</f>
        <v>8.3333333333333331E-5</v>
      </c>
      <c r="P3654">
        <f>IF(L3654&gt;0, E3654/L3654, 0)</f>
        <v>1</v>
      </c>
      <c r="Q3654" t="str">
        <f t="shared" si="114"/>
        <v>theater</v>
      </c>
      <c r="R3654" t="str">
        <f t="shared" si="115"/>
        <v>plays</v>
      </c>
    </row>
    <row r="3655" spans="1:18" ht="43.2" x14ac:dyDescent="0.3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>
        <v>1420471349</v>
      </c>
      <c r="K3655" t="b">
        <v>0</v>
      </c>
      <c r="L3655">
        <v>1</v>
      </c>
      <c r="M3655" t="b">
        <v>0</v>
      </c>
      <c r="N3655" t="s">
        <v>8268</v>
      </c>
      <c r="O3655" s="7">
        <f>E3655/D3655</f>
        <v>8.0000000000000007E-5</v>
      </c>
      <c r="P3655">
        <f>IF(L3655&gt;0, E3655/L3655, 0)</f>
        <v>1</v>
      </c>
      <c r="Q3655" t="str">
        <f t="shared" si="114"/>
        <v>film &amp; video</v>
      </c>
      <c r="R3655" t="str">
        <f t="shared" si="115"/>
        <v>drama</v>
      </c>
    </row>
    <row r="3656" spans="1:18" ht="28.8" x14ac:dyDescent="0.3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>
        <v>1426212762</v>
      </c>
      <c r="K3656" t="b">
        <v>0</v>
      </c>
      <c r="L3656">
        <v>1</v>
      </c>
      <c r="M3656" t="b">
        <v>0</v>
      </c>
      <c r="N3656" t="s">
        <v>8272</v>
      </c>
      <c r="O3656" s="7">
        <f>E3656/D3656</f>
        <v>8.0000000000000007E-5</v>
      </c>
      <c r="P3656">
        <f>IF(L3656&gt;0, E3656/L3656, 0)</f>
        <v>2</v>
      </c>
      <c r="Q3656" t="str">
        <f t="shared" si="114"/>
        <v>technology</v>
      </c>
      <c r="R3656" t="str">
        <f t="shared" si="115"/>
        <v>web</v>
      </c>
    </row>
    <row r="3657" spans="1:18" ht="28.8" x14ac:dyDescent="0.3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 s="7">
        <f>E3657/D3657</f>
        <v>8.0000000000000007E-5</v>
      </c>
      <c r="P3657">
        <f>IF(L3657&gt;0, E3657/L3657, 0)</f>
        <v>1.3333333333333333</v>
      </c>
      <c r="Q3657" t="str">
        <f t="shared" si="114"/>
        <v>food</v>
      </c>
      <c r="R3657" t="str">
        <f t="shared" si="115"/>
        <v>food trucks</v>
      </c>
    </row>
    <row r="3658" spans="1:18" ht="28.8" x14ac:dyDescent="0.3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 s="7">
        <f>E3658/D3658</f>
        <v>7.8947368421052633E-5</v>
      </c>
      <c r="P3658">
        <f>IF(L3658&gt;0, E3658/L3658, 0)</f>
        <v>15</v>
      </c>
      <c r="Q3658" t="str">
        <f t="shared" si="114"/>
        <v>film &amp; video</v>
      </c>
      <c r="R3658" t="str">
        <f t="shared" si="115"/>
        <v>science fiction</v>
      </c>
    </row>
    <row r="3659" spans="1:18" ht="43.2" x14ac:dyDescent="0.3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 s="7">
        <f>E3659/D3659</f>
        <v>7.6923076923076926E-5</v>
      </c>
      <c r="P3659">
        <f>IF(L3659&gt;0, E3659/L3659, 0)</f>
        <v>1</v>
      </c>
      <c r="Q3659" t="str">
        <f t="shared" si="114"/>
        <v>publishing</v>
      </c>
      <c r="R3659" t="str">
        <f t="shared" si="115"/>
        <v>translations</v>
      </c>
    </row>
    <row r="3660" spans="1:18" ht="57.6" x14ac:dyDescent="0.3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 s="7">
        <f>E3660/D3660</f>
        <v>6.666666666666667E-5</v>
      </c>
      <c r="P3660">
        <f>IF(L3660&gt;0, E3660/L3660, 0)</f>
        <v>1</v>
      </c>
      <c r="Q3660" t="str">
        <f t="shared" si="114"/>
        <v>technology</v>
      </c>
      <c r="R3660" t="str">
        <f t="shared" si="115"/>
        <v>web</v>
      </c>
    </row>
    <row r="3661" spans="1:18" ht="43.2" x14ac:dyDescent="0.3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>
        <v>1405633452</v>
      </c>
      <c r="K3661" t="b">
        <v>0</v>
      </c>
      <c r="L3661">
        <v>1</v>
      </c>
      <c r="M3661" t="b">
        <v>0</v>
      </c>
      <c r="N3661" t="s">
        <v>8284</v>
      </c>
      <c r="O3661" s="7">
        <f>E3661/D3661</f>
        <v>6.666666666666667E-5</v>
      </c>
      <c r="P3661">
        <f>IF(L3661&gt;0, E3661/L3661, 0)</f>
        <v>5</v>
      </c>
      <c r="Q3661" t="str">
        <f t="shared" si="114"/>
        <v>food</v>
      </c>
      <c r="R3661" t="str">
        <f t="shared" si="115"/>
        <v>food trucks</v>
      </c>
    </row>
    <row r="3662" spans="1:18" ht="43.2" x14ac:dyDescent="0.3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>
        <v>1371655522</v>
      </c>
      <c r="K3662" t="b">
        <v>0</v>
      </c>
      <c r="L3662">
        <v>1</v>
      </c>
      <c r="M3662" t="b">
        <v>0</v>
      </c>
      <c r="N3662" t="s">
        <v>8275</v>
      </c>
      <c r="O3662" s="7">
        <f>E3662/D3662</f>
        <v>6.666666666666667E-5</v>
      </c>
      <c r="P3662">
        <f>IF(L3662&gt;0, E3662/L3662, 0)</f>
        <v>1</v>
      </c>
      <c r="Q3662" t="str">
        <f t="shared" si="114"/>
        <v>publishing</v>
      </c>
      <c r="R3662" t="str">
        <f t="shared" si="115"/>
        <v>fiction</v>
      </c>
    </row>
    <row r="3663" spans="1:18" ht="43.2" x14ac:dyDescent="0.3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>
        <v>1424759330</v>
      </c>
      <c r="K3663" t="b">
        <v>0</v>
      </c>
      <c r="L3663">
        <v>1</v>
      </c>
      <c r="M3663" t="b">
        <v>0</v>
      </c>
      <c r="N3663" t="s">
        <v>8271</v>
      </c>
      <c r="O3663" s="7">
        <f>E3663/D3663</f>
        <v>6.666666666666667E-5</v>
      </c>
      <c r="P3663">
        <f>IF(L3663&gt;0, E3663/L3663, 0)</f>
        <v>1</v>
      </c>
      <c r="Q3663" t="str">
        <f t="shared" si="114"/>
        <v>theater</v>
      </c>
      <c r="R3663" t="str">
        <f t="shared" si="115"/>
        <v>plays</v>
      </c>
    </row>
    <row r="3664" spans="1:18" ht="43.2" x14ac:dyDescent="0.3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>
        <v>1453487587</v>
      </c>
      <c r="K3664" t="b">
        <v>0</v>
      </c>
      <c r="L3664">
        <v>1</v>
      </c>
      <c r="M3664" t="b">
        <v>0</v>
      </c>
      <c r="N3664" t="s">
        <v>8271</v>
      </c>
      <c r="O3664" s="7">
        <f>E3664/D3664</f>
        <v>6.666666666666667E-5</v>
      </c>
      <c r="P3664">
        <f>IF(L3664&gt;0, E3664/L3664, 0)</f>
        <v>2</v>
      </c>
      <c r="Q3664" t="str">
        <f t="shared" si="114"/>
        <v>theater</v>
      </c>
      <c r="R3664" t="str">
        <f t="shared" si="115"/>
        <v>plays</v>
      </c>
    </row>
    <row r="3665" spans="1:18" ht="28.8" x14ac:dyDescent="0.3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 s="7">
        <f>E3665/D3665</f>
        <v>6.0606060606060605E-5</v>
      </c>
      <c r="P3665">
        <f>IF(L3665&gt;0, E3665/L3665, 0)</f>
        <v>1</v>
      </c>
      <c r="Q3665" t="str">
        <f t="shared" si="114"/>
        <v>music</v>
      </c>
      <c r="R3665" t="str">
        <f t="shared" si="115"/>
        <v>faith</v>
      </c>
    </row>
    <row r="3666" spans="1:18" ht="57.6" x14ac:dyDescent="0.3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>
        <v>1434201935</v>
      </c>
      <c r="K3666" t="b">
        <v>0</v>
      </c>
      <c r="L3666">
        <v>4</v>
      </c>
      <c r="M3666" t="b">
        <v>0</v>
      </c>
      <c r="N3666" t="s">
        <v>8267</v>
      </c>
      <c r="O3666" s="7">
        <f>E3666/D3666</f>
        <v>6.0000000000000002E-5</v>
      </c>
      <c r="P3666">
        <f>IF(L3666&gt;0, E3666/L3666, 0)</f>
        <v>20.25</v>
      </c>
      <c r="Q3666" t="str">
        <f t="shared" si="114"/>
        <v>film &amp; video</v>
      </c>
      <c r="R3666" t="str">
        <f t="shared" si="115"/>
        <v>science fiction</v>
      </c>
    </row>
    <row r="3667" spans="1:18" ht="43.2" x14ac:dyDescent="0.3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>
        <v>1428957912</v>
      </c>
      <c r="K3667" t="b">
        <v>0</v>
      </c>
      <c r="L3667">
        <v>1</v>
      </c>
      <c r="M3667" t="b">
        <v>0</v>
      </c>
      <c r="N3667" t="s">
        <v>8271</v>
      </c>
      <c r="O3667" s="7">
        <f>E3667/D3667</f>
        <v>6.0000000000000002E-5</v>
      </c>
      <c r="P3667">
        <f>IF(L3667&gt;0, E3667/L3667, 0)</f>
        <v>3</v>
      </c>
      <c r="Q3667" t="str">
        <f t="shared" si="114"/>
        <v>theater</v>
      </c>
      <c r="R3667" t="str">
        <f t="shared" si="115"/>
        <v>plays</v>
      </c>
    </row>
    <row r="3668" spans="1:18" ht="28.8" x14ac:dyDescent="0.3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 s="7">
        <f>E3668/D3668</f>
        <v>5.8823529411764708E-5</v>
      </c>
      <c r="P3668">
        <f>IF(L3668&gt;0, E3668/L3668, 0)</f>
        <v>50</v>
      </c>
      <c r="Q3668" t="str">
        <f t="shared" si="114"/>
        <v>technology</v>
      </c>
      <c r="R3668" t="str">
        <f t="shared" si="115"/>
        <v>web</v>
      </c>
    </row>
    <row r="3669" spans="1:18" ht="57.6" x14ac:dyDescent="0.3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 s="7">
        <f>E3669/D3669</f>
        <v>5.7142857142857142E-5</v>
      </c>
      <c r="P3669">
        <f>IF(L3669&gt;0, E3669/L3669, 0)</f>
        <v>10</v>
      </c>
      <c r="Q3669" t="str">
        <f t="shared" si="114"/>
        <v>food</v>
      </c>
      <c r="R3669" t="str">
        <f t="shared" si="115"/>
        <v>food trucks</v>
      </c>
    </row>
    <row r="3670" spans="1:18" ht="57.6" x14ac:dyDescent="0.3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 s="7">
        <f>E3670/D3670</f>
        <v>5.5555555555555558E-5</v>
      </c>
      <c r="P3670">
        <f>IF(L3670&gt;0, E3670/L3670, 0)</f>
        <v>1</v>
      </c>
      <c r="Q3670" t="str">
        <f t="shared" si="114"/>
        <v>technology</v>
      </c>
      <c r="R3670" t="str">
        <f t="shared" si="115"/>
        <v>web</v>
      </c>
    </row>
    <row r="3671" spans="1:18" ht="43.2" x14ac:dyDescent="0.3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 s="7">
        <f>E3671/D3671</f>
        <v>5.0000000000000002E-5</v>
      </c>
      <c r="P3671">
        <f>IF(L3671&gt;0, E3671/L3671, 0)</f>
        <v>1</v>
      </c>
      <c r="Q3671" t="str">
        <f t="shared" si="114"/>
        <v>theater</v>
      </c>
      <c r="R3671" t="str">
        <f t="shared" si="115"/>
        <v>spaces</v>
      </c>
    </row>
    <row r="3672" spans="1:18" ht="57.6" x14ac:dyDescent="0.3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 s="7">
        <f>E3672/D3672</f>
        <v>4.8000000000000001E-5</v>
      </c>
      <c r="P3672">
        <f>IF(L3672&gt;0, E3672/L3672, 0)</f>
        <v>2.6666666666666665</v>
      </c>
      <c r="Q3672" t="str">
        <f t="shared" si="114"/>
        <v>theater</v>
      </c>
      <c r="R3672" t="str">
        <f t="shared" si="115"/>
        <v>spaces</v>
      </c>
    </row>
    <row r="3673" spans="1:18" ht="43.2" x14ac:dyDescent="0.3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 s="7">
        <f>E3673/D3673</f>
        <v>4.4444444444444447E-5</v>
      </c>
      <c r="P3673">
        <f>IF(L3673&gt;0, E3673/L3673, 0)</f>
        <v>1</v>
      </c>
      <c r="Q3673" t="str">
        <f t="shared" si="114"/>
        <v>theater</v>
      </c>
      <c r="R3673" t="str">
        <f t="shared" si="115"/>
        <v>musical</v>
      </c>
    </row>
    <row r="3674" spans="1:18" ht="43.2" x14ac:dyDescent="0.3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>
        <v>1405713498</v>
      </c>
      <c r="K3674" t="b">
        <v>0</v>
      </c>
      <c r="L3674">
        <v>4</v>
      </c>
      <c r="M3674" t="b">
        <v>0</v>
      </c>
      <c r="N3674" t="s">
        <v>8273</v>
      </c>
      <c r="O3674" s="7">
        <f>E3674/D3674</f>
        <v>4.0000000000000003E-5</v>
      </c>
      <c r="P3674">
        <f>IF(L3674&gt;0, E3674/L3674, 0)</f>
        <v>2</v>
      </c>
      <c r="Q3674" t="str">
        <f t="shared" si="114"/>
        <v>technology</v>
      </c>
      <c r="R3674" t="str">
        <f t="shared" si="115"/>
        <v>wearables</v>
      </c>
    </row>
    <row r="3675" spans="1:18" ht="43.2" x14ac:dyDescent="0.3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>
        <v>1416034228</v>
      </c>
      <c r="K3675" t="b">
        <v>0</v>
      </c>
      <c r="L3675">
        <v>1</v>
      </c>
      <c r="M3675" t="b">
        <v>0</v>
      </c>
      <c r="N3675" t="s">
        <v>8283</v>
      </c>
      <c r="O3675" s="7">
        <f>E3675/D3675</f>
        <v>4.0000000000000003E-5</v>
      </c>
      <c r="P3675">
        <f>IF(L3675&gt;0, E3675/L3675, 0)</f>
        <v>1</v>
      </c>
      <c r="Q3675" t="str">
        <f t="shared" si="114"/>
        <v>games</v>
      </c>
      <c r="R3675" t="str">
        <f t="shared" si="115"/>
        <v>mobile games</v>
      </c>
    </row>
    <row r="3676" spans="1:18" ht="28.8" x14ac:dyDescent="0.3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>
        <v>1421185594</v>
      </c>
      <c r="K3676" t="b">
        <v>0</v>
      </c>
      <c r="L3676">
        <v>1</v>
      </c>
      <c r="M3676" t="b">
        <v>0</v>
      </c>
      <c r="N3676" t="s">
        <v>8271</v>
      </c>
      <c r="O3676" s="7">
        <f>E3676/D3676</f>
        <v>4.0000000000000003E-5</v>
      </c>
      <c r="P3676">
        <f>IF(L3676&gt;0, E3676/L3676, 0)</f>
        <v>1</v>
      </c>
      <c r="Q3676" t="str">
        <f t="shared" si="114"/>
        <v>theater</v>
      </c>
      <c r="R3676" t="str">
        <f t="shared" si="115"/>
        <v>plays</v>
      </c>
    </row>
    <row r="3677" spans="1:18" ht="43.2" x14ac:dyDescent="0.3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>
        <v>1422658955</v>
      </c>
      <c r="K3677" t="b">
        <v>0</v>
      </c>
      <c r="L3677">
        <v>1</v>
      </c>
      <c r="M3677" t="b">
        <v>0</v>
      </c>
      <c r="N3677" t="s">
        <v>8303</v>
      </c>
      <c r="O3677" s="7">
        <f>E3677/D3677</f>
        <v>4.0000000000000003E-5</v>
      </c>
      <c r="P3677">
        <f>IF(L3677&gt;0, E3677/L3677, 0)</f>
        <v>1</v>
      </c>
      <c r="Q3677" t="str">
        <f t="shared" si="114"/>
        <v>theater</v>
      </c>
      <c r="R3677" t="str">
        <f t="shared" si="115"/>
        <v>spaces</v>
      </c>
    </row>
    <row r="3678" spans="1:18" ht="43.2" x14ac:dyDescent="0.3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>
        <v>1470672906</v>
      </c>
      <c r="K3678" t="b">
        <v>0</v>
      </c>
      <c r="L3678">
        <v>1</v>
      </c>
      <c r="M3678" t="b">
        <v>0</v>
      </c>
      <c r="N3678" t="s">
        <v>8305</v>
      </c>
      <c r="O3678" s="7">
        <f>E3678/D3678</f>
        <v>4.0000000000000003E-5</v>
      </c>
      <c r="P3678">
        <f>IF(L3678&gt;0, E3678/L3678, 0)</f>
        <v>1</v>
      </c>
      <c r="Q3678" t="str">
        <f t="shared" si="114"/>
        <v>theater</v>
      </c>
      <c r="R3678" t="str">
        <f t="shared" si="115"/>
        <v>musical</v>
      </c>
    </row>
    <row r="3679" spans="1:18" ht="57.6" x14ac:dyDescent="0.3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 s="7">
        <f>E3679/D3679</f>
        <v>3.6363636363636364E-5</v>
      </c>
      <c r="P3679">
        <f>IF(L3679&gt;0, E3679/L3679, 0)</f>
        <v>2</v>
      </c>
      <c r="Q3679" t="str">
        <f t="shared" si="114"/>
        <v>games</v>
      </c>
      <c r="R3679" t="str">
        <f t="shared" si="115"/>
        <v>mobile games</v>
      </c>
    </row>
    <row r="3680" spans="1:18" ht="43.2" x14ac:dyDescent="0.3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>
        <v>1430899375</v>
      </c>
      <c r="K3680" t="b">
        <v>0</v>
      </c>
      <c r="L3680">
        <v>2</v>
      </c>
      <c r="M3680" t="b">
        <v>0</v>
      </c>
      <c r="N3680" t="s">
        <v>8270</v>
      </c>
      <c r="O3680" s="7">
        <f>E3680/D3680</f>
        <v>3.3333333333333335E-5</v>
      </c>
      <c r="P3680">
        <f>IF(L3680&gt;0, E3680/L3680, 0)</f>
        <v>1</v>
      </c>
      <c r="Q3680" t="str">
        <f t="shared" si="114"/>
        <v>film &amp; video</v>
      </c>
      <c r="R3680" t="str">
        <f t="shared" si="115"/>
        <v>animation</v>
      </c>
    </row>
    <row r="3681" spans="1:18" ht="57.6" x14ac:dyDescent="0.3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>
        <v>1409109739</v>
      </c>
      <c r="K3681" t="b">
        <v>0</v>
      </c>
      <c r="L3681">
        <v>1</v>
      </c>
      <c r="M3681" t="b">
        <v>0</v>
      </c>
      <c r="N3681" t="s">
        <v>8284</v>
      </c>
      <c r="O3681" s="7">
        <f>E3681/D3681</f>
        <v>3.3333333333333335E-5</v>
      </c>
      <c r="P3681">
        <f>IF(L3681&gt;0, E3681/L3681, 0)</f>
        <v>1</v>
      </c>
      <c r="Q3681" t="str">
        <f t="shared" si="114"/>
        <v>food</v>
      </c>
      <c r="R3681" t="str">
        <f t="shared" si="115"/>
        <v>food trucks</v>
      </c>
    </row>
    <row r="3682" spans="1:18" ht="43.2" x14ac:dyDescent="0.3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>
        <v>1428955887</v>
      </c>
      <c r="K3682" t="b">
        <v>0</v>
      </c>
      <c r="L3682">
        <v>1</v>
      </c>
      <c r="M3682" t="b">
        <v>0</v>
      </c>
      <c r="N3682" t="s">
        <v>8271</v>
      </c>
      <c r="O3682" s="7">
        <f>E3682/D3682</f>
        <v>3.3333333333333335E-5</v>
      </c>
      <c r="P3682">
        <f>IF(L3682&gt;0, E3682/L3682, 0)</f>
        <v>1</v>
      </c>
      <c r="Q3682" t="str">
        <f t="shared" si="114"/>
        <v>theater</v>
      </c>
      <c r="R3682" t="str">
        <f t="shared" si="115"/>
        <v>plays</v>
      </c>
    </row>
    <row r="3683" spans="1:18" ht="43.2" x14ac:dyDescent="0.3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 s="7">
        <f>E3683/D3683</f>
        <v>3.2499999999999997E-5</v>
      </c>
      <c r="P3683">
        <f>IF(L3683&gt;0, E3683/L3683, 0)</f>
        <v>6.5</v>
      </c>
      <c r="Q3683" t="str">
        <f t="shared" si="114"/>
        <v>theater</v>
      </c>
      <c r="R3683" t="str">
        <f t="shared" si="115"/>
        <v>spaces</v>
      </c>
    </row>
    <row r="3684" spans="1:18" ht="28.8" x14ac:dyDescent="0.3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 s="7">
        <f>E3684/D3684</f>
        <v>2.8571428571428571E-5</v>
      </c>
      <c r="P3684">
        <f>IF(L3684&gt;0, E3684/L3684, 0)</f>
        <v>1</v>
      </c>
      <c r="Q3684" t="str">
        <f t="shared" si="114"/>
        <v>food</v>
      </c>
      <c r="R3684" t="str">
        <f t="shared" si="115"/>
        <v>food trucks</v>
      </c>
    </row>
    <row r="3685" spans="1:18" ht="43.2" x14ac:dyDescent="0.3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 s="7">
        <f>E3685/D3685</f>
        <v>2.8571428571428571E-5</v>
      </c>
      <c r="P3685">
        <f>IF(L3685&gt;0, E3685/L3685, 0)</f>
        <v>1</v>
      </c>
      <c r="Q3685" t="str">
        <f t="shared" si="114"/>
        <v>food</v>
      </c>
      <c r="R3685" t="str">
        <f t="shared" si="115"/>
        <v>food trucks</v>
      </c>
    </row>
    <row r="3686" spans="1:18" ht="57.6" x14ac:dyDescent="0.3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 s="7">
        <f>E3686/D3686</f>
        <v>2.7272727272727273E-5</v>
      </c>
      <c r="P3686">
        <f>IF(L3686&gt;0, E3686/L3686, 0)</f>
        <v>1</v>
      </c>
      <c r="Q3686" t="str">
        <f t="shared" si="114"/>
        <v>film &amp; video</v>
      </c>
      <c r="R3686" t="str">
        <f t="shared" si="115"/>
        <v>animation</v>
      </c>
    </row>
    <row r="3687" spans="1:18" ht="43.2" x14ac:dyDescent="0.3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>
        <v>1464085545</v>
      </c>
      <c r="K3687" t="b">
        <v>0</v>
      </c>
      <c r="L3687">
        <v>1</v>
      </c>
      <c r="M3687" t="b">
        <v>0</v>
      </c>
      <c r="N3687" t="s">
        <v>8267</v>
      </c>
      <c r="O3687" s="7">
        <f>E3687/D3687</f>
        <v>2.0000000000000002E-5</v>
      </c>
      <c r="P3687">
        <f>IF(L3687&gt;0, E3687/L3687, 0)</f>
        <v>10</v>
      </c>
      <c r="Q3687" t="str">
        <f t="shared" si="114"/>
        <v>film &amp; video</v>
      </c>
      <c r="R3687" t="str">
        <f t="shared" si="115"/>
        <v>science fiction</v>
      </c>
    </row>
    <row r="3688" spans="1:18" ht="43.2" x14ac:dyDescent="0.3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>
        <v>1465791614</v>
      </c>
      <c r="K3688" t="b">
        <v>0</v>
      </c>
      <c r="L3688">
        <v>1</v>
      </c>
      <c r="M3688" t="b">
        <v>0</v>
      </c>
      <c r="N3688" t="s">
        <v>8268</v>
      </c>
      <c r="O3688" s="7">
        <f>E3688/D3688</f>
        <v>2.0000000000000002E-5</v>
      </c>
      <c r="P3688">
        <f>IF(L3688&gt;0, E3688/L3688, 0)</f>
        <v>1</v>
      </c>
      <c r="Q3688" t="str">
        <f t="shared" si="114"/>
        <v>film &amp; video</v>
      </c>
      <c r="R3688" t="str">
        <f t="shared" si="115"/>
        <v>drama</v>
      </c>
    </row>
    <row r="3689" spans="1:18" ht="28.8" x14ac:dyDescent="0.3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>
        <v>1455262733</v>
      </c>
      <c r="K3689" t="b">
        <v>0</v>
      </c>
      <c r="L3689">
        <v>1</v>
      </c>
      <c r="M3689" t="b">
        <v>0</v>
      </c>
      <c r="N3689" t="s">
        <v>8284</v>
      </c>
      <c r="O3689" s="7">
        <f>E3689/D3689</f>
        <v>2.0000000000000002E-5</v>
      </c>
      <c r="P3689">
        <f>IF(L3689&gt;0, E3689/L3689, 0)</f>
        <v>1</v>
      </c>
      <c r="Q3689" t="str">
        <f t="shared" si="114"/>
        <v>food</v>
      </c>
      <c r="R3689" t="str">
        <f t="shared" si="115"/>
        <v>food trucks</v>
      </c>
    </row>
    <row r="3690" spans="1:18" ht="28.8" x14ac:dyDescent="0.3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 s="7">
        <f>E3690/D3690</f>
        <v>2.0000000000000002E-5</v>
      </c>
      <c r="P3690">
        <f>IF(L3690&gt;0, E3690/L3690, 0)</f>
        <v>1</v>
      </c>
      <c r="Q3690" t="str">
        <f t="shared" si="114"/>
        <v>food</v>
      </c>
      <c r="R3690" t="str">
        <f t="shared" si="115"/>
        <v>food trucks</v>
      </c>
    </row>
    <row r="3691" spans="1:18" ht="57.6" x14ac:dyDescent="0.3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>
        <v>1459410101</v>
      </c>
      <c r="K3691" t="b">
        <v>0</v>
      </c>
      <c r="L3691">
        <v>1</v>
      </c>
      <c r="M3691" t="b">
        <v>0</v>
      </c>
      <c r="N3691" t="s">
        <v>8305</v>
      </c>
      <c r="O3691" s="7">
        <f>E3691/D3691</f>
        <v>2.0000000000000002E-5</v>
      </c>
      <c r="P3691">
        <f>IF(L3691&gt;0, E3691/L3691, 0)</f>
        <v>1</v>
      </c>
      <c r="Q3691" t="str">
        <f t="shared" si="114"/>
        <v>theater</v>
      </c>
      <c r="R3691" t="str">
        <f t="shared" si="115"/>
        <v>musical</v>
      </c>
    </row>
    <row r="3692" spans="1:18" ht="43.2" x14ac:dyDescent="0.3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>
        <v>1406668640</v>
      </c>
      <c r="K3692" t="b">
        <v>0</v>
      </c>
      <c r="L3692">
        <v>2</v>
      </c>
      <c r="M3692" t="b">
        <v>0</v>
      </c>
      <c r="N3692" t="s">
        <v>8305</v>
      </c>
      <c r="O3692" s="7">
        <f>E3692/D3692</f>
        <v>2.0000000000000002E-5</v>
      </c>
      <c r="P3692">
        <f>IF(L3692&gt;0, E3692/L3692, 0)</f>
        <v>1.5</v>
      </c>
      <c r="Q3692" t="str">
        <f t="shared" si="114"/>
        <v>theater</v>
      </c>
      <c r="R3692" t="str">
        <f t="shared" si="115"/>
        <v>musical</v>
      </c>
    </row>
    <row r="3693" spans="1:18" ht="57.6" x14ac:dyDescent="0.3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 s="7">
        <f>E3693/D3693</f>
        <v>1.7E-5</v>
      </c>
      <c r="P3693">
        <f>IF(L3693&gt;0, E3693/L3693, 0)</f>
        <v>5.666666666666667</v>
      </c>
      <c r="Q3693" t="str">
        <f t="shared" si="114"/>
        <v>film &amp; video</v>
      </c>
      <c r="R3693" t="str">
        <f t="shared" si="115"/>
        <v>drama</v>
      </c>
    </row>
    <row r="3694" spans="1:18" ht="28.8" x14ac:dyDescent="0.3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 s="7">
        <f>E3694/D3694</f>
        <v>1.6666666666666667E-5</v>
      </c>
      <c r="P3694">
        <f>IF(L3694&gt;0, E3694/L3694, 0)</f>
        <v>1</v>
      </c>
      <c r="Q3694" t="str">
        <f t="shared" si="114"/>
        <v>film &amp; video</v>
      </c>
      <c r="R3694" t="str">
        <f t="shared" si="115"/>
        <v>animation</v>
      </c>
    </row>
    <row r="3695" spans="1:18" ht="43.2" x14ac:dyDescent="0.3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 s="7">
        <f>E3695/D3695</f>
        <v>1.3333333333333333E-5</v>
      </c>
      <c r="P3695">
        <f>IF(L3695&gt;0, E3695/L3695, 0)</f>
        <v>1</v>
      </c>
      <c r="Q3695" t="str">
        <f t="shared" si="114"/>
        <v>technology</v>
      </c>
      <c r="R3695" t="str">
        <f t="shared" si="115"/>
        <v>wearables</v>
      </c>
    </row>
    <row r="3696" spans="1:18" ht="43.2" x14ac:dyDescent="0.3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 s="7">
        <f>E3696/D3696</f>
        <v>1.2500000000000001E-5</v>
      </c>
      <c r="P3696">
        <f>IF(L3696&gt;0, E3696/L3696, 0)</f>
        <v>1</v>
      </c>
      <c r="Q3696" t="str">
        <f t="shared" si="114"/>
        <v>technology</v>
      </c>
      <c r="R3696" t="str">
        <f t="shared" si="115"/>
        <v>web</v>
      </c>
    </row>
    <row r="3697" spans="1:18" ht="43.2" x14ac:dyDescent="0.3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 s="7">
        <f>E3697/D3697</f>
        <v>1.2500000000000001E-5</v>
      </c>
      <c r="P3697">
        <f>IF(L3697&gt;0, E3697/L3697, 0)</f>
        <v>1</v>
      </c>
      <c r="Q3697" t="str">
        <f t="shared" si="114"/>
        <v>food</v>
      </c>
      <c r="R3697" t="str">
        <f t="shared" si="115"/>
        <v>food trucks</v>
      </c>
    </row>
    <row r="3698" spans="1:18" ht="28.8" x14ac:dyDescent="0.3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 s="7">
        <f>E3698/D3698</f>
        <v>1.1111111111111112E-5</v>
      </c>
      <c r="P3698">
        <f>IF(L3698&gt;0, E3698/L3698, 0)</f>
        <v>1</v>
      </c>
      <c r="Q3698" t="str">
        <f t="shared" si="114"/>
        <v>food</v>
      </c>
      <c r="R3698" t="str">
        <f t="shared" si="115"/>
        <v>food trucks</v>
      </c>
    </row>
    <row r="3699" spans="1:18" ht="57.6" x14ac:dyDescent="0.3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 s="7">
        <f>E3699/D3699</f>
        <v>1.0000000000000001E-5</v>
      </c>
      <c r="P3699">
        <f>IF(L3699&gt;0, E3699/L3699, 0)</f>
        <v>1</v>
      </c>
      <c r="Q3699" t="str">
        <f t="shared" si="114"/>
        <v>publishing</v>
      </c>
      <c r="R3699" t="str">
        <f t="shared" si="115"/>
        <v>translations</v>
      </c>
    </row>
    <row r="3700" spans="1:18" ht="28.8" x14ac:dyDescent="0.3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 s="7">
        <f>E3700/D3700</f>
        <v>5.7142857142857145E-6</v>
      </c>
      <c r="P3700">
        <f>IF(L3700&gt;0, E3700/L3700, 0)</f>
        <v>1</v>
      </c>
      <c r="Q3700" t="str">
        <f t="shared" si="114"/>
        <v>technology</v>
      </c>
      <c r="R3700" t="str">
        <f t="shared" si="115"/>
        <v>wearables</v>
      </c>
    </row>
    <row r="3701" spans="1:18" ht="43.2" x14ac:dyDescent="0.3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 s="7">
        <f>E3701/D3701</f>
        <v>5.0000000000000004E-6</v>
      </c>
      <c r="P3701">
        <f>IF(L3701&gt;0, E3701/L3701, 0)</f>
        <v>1</v>
      </c>
      <c r="Q3701" t="str">
        <f t="shared" si="114"/>
        <v>theater</v>
      </c>
      <c r="R3701" t="str">
        <f t="shared" si="115"/>
        <v>plays</v>
      </c>
    </row>
    <row r="3702" spans="1:18" ht="43.2" x14ac:dyDescent="0.3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 s="7">
        <f>E3702/D3702</f>
        <v>3.9999999999999998E-6</v>
      </c>
      <c r="P3702">
        <f>IF(L3702&gt;0, E3702/L3702, 0)</f>
        <v>1</v>
      </c>
      <c r="Q3702" t="str">
        <f t="shared" si="114"/>
        <v>technology</v>
      </c>
      <c r="R3702" t="str">
        <f t="shared" si="115"/>
        <v>web</v>
      </c>
    </row>
    <row r="3703" spans="1:18" ht="57.6" x14ac:dyDescent="0.3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 s="7">
        <f>E3703/D3703</f>
        <v>1.9999999999999999E-6</v>
      </c>
      <c r="P3703">
        <f>IF(L3703&gt;0, E3703/L3703, 0)</f>
        <v>1</v>
      </c>
      <c r="Q3703" t="str">
        <f t="shared" si="114"/>
        <v>theater</v>
      </c>
      <c r="R3703" t="str">
        <f t="shared" si="115"/>
        <v>musical</v>
      </c>
    </row>
    <row r="3704" spans="1:18" ht="28.8" x14ac:dyDescent="0.3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 s="7">
        <f>E3704/D3704</f>
        <v>9.9999999999999995E-7</v>
      </c>
      <c r="P3704">
        <f>IF(L3704&gt;0, E3704/L3704, 0)</f>
        <v>1</v>
      </c>
      <c r="Q3704" t="str">
        <f t="shared" si="114"/>
        <v>technology</v>
      </c>
      <c r="R3704" t="str">
        <f t="shared" si="115"/>
        <v>web</v>
      </c>
    </row>
    <row r="3705" spans="1:18" ht="28.8" x14ac:dyDescent="0.3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 s="7">
        <f>E3705/D3705</f>
        <v>3.9999999999999998E-7</v>
      </c>
      <c r="P3705">
        <f>IF(L3705&gt;0, E3705/L3705, 0)</f>
        <v>1</v>
      </c>
      <c r="Q3705" t="str">
        <f t="shared" si="114"/>
        <v>technology</v>
      </c>
      <c r="R3705" t="str">
        <f t="shared" si="115"/>
        <v>web</v>
      </c>
    </row>
    <row r="3706" spans="1:18" ht="28.8" x14ac:dyDescent="0.3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 s="7">
        <f>E3706/D3706</f>
        <v>0</v>
      </c>
      <c r="P3706">
        <f>IF(L3706&gt;0, E3706/L3706, 0)</f>
        <v>0</v>
      </c>
      <c r="Q3706" t="str">
        <f t="shared" si="114"/>
        <v>film &amp; video</v>
      </c>
      <c r="R3706" t="str">
        <f t="shared" si="115"/>
        <v>science fiction</v>
      </c>
    </row>
    <row r="3707" spans="1:18" ht="43.2" x14ac:dyDescent="0.3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 s="7">
        <f>E3707/D3707</f>
        <v>0</v>
      </c>
      <c r="P3707">
        <f>IF(L3707&gt;0, E3707/L3707, 0)</f>
        <v>0</v>
      </c>
      <c r="Q3707" t="str">
        <f t="shared" si="114"/>
        <v>film &amp; video</v>
      </c>
      <c r="R3707" t="str">
        <f t="shared" si="115"/>
        <v>science fiction</v>
      </c>
    </row>
    <row r="3708" spans="1:18" ht="57.6" x14ac:dyDescent="0.3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 s="7">
        <f>E3708/D3708</f>
        <v>0</v>
      </c>
      <c r="P3708">
        <f>IF(L3708&gt;0, E3708/L3708, 0)</f>
        <v>0</v>
      </c>
      <c r="Q3708" t="str">
        <f t="shared" si="114"/>
        <v>film &amp; video</v>
      </c>
      <c r="R3708" t="str">
        <f t="shared" si="115"/>
        <v>science fiction</v>
      </c>
    </row>
    <row r="3709" spans="1:18" ht="43.2" x14ac:dyDescent="0.3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 s="7">
        <f>E3709/D3709</f>
        <v>0</v>
      </c>
      <c r="P3709">
        <f>IF(L3709&gt;0, E3709/L3709, 0)</f>
        <v>0</v>
      </c>
      <c r="Q3709" t="str">
        <f t="shared" si="114"/>
        <v>film &amp; video</v>
      </c>
      <c r="R3709" t="str">
        <f t="shared" si="115"/>
        <v>science fiction</v>
      </c>
    </row>
    <row r="3710" spans="1:18" x14ac:dyDescent="0.3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 s="7">
        <f>E3710/D3710</f>
        <v>0</v>
      </c>
      <c r="P3710">
        <f>IF(L3710&gt;0, E3710/L3710, 0)</f>
        <v>0</v>
      </c>
      <c r="Q3710" t="str">
        <f t="shared" si="114"/>
        <v>film &amp; video</v>
      </c>
      <c r="R3710" t="str">
        <f t="shared" si="115"/>
        <v>science fiction</v>
      </c>
    </row>
    <row r="3711" spans="1:18" ht="28.8" x14ac:dyDescent="0.3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 s="7">
        <f>E3711/D3711</f>
        <v>0</v>
      </c>
      <c r="P3711">
        <f>IF(L3711&gt;0, E3711/L3711, 0)</f>
        <v>0</v>
      </c>
      <c r="Q3711" t="str">
        <f t="shared" si="114"/>
        <v>film &amp; video</v>
      </c>
      <c r="R3711" t="str">
        <f t="shared" si="115"/>
        <v>science fiction</v>
      </c>
    </row>
    <row r="3712" spans="1:18" ht="28.8" x14ac:dyDescent="0.3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 s="7">
        <f>E3712/D3712</f>
        <v>0</v>
      </c>
      <c r="P3712">
        <f>IF(L3712&gt;0, E3712/L3712, 0)</f>
        <v>0</v>
      </c>
      <c r="Q3712" t="str">
        <f t="shared" si="114"/>
        <v>film &amp; video</v>
      </c>
      <c r="R3712" t="str">
        <f t="shared" si="115"/>
        <v>science fiction</v>
      </c>
    </row>
    <row r="3713" spans="1:18" ht="57.6" x14ac:dyDescent="0.3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 s="7">
        <f>E3713/D3713</f>
        <v>0</v>
      </c>
      <c r="P3713">
        <f>IF(L3713&gt;0, E3713/L3713, 0)</f>
        <v>0</v>
      </c>
      <c r="Q3713" t="str">
        <f t="shared" si="114"/>
        <v>film &amp; video</v>
      </c>
      <c r="R3713" t="str">
        <f t="shared" si="115"/>
        <v>science fiction</v>
      </c>
    </row>
    <row r="3714" spans="1:18" ht="43.2" x14ac:dyDescent="0.3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 s="7">
        <f>E3714/D3714</f>
        <v>0</v>
      </c>
      <c r="P3714">
        <f>IF(L3714&gt;0, E3714/L3714, 0)</f>
        <v>0</v>
      </c>
      <c r="Q3714" t="str">
        <f t="shared" si="114"/>
        <v>film &amp; video</v>
      </c>
      <c r="R3714" t="str">
        <f t="shared" si="115"/>
        <v>science fiction</v>
      </c>
    </row>
    <row r="3715" spans="1:18" ht="43.2" x14ac:dyDescent="0.3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 s="7">
        <f>E3715/D3715</f>
        <v>0</v>
      </c>
      <c r="P3715">
        <f>IF(L3715&gt;0, E3715/L3715, 0)</f>
        <v>0</v>
      </c>
      <c r="Q3715" t="str">
        <f t="shared" ref="Q3715:Q3778" si="116">LEFT(N3715,FIND("/",N3715)-1)</f>
        <v>film &amp; video</v>
      </c>
      <c r="R3715" t="str">
        <f t="shared" ref="R3715:R3778" si="117">RIGHT(N3715,LEN(N3715)-FIND("/",N3715))</f>
        <v>science fiction</v>
      </c>
    </row>
    <row r="3716" spans="1:18" ht="43.2" x14ac:dyDescent="0.3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 s="7">
        <f>E3716/D3716</f>
        <v>0</v>
      </c>
      <c r="P3716">
        <f>IF(L3716&gt;0, E3716/L3716, 0)</f>
        <v>0</v>
      </c>
      <c r="Q3716" t="str">
        <f t="shared" si="116"/>
        <v>film &amp; video</v>
      </c>
      <c r="R3716" t="str">
        <f t="shared" si="117"/>
        <v>science fiction</v>
      </c>
    </row>
    <row r="3717" spans="1:18" ht="28.8" x14ac:dyDescent="0.3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 s="7">
        <f>E3717/D3717</f>
        <v>0</v>
      </c>
      <c r="P3717">
        <f>IF(L3717&gt;0, E3717/L3717, 0)</f>
        <v>0</v>
      </c>
      <c r="Q3717" t="str">
        <f t="shared" si="116"/>
        <v>film &amp; video</v>
      </c>
      <c r="R3717" t="str">
        <f t="shared" si="117"/>
        <v>science fiction</v>
      </c>
    </row>
    <row r="3718" spans="1:18" ht="43.2" x14ac:dyDescent="0.3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 s="7">
        <f>E3718/D3718</f>
        <v>0</v>
      </c>
      <c r="P3718">
        <f>IF(L3718&gt;0, E3718/L3718, 0)</f>
        <v>0</v>
      </c>
      <c r="Q3718" t="str">
        <f t="shared" si="116"/>
        <v>film &amp; video</v>
      </c>
      <c r="R3718" t="str">
        <f t="shared" si="117"/>
        <v>science fiction</v>
      </c>
    </row>
    <row r="3719" spans="1:18" ht="43.2" x14ac:dyDescent="0.3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 s="7">
        <f>E3719/D3719</f>
        <v>0</v>
      </c>
      <c r="P3719">
        <f>IF(L3719&gt;0, E3719/L3719, 0)</f>
        <v>0</v>
      </c>
      <c r="Q3719" t="str">
        <f t="shared" si="116"/>
        <v>film &amp; video</v>
      </c>
      <c r="R3719" t="str">
        <f t="shared" si="117"/>
        <v>drama</v>
      </c>
    </row>
    <row r="3720" spans="1:18" ht="57.6" x14ac:dyDescent="0.3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 s="7">
        <f>E3720/D3720</f>
        <v>0</v>
      </c>
      <c r="P3720">
        <f>IF(L3720&gt;0, E3720/L3720, 0)</f>
        <v>0</v>
      </c>
      <c r="Q3720" t="str">
        <f t="shared" si="116"/>
        <v>film &amp; video</v>
      </c>
      <c r="R3720" t="str">
        <f t="shared" si="117"/>
        <v>drama</v>
      </c>
    </row>
    <row r="3721" spans="1:18" ht="28.8" x14ac:dyDescent="0.3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7">
        <f>E3721/D3721</f>
        <v>0</v>
      </c>
      <c r="P3721">
        <f>IF(L3721&gt;0, E3721/L3721, 0)</f>
        <v>0</v>
      </c>
      <c r="Q3721" t="str">
        <f t="shared" si="116"/>
        <v>film &amp; video</v>
      </c>
      <c r="R3721" t="str">
        <f t="shared" si="117"/>
        <v>drama</v>
      </c>
    </row>
    <row r="3722" spans="1:18" ht="43.2" x14ac:dyDescent="0.3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 s="7">
        <f>E3722/D3722</f>
        <v>0</v>
      </c>
      <c r="P3722">
        <f>IF(L3722&gt;0, E3722/L3722, 0)</f>
        <v>0</v>
      </c>
      <c r="Q3722" t="str">
        <f t="shared" si="116"/>
        <v>film &amp; video</v>
      </c>
      <c r="R3722" t="str">
        <f t="shared" si="117"/>
        <v>drama</v>
      </c>
    </row>
    <row r="3723" spans="1:18" ht="43.2" x14ac:dyDescent="0.3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 s="7">
        <f>E3723/D3723</f>
        <v>0</v>
      </c>
      <c r="P3723">
        <f>IF(L3723&gt;0, E3723/L3723, 0)</f>
        <v>0</v>
      </c>
      <c r="Q3723" t="str">
        <f t="shared" si="116"/>
        <v>film &amp; video</v>
      </c>
      <c r="R3723" t="str">
        <f t="shared" si="117"/>
        <v>drama</v>
      </c>
    </row>
    <row r="3724" spans="1:18" ht="43.2" x14ac:dyDescent="0.3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 s="7">
        <f>E3724/D3724</f>
        <v>0</v>
      </c>
      <c r="P3724">
        <f>IF(L3724&gt;0, E3724/L3724, 0)</f>
        <v>0</v>
      </c>
      <c r="Q3724" t="str">
        <f t="shared" si="116"/>
        <v>film &amp; video</v>
      </c>
      <c r="R3724" t="str">
        <f t="shared" si="117"/>
        <v>drama</v>
      </c>
    </row>
    <row r="3725" spans="1:18" ht="43.2" x14ac:dyDescent="0.3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 s="7">
        <f>E3725/D3725</f>
        <v>0</v>
      </c>
      <c r="P3725">
        <f>IF(L3725&gt;0, E3725/L3725, 0)</f>
        <v>0</v>
      </c>
      <c r="Q3725" t="str">
        <f t="shared" si="116"/>
        <v>film &amp; video</v>
      </c>
      <c r="R3725" t="str">
        <f t="shared" si="117"/>
        <v>drama</v>
      </c>
    </row>
    <row r="3726" spans="1:18" ht="28.8" x14ac:dyDescent="0.3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 s="7">
        <f>E3726/D3726</f>
        <v>0</v>
      </c>
      <c r="P3726">
        <f>IF(L3726&gt;0, E3726/L3726, 0)</f>
        <v>0</v>
      </c>
      <c r="Q3726" t="str">
        <f t="shared" si="116"/>
        <v>film &amp; video</v>
      </c>
      <c r="R3726" t="str">
        <f t="shared" si="117"/>
        <v>drama</v>
      </c>
    </row>
    <row r="3727" spans="1:18" ht="43.2" x14ac:dyDescent="0.3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 s="7">
        <f>E3727/D3727</f>
        <v>0</v>
      </c>
      <c r="P3727">
        <f>IF(L3727&gt;0, E3727/L3727, 0)</f>
        <v>0</v>
      </c>
      <c r="Q3727" t="str">
        <f t="shared" si="116"/>
        <v>film &amp; video</v>
      </c>
      <c r="R3727" t="str">
        <f t="shared" si="117"/>
        <v>drama</v>
      </c>
    </row>
    <row r="3728" spans="1:18" ht="43.2" x14ac:dyDescent="0.3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 s="7">
        <f>E3728/D3728</f>
        <v>0</v>
      </c>
      <c r="P3728">
        <f>IF(L3728&gt;0, E3728/L3728, 0)</f>
        <v>0</v>
      </c>
      <c r="Q3728" t="str">
        <f t="shared" si="116"/>
        <v>film &amp; video</v>
      </c>
      <c r="R3728" t="str">
        <f t="shared" si="117"/>
        <v>drama</v>
      </c>
    </row>
    <row r="3729" spans="1:18" ht="43.2" x14ac:dyDescent="0.3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 s="7">
        <f>E3729/D3729</f>
        <v>0</v>
      </c>
      <c r="P3729">
        <f>IF(L3729&gt;0, E3729/L3729, 0)</f>
        <v>0</v>
      </c>
      <c r="Q3729" t="str">
        <f t="shared" si="116"/>
        <v>film &amp; video</v>
      </c>
      <c r="R3729" t="str">
        <f t="shared" si="117"/>
        <v>drama</v>
      </c>
    </row>
    <row r="3730" spans="1:18" ht="57.6" x14ac:dyDescent="0.3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 s="7">
        <f>E3730/D3730</f>
        <v>0</v>
      </c>
      <c r="P3730">
        <f>IF(L3730&gt;0, E3730/L3730, 0)</f>
        <v>0</v>
      </c>
      <c r="Q3730" t="str">
        <f t="shared" si="116"/>
        <v>film &amp; video</v>
      </c>
      <c r="R3730" t="str">
        <f t="shared" si="117"/>
        <v>drama</v>
      </c>
    </row>
    <row r="3731" spans="1:18" ht="43.2" x14ac:dyDescent="0.3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 s="7">
        <f>E3731/D3731</f>
        <v>0</v>
      </c>
      <c r="P3731">
        <f>IF(L3731&gt;0, E3731/L3731, 0)</f>
        <v>0</v>
      </c>
      <c r="Q3731" t="str">
        <f t="shared" si="116"/>
        <v>film &amp; video</v>
      </c>
      <c r="R3731" t="str">
        <f t="shared" si="117"/>
        <v>drama</v>
      </c>
    </row>
    <row r="3732" spans="1:18" ht="43.2" x14ac:dyDescent="0.3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 s="7">
        <f>E3732/D3732</f>
        <v>0</v>
      </c>
      <c r="P3732">
        <f>IF(L3732&gt;0, E3732/L3732, 0)</f>
        <v>0</v>
      </c>
      <c r="Q3732" t="str">
        <f t="shared" si="116"/>
        <v>film &amp; video</v>
      </c>
      <c r="R3732" t="str">
        <f t="shared" si="117"/>
        <v>drama</v>
      </c>
    </row>
    <row r="3733" spans="1:18" x14ac:dyDescent="0.3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 s="7">
        <f>E3733/D3733</f>
        <v>0</v>
      </c>
      <c r="P3733">
        <f>IF(L3733&gt;0, E3733/L3733, 0)</f>
        <v>0</v>
      </c>
      <c r="Q3733" t="str">
        <f t="shared" si="116"/>
        <v>film &amp; video</v>
      </c>
      <c r="R3733" t="str">
        <f t="shared" si="117"/>
        <v>drama</v>
      </c>
    </row>
    <row r="3734" spans="1:18" ht="43.2" x14ac:dyDescent="0.3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 s="7">
        <f>E3734/D3734</f>
        <v>0</v>
      </c>
      <c r="P3734">
        <f>IF(L3734&gt;0, E3734/L3734, 0)</f>
        <v>0</v>
      </c>
      <c r="Q3734" t="str">
        <f t="shared" si="116"/>
        <v>film &amp; video</v>
      </c>
      <c r="R3734" t="str">
        <f t="shared" si="117"/>
        <v>drama</v>
      </c>
    </row>
    <row r="3735" spans="1:18" ht="43.2" x14ac:dyDescent="0.3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 s="7">
        <f>E3735/D3735</f>
        <v>0</v>
      </c>
      <c r="P3735">
        <f>IF(L3735&gt;0, E3735/L3735, 0)</f>
        <v>0</v>
      </c>
      <c r="Q3735" t="str">
        <f t="shared" si="116"/>
        <v>film &amp; video</v>
      </c>
      <c r="R3735" t="str">
        <f t="shared" si="117"/>
        <v>drama</v>
      </c>
    </row>
    <row r="3736" spans="1:18" ht="43.2" x14ac:dyDescent="0.3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 s="7">
        <f>E3736/D3736</f>
        <v>0</v>
      </c>
      <c r="P3736">
        <f>IF(L3736&gt;0, E3736/L3736, 0)</f>
        <v>0</v>
      </c>
      <c r="Q3736" t="str">
        <f t="shared" si="116"/>
        <v>film &amp; video</v>
      </c>
      <c r="R3736" t="str">
        <f t="shared" si="117"/>
        <v>drama</v>
      </c>
    </row>
    <row r="3737" spans="1:18" x14ac:dyDescent="0.3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 s="7">
        <f>E3737/D3737</f>
        <v>0</v>
      </c>
      <c r="P3737">
        <f>IF(L3737&gt;0, E3737/L3737, 0)</f>
        <v>0</v>
      </c>
      <c r="Q3737" t="str">
        <f t="shared" si="116"/>
        <v>film &amp; video</v>
      </c>
      <c r="R3737" t="str">
        <f t="shared" si="117"/>
        <v>drama</v>
      </c>
    </row>
    <row r="3738" spans="1:18" ht="43.2" x14ac:dyDescent="0.3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 s="7">
        <f>E3738/D3738</f>
        <v>0</v>
      </c>
      <c r="P3738">
        <f>IF(L3738&gt;0, E3738/L3738, 0)</f>
        <v>0</v>
      </c>
      <c r="Q3738" t="str">
        <f t="shared" si="116"/>
        <v>film &amp; video</v>
      </c>
      <c r="R3738" t="str">
        <f t="shared" si="117"/>
        <v>drama</v>
      </c>
    </row>
    <row r="3739" spans="1:18" ht="43.2" x14ac:dyDescent="0.3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 s="7">
        <f>E3739/D3739</f>
        <v>0</v>
      </c>
      <c r="P3739">
        <f>IF(L3739&gt;0, E3739/L3739, 0)</f>
        <v>0</v>
      </c>
      <c r="Q3739" t="str">
        <f t="shared" si="116"/>
        <v>film &amp; video</v>
      </c>
      <c r="R3739" t="str">
        <f t="shared" si="117"/>
        <v>drama</v>
      </c>
    </row>
    <row r="3740" spans="1:18" ht="43.2" x14ac:dyDescent="0.3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 s="7">
        <f>E3740/D3740</f>
        <v>0</v>
      </c>
      <c r="P3740">
        <f>IF(L3740&gt;0, E3740/L3740, 0)</f>
        <v>0</v>
      </c>
      <c r="Q3740" t="str">
        <f t="shared" si="116"/>
        <v>film &amp; video</v>
      </c>
      <c r="R3740" t="str">
        <f t="shared" si="117"/>
        <v>drama</v>
      </c>
    </row>
    <row r="3741" spans="1:18" ht="43.2" x14ac:dyDescent="0.3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 s="7">
        <f>E3741/D3741</f>
        <v>0</v>
      </c>
      <c r="P3741">
        <f>IF(L3741&gt;0, E3741/L3741, 0)</f>
        <v>0</v>
      </c>
      <c r="Q3741" t="str">
        <f t="shared" si="116"/>
        <v>film &amp; video</v>
      </c>
      <c r="R3741" t="str">
        <f t="shared" si="117"/>
        <v>drama</v>
      </c>
    </row>
    <row r="3742" spans="1:18" ht="28.8" x14ac:dyDescent="0.3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 s="7">
        <f>E3742/D3742</f>
        <v>0</v>
      </c>
      <c r="P3742">
        <f>IF(L3742&gt;0, E3742/L3742, 0)</f>
        <v>0</v>
      </c>
      <c r="Q3742" t="str">
        <f t="shared" si="116"/>
        <v>film &amp; video</v>
      </c>
      <c r="R3742" t="str">
        <f t="shared" si="117"/>
        <v>drama</v>
      </c>
    </row>
    <row r="3743" spans="1:18" ht="43.2" x14ac:dyDescent="0.3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 s="7">
        <f>E3743/D3743</f>
        <v>0</v>
      </c>
      <c r="P3743">
        <f>IF(L3743&gt;0, E3743/L3743, 0)</f>
        <v>0</v>
      </c>
      <c r="Q3743" t="str">
        <f t="shared" si="116"/>
        <v>film &amp; video</v>
      </c>
      <c r="R3743" t="str">
        <f t="shared" si="117"/>
        <v>drama</v>
      </c>
    </row>
    <row r="3744" spans="1:18" ht="43.2" x14ac:dyDescent="0.3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 s="7">
        <f>E3744/D3744</f>
        <v>0</v>
      </c>
      <c r="P3744">
        <f>IF(L3744&gt;0, E3744/L3744, 0)</f>
        <v>0</v>
      </c>
      <c r="Q3744" t="str">
        <f t="shared" si="116"/>
        <v>film &amp; video</v>
      </c>
      <c r="R3744" t="str">
        <f t="shared" si="117"/>
        <v>drama</v>
      </c>
    </row>
    <row r="3745" spans="1:18" ht="43.2" x14ac:dyDescent="0.3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 s="7">
        <f>E3745/D3745</f>
        <v>0</v>
      </c>
      <c r="P3745">
        <f>IF(L3745&gt;0, E3745/L3745, 0)</f>
        <v>0</v>
      </c>
      <c r="Q3745" t="str">
        <f t="shared" si="116"/>
        <v>film &amp; video</v>
      </c>
      <c r="R3745" t="str">
        <f t="shared" si="117"/>
        <v>drama</v>
      </c>
    </row>
    <row r="3746" spans="1:18" ht="43.2" x14ac:dyDescent="0.3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 s="7">
        <f>E3746/D3746</f>
        <v>0</v>
      </c>
      <c r="P3746">
        <f>IF(L3746&gt;0, E3746/L3746, 0)</f>
        <v>0</v>
      </c>
      <c r="Q3746" t="str">
        <f t="shared" si="116"/>
        <v>film &amp; video</v>
      </c>
      <c r="R3746" t="str">
        <f t="shared" si="117"/>
        <v>drama</v>
      </c>
    </row>
    <row r="3747" spans="1:18" ht="43.2" x14ac:dyDescent="0.3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 s="7">
        <f>E3747/D3747</f>
        <v>0</v>
      </c>
      <c r="P3747">
        <f>IF(L3747&gt;0, E3747/L3747, 0)</f>
        <v>0</v>
      </c>
      <c r="Q3747" t="str">
        <f t="shared" si="116"/>
        <v>film &amp; video</v>
      </c>
      <c r="R3747" t="str">
        <f t="shared" si="117"/>
        <v>drama</v>
      </c>
    </row>
    <row r="3748" spans="1:18" ht="43.2" x14ac:dyDescent="0.3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 s="7">
        <f>E3748/D3748</f>
        <v>0</v>
      </c>
      <c r="P3748">
        <f>IF(L3748&gt;0, E3748/L3748, 0)</f>
        <v>0</v>
      </c>
      <c r="Q3748" t="str">
        <f t="shared" si="116"/>
        <v>film &amp; video</v>
      </c>
      <c r="R3748" t="str">
        <f t="shared" si="117"/>
        <v>drama</v>
      </c>
    </row>
    <row r="3749" spans="1:18" ht="57.6" x14ac:dyDescent="0.3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 s="7">
        <f>E3749/D3749</f>
        <v>0</v>
      </c>
      <c r="P3749">
        <f>IF(L3749&gt;0, E3749/L3749, 0)</f>
        <v>0</v>
      </c>
      <c r="Q3749" t="str">
        <f t="shared" si="116"/>
        <v>film &amp; video</v>
      </c>
      <c r="R3749" t="str">
        <f t="shared" si="117"/>
        <v>animation</v>
      </c>
    </row>
    <row r="3750" spans="1:18" ht="57.6" x14ac:dyDescent="0.3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 s="7">
        <f>E3750/D3750</f>
        <v>0</v>
      </c>
      <c r="P3750">
        <f>IF(L3750&gt;0, E3750/L3750, 0)</f>
        <v>0</v>
      </c>
      <c r="Q3750" t="str">
        <f t="shared" si="116"/>
        <v>film &amp; video</v>
      </c>
      <c r="R3750" t="str">
        <f t="shared" si="117"/>
        <v>animation</v>
      </c>
    </row>
    <row r="3751" spans="1:18" ht="57.6" x14ac:dyDescent="0.3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 s="7">
        <f>E3751/D3751</f>
        <v>0</v>
      </c>
      <c r="P3751">
        <f>IF(L3751&gt;0, E3751/L3751, 0)</f>
        <v>0</v>
      </c>
      <c r="Q3751" t="str">
        <f t="shared" si="116"/>
        <v>film &amp; video</v>
      </c>
      <c r="R3751" t="str">
        <f t="shared" si="117"/>
        <v>animation</v>
      </c>
    </row>
    <row r="3752" spans="1:18" ht="43.2" x14ac:dyDescent="0.3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 s="7">
        <f>E3752/D3752</f>
        <v>0</v>
      </c>
      <c r="P3752">
        <f>IF(L3752&gt;0, E3752/L3752, 0)</f>
        <v>0</v>
      </c>
      <c r="Q3752" t="str">
        <f t="shared" si="116"/>
        <v>film &amp; video</v>
      </c>
      <c r="R3752" t="str">
        <f t="shared" si="117"/>
        <v>animation</v>
      </c>
    </row>
    <row r="3753" spans="1:18" ht="43.2" x14ac:dyDescent="0.3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 s="7">
        <f>E3753/D3753</f>
        <v>0</v>
      </c>
      <c r="P3753">
        <f>IF(L3753&gt;0, E3753/L3753, 0)</f>
        <v>0</v>
      </c>
      <c r="Q3753" t="str">
        <f t="shared" si="116"/>
        <v>film &amp; video</v>
      </c>
      <c r="R3753" t="str">
        <f t="shared" si="117"/>
        <v>animation</v>
      </c>
    </row>
    <row r="3754" spans="1:18" ht="43.2" x14ac:dyDescent="0.3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 s="7">
        <f>E3754/D3754</f>
        <v>0</v>
      </c>
      <c r="P3754">
        <f>IF(L3754&gt;0, E3754/L3754, 0)</f>
        <v>0</v>
      </c>
      <c r="Q3754" t="str">
        <f t="shared" si="116"/>
        <v>film &amp; video</v>
      </c>
      <c r="R3754" t="str">
        <f t="shared" si="117"/>
        <v>animation</v>
      </c>
    </row>
    <row r="3755" spans="1:18" ht="43.2" x14ac:dyDescent="0.3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 s="7">
        <f>E3755/D3755</f>
        <v>0</v>
      </c>
      <c r="P3755">
        <f>IF(L3755&gt;0, E3755/L3755, 0)</f>
        <v>0</v>
      </c>
      <c r="Q3755" t="str">
        <f t="shared" si="116"/>
        <v>film &amp; video</v>
      </c>
      <c r="R3755" t="str">
        <f t="shared" si="117"/>
        <v>animation</v>
      </c>
    </row>
    <row r="3756" spans="1:18" ht="43.2" x14ac:dyDescent="0.3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 s="7">
        <f>E3756/D3756</f>
        <v>0</v>
      </c>
      <c r="P3756">
        <f>IF(L3756&gt;0, E3756/L3756, 0)</f>
        <v>0</v>
      </c>
      <c r="Q3756" t="str">
        <f t="shared" si="116"/>
        <v>film &amp; video</v>
      </c>
      <c r="R3756" t="str">
        <f t="shared" si="117"/>
        <v>animation</v>
      </c>
    </row>
    <row r="3757" spans="1:18" ht="43.2" x14ac:dyDescent="0.3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 s="7">
        <f>E3757/D3757</f>
        <v>0</v>
      </c>
      <c r="P3757">
        <f>IF(L3757&gt;0, E3757/L3757, 0)</f>
        <v>0</v>
      </c>
      <c r="Q3757" t="str">
        <f t="shared" si="116"/>
        <v>film &amp; video</v>
      </c>
      <c r="R3757" t="str">
        <f t="shared" si="117"/>
        <v>animation</v>
      </c>
    </row>
    <row r="3758" spans="1:18" ht="43.2" x14ac:dyDescent="0.3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 s="7">
        <f>E3758/D3758</f>
        <v>0</v>
      </c>
      <c r="P3758">
        <f>IF(L3758&gt;0, E3758/L3758, 0)</f>
        <v>0</v>
      </c>
      <c r="Q3758" t="str">
        <f t="shared" si="116"/>
        <v>film &amp; video</v>
      </c>
      <c r="R3758" t="str">
        <f t="shared" si="117"/>
        <v>animation</v>
      </c>
    </row>
    <row r="3759" spans="1:18" ht="43.2" x14ac:dyDescent="0.3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 s="7">
        <f>E3759/D3759</f>
        <v>0</v>
      </c>
      <c r="P3759">
        <f>IF(L3759&gt;0, E3759/L3759, 0)</f>
        <v>0</v>
      </c>
      <c r="Q3759" t="str">
        <f t="shared" si="116"/>
        <v>film &amp; video</v>
      </c>
      <c r="R3759" t="str">
        <f t="shared" si="117"/>
        <v>animation</v>
      </c>
    </row>
    <row r="3760" spans="1:18" ht="43.2" x14ac:dyDescent="0.3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 s="7">
        <f>E3760/D3760</f>
        <v>0</v>
      </c>
      <c r="P3760">
        <f>IF(L3760&gt;0, E3760/L3760, 0)</f>
        <v>0</v>
      </c>
      <c r="Q3760" t="str">
        <f t="shared" si="116"/>
        <v>film &amp; video</v>
      </c>
      <c r="R3760" t="str">
        <f t="shared" si="117"/>
        <v>animation</v>
      </c>
    </row>
    <row r="3761" spans="1:18" ht="28.8" x14ac:dyDescent="0.3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 s="7">
        <f>E3761/D3761</f>
        <v>0</v>
      </c>
      <c r="P3761">
        <f>IF(L3761&gt;0, E3761/L3761, 0)</f>
        <v>0</v>
      </c>
      <c r="Q3761" t="str">
        <f t="shared" si="116"/>
        <v>film &amp; video</v>
      </c>
      <c r="R3761" t="str">
        <f t="shared" si="117"/>
        <v>animation</v>
      </c>
    </row>
    <row r="3762" spans="1:18" ht="57.6" x14ac:dyDescent="0.3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 s="7">
        <f>E3762/D3762</f>
        <v>0</v>
      </c>
      <c r="P3762">
        <f>IF(L3762&gt;0, E3762/L3762, 0)</f>
        <v>0</v>
      </c>
      <c r="Q3762" t="str">
        <f t="shared" si="116"/>
        <v>film &amp; video</v>
      </c>
      <c r="R3762" t="str">
        <f t="shared" si="117"/>
        <v>animation</v>
      </c>
    </row>
    <row r="3763" spans="1:18" ht="57.6" x14ac:dyDescent="0.3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 s="7">
        <f>E3763/D3763</f>
        <v>0</v>
      </c>
      <c r="P3763">
        <f>IF(L3763&gt;0, E3763/L3763, 0)</f>
        <v>0</v>
      </c>
      <c r="Q3763" t="str">
        <f t="shared" si="116"/>
        <v>film &amp; video</v>
      </c>
      <c r="R3763" t="str">
        <f t="shared" si="117"/>
        <v>animation</v>
      </c>
    </row>
    <row r="3764" spans="1:18" ht="43.2" x14ac:dyDescent="0.3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 s="7">
        <f>E3764/D3764</f>
        <v>0</v>
      </c>
      <c r="P3764">
        <f>IF(L3764&gt;0, E3764/L3764, 0)</f>
        <v>0</v>
      </c>
      <c r="Q3764" t="str">
        <f t="shared" si="116"/>
        <v>film &amp; video</v>
      </c>
      <c r="R3764" t="str">
        <f t="shared" si="117"/>
        <v>animation</v>
      </c>
    </row>
    <row r="3765" spans="1:18" ht="43.2" x14ac:dyDescent="0.3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 s="7">
        <f>E3765/D3765</f>
        <v>0</v>
      </c>
      <c r="P3765">
        <f>IF(L3765&gt;0, E3765/L3765, 0)</f>
        <v>0</v>
      </c>
      <c r="Q3765" t="str">
        <f t="shared" si="116"/>
        <v>film &amp; video</v>
      </c>
      <c r="R3765" t="str">
        <f t="shared" si="117"/>
        <v>animation</v>
      </c>
    </row>
    <row r="3766" spans="1:18" ht="43.2" x14ac:dyDescent="0.3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 s="7">
        <f>E3766/D3766</f>
        <v>0</v>
      </c>
      <c r="P3766">
        <f>IF(L3766&gt;0, E3766/L3766, 0)</f>
        <v>0</v>
      </c>
      <c r="Q3766" t="str">
        <f t="shared" si="116"/>
        <v>film &amp; video</v>
      </c>
      <c r="R3766" t="str">
        <f t="shared" si="117"/>
        <v>animation</v>
      </c>
    </row>
    <row r="3767" spans="1:18" x14ac:dyDescent="0.3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 s="7">
        <f>E3767/D3767</f>
        <v>0</v>
      </c>
      <c r="P3767">
        <f>IF(L3767&gt;0, E3767/L3767, 0)</f>
        <v>0</v>
      </c>
      <c r="Q3767" t="str">
        <f t="shared" si="116"/>
        <v>film &amp; video</v>
      </c>
      <c r="R3767" t="str">
        <f t="shared" si="117"/>
        <v>animation</v>
      </c>
    </row>
    <row r="3768" spans="1:18" ht="43.2" x14ac:dyDescent="0.3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 s="7">
        <f>E3768/D3768</f>
        <v>0</v>
      </c>
      <c r="P3768">
        <f>IF(L3768&gt;0, E3768/L3768, 0)</f>
        <v>0</v>
      </c>
      <c r="Q3768" t="str">
        <f t="shared" si="116"/>
        <v>film &amp; video</v>
      </c>
      <c r="R3768" t="str">
        <f t="shared" si="117"/>
        <v>animation</v>
      </c>
    </row>
    <row r="3769" spans="1:18" ht="43.2" x14ac:dyDescent="0.3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 s="7">
        <f>E3769/D3769</f>
        <v>0</v>
      </c>
      <c r="P3769">
        <f>IF(L3769&gt;0, E3769/L3769, 0)</f>
        <v>0</v>
      </c>
      <c r="Q3769" t="str">
        <f t="shared" si="116"/>
        <v>film &amp; video</v>
      </c>
      <c r="R3769" t="str">
        <f t="shared" si="117"/>
        <v>animation</v>
      </c>
    </row>
    <row r="3770" spans="1:18" ht="43.2" x14ac:dyDescent="0.3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 s="7">
        <f>E3770/D3770</f>
        <v>0</v>
      </c>
      <c r="P3770">
        <f>IF(L3770&gt;0, E3770/L3770, 0)</f>
        <v>0</v>
      </c>
      <c r="Q3770" t="str">
        <f t="shared" si="116"/>
        <v>film &amp; video</v>
      </c>
      <c r="R3770" t="str">
        <f t="shared" si="117"/>
        <v>animation</v>
      </c>
    </row>
    <row r="3771" spans="1:18" ht="43.2" x14ac:dyDescent="0.3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 s="7">
        <f>E3771/D3771</f>
        <v>0</v>
      </c>
      <c r="P3771">
        <f>IF(L3771&gt;0, E3771/L3771, 0)</f>
        <v>0</v>
      </c>
      <c r="Q3771" t="str">
        <f t="shared" si="116"/>
        <v>film &amp; video</v>
      </c>
      <c r="R3771" t="str">
        <f t="shared" si="117"/>
        <v>animation</v>
      </c>
    </row>
    <row r="3772" spans="1:18" ht="43.2" x14ac:dyDescent="0.3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 s="7">
        <f>E3772/D3772</f>
        <v>0</v>
      </c>
      <c r="P3772">
        <f>IF(L3772&gt;0, E3772/L3772, 0)</f>
        <v>0</v>
      </c>
      <c r="Q3772" t="str">
        <f t="shared" si="116"/>
        <v>film &amp; video</v>
      </c>
      <c r="R3772" t="str">
        <f t="shared" si="117"/>
        <v>animation</v>
      </c>
    </row>
    <row r="3773" spans="1:18" ht="43.2" x14ac:dyDescent="0.3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 s="7">
        <f>E3773/D3773</f>
        <v>0</v>
      </c>
      <c r="P3773">
        <f>IF(L3773&gt;0, E3773/L3773, 0)</f>
        <v>0</v>
      </c>
      <c r="Q3773" t="str">
        <f t="shared" si="116"/>
        <v>film &amp; video</v>
      </c>
      <c r="R3773" t="str">
        <f t="shared" si="117"/>
        <v>animation</v>
      </c>
    </row>
    <row r="3774" spans="1:18" ht="28.8" x14ac:dyDescent="0.3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 s="7">
        <f>E3774/D3774</f>
        <v>0</v>
      </c>
      <c r="P3774">
        <f>IF(L3774&gt;0, E3774/L3774, 0)</f>
        <v>0</v>
      </c>
      <c r="Q3774" t="str">
        <f t="shared" si="116"/>
        <v>film &amp; video</v>
      </c>
      <c r="R3774" t="str">
        <f t="shared" si="117"/>
        <v>animation</v>
      </c>
    </row>
    <row r="3775" spans="1:18" ht="43.2" x14ac:dyDescent="0.3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 s="7">
        <f>E3775/D3775</f>
        <v>0</v>
      </c>
      <c r="P3775">
        <f>IF(L3775&gt;0, E3775/L3775, 0)</f>
        <v>0</v>
      </c>
      <c r="Q3775" t="str">
        <f t="shared" si="116"/>
        <v>film &amp; video</v>
      </c>
      <c r="R3775" t="str">
        <f t="shared" si="117"/>
        <v>animation</v>
      </c>
    </row>
    <row r="3776" spans="1:18" ht="57.6" x14ac:dyDescent="0.3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 s="7">
        <f>E3776/D3776</f>
        <v>0</v>
      </c>
      <c r="P3776">
        <f>IF(L3776&gt;0, E3776/L3776, 0)</f>
        <v>0</v>
      </c>
      <c r="Q3776" t="str">
        <f t="shared" si="116"/>
        <v>technology</v>
      </c>
      <c r="R3776" t="str">
        <f t="shared" si="117"/>
        <v>web</v>
      </c>
    </row>
    <row r="3777" spans="1:18" ht="43.2" x14ac:dyDescent="0.3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 s="7">
        <f>E3777/D3777</f>
        <v>0</v>
      </c>
      <c r="P3777">
        <f>IF(L3777&gt;0, E3777/L3777, 0)</f>
        <v>0</v>
      </c>
      <c r="Q3777" t="str">
        <f t="shared" si="116"/>
        <v>technology</v>
      </c>
      <c r="R3777" t="str">
        <f t="shared" si="117"/>
        <v>web</v>
      </c>
    </row>
    <row r="3778" spans="1:18" ht="43.2" x14ac:dyDescent="0.3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 s="7">
        <f>E3778/D3778</f>
        <v>0</v>
      </c>
      <c r="P3778">
        <f>IF(L3778&gt;0, E3778/L3778, 0)</f>
        <v>0</v>
      </c>
      <c r="Q3778" t="str">
        <f t="shared" si="116"/>
        <v>technology</v>
      </c>
      <c r="R3778" t="str">
        <f t="shared" si="117"/>
        <v>web</v>
      </c>
    </row>
    <row r="3779" spans="1:18" ht="43.2" x14ac:dyDescent="0.3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 s="7">
        <f>E3779/D3779</f>
        <v>0</v>
      </c>
      <c r="P3779">
        <f>IF(L3779&gt;0, E3779/L3779, 0)</f>
        <v>0</v>
      </c>
      <c r="Q3779" t="str">
        <f t="shared" ref="Q3779:Q3842" si="118">LEFT(N3779,FIND("/",N3779)-1)</f>
        <v>technology</v>
      </c>
      <c r="R3779" t="str">
        <f t="shared" ref="R3779:R3842" si="119">RIGHT(N3779,LEN(N3779)-FIND("/",N3779))</f>
        <v>web</v>
      </c>
    </row>
    <row r="3780" spans="1:18" ht="43.2" x14ac:dyDescent="0.3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 s="7">
        <f>E3780/D3780</f>
        <v>0</v>
      </c>
      <c r="P3780">
        <f>IF(L3780&gt;0, E3780/L3780, 0)</f>
        <v>0</v>
      </c>
      <c r="Q3780" t="str">
        <f t="shared" si="118"/>
        <v>technology</v>
      </c>
      <c r="R3780" t="str">
        <f t="shared" si="119"/>
        <v>web</v>
      </c>
    </row>
    <row r="3781" spans="1:18" ht="43.2" x14ac:dyDescent="0.3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 s="7">
        <f>E3781/D3781</f>
        <v>0</v>
      </c>
      <c r="P3781">
        <f>IF(L3781&gt;0, E3781/L3781, 0)</f>
        <v>0</v>
      </c>
      <c r="Q3781" t="str">
        <f t="shared" si="118"/>
        <v>technology</v>
      </c>
      <c r="R3781" t="str">
        <f t="shared" si="119"/>
        <v>web</v>
      </c>
    </row>
    <row r="3782" spans="1:18" ht="43.2" x14ac:dyDescent="0.3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 s="7">
        <f>E3782/D3782</f>
        <v>0</v>
      </c>
      <c r="P3782">
        <f>IF(L3782&gt;0, E3782/L3782, 0)</f>
        <v>0</v>
      </c>
      <c r="Q3782" t="str">
        <f t="shared" si="118"/>
        <v>technology</v>
      </c>
      <c r="R3782" t="str">
        <f t="shared" si="119"/>
        <v>web</v>
      </c>
    </row>
    <row r="3783" spans="1:18" ht="43.2" x14ac:dyDescent="0.3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 s="7">
        <f>E3783/D3783</f>
        <v>0</v>
      </c>
      <c r="P3783">
        <f>IF(L3783&gt;0, E3783/L3783, 0)</f>
        <v>0</v>
      </c>
      <c r="Q3783" t="str">
        <f t="shared" si="118"/>
        <v>technology</v>
      </c>
      <c r="R3783" t="str">
        <f t="shared" si="119"/>
        <v>web</v>
      </c>
    </row>
    <row r="3784" spans="1:18" ht="43.2" x14ac:dyDescent="0.3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 s="7">
        <f>E3784/D3784</f>
        <v>0</v>
      </c>
      <c r="P3784">
        <f>IF(L3784&gt;0, E3784/L3784, 0)</f>
        <v>0</v>
      </c>
      <c r="Q3784" t="str">
        <f t="shared" si="118"/>
        <v>technology</v>
      </c>
      <c r="R3784" t="str">
        <f t="shared" si="119"/>
        <v>web</v>
      </c>
    </row>
    <row r="3785" spans="1:18" ht="43.2" x14ac:dyDescent="0.3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 s="7">
        <f>E3785/D3785</f>
        <v>0</v>
      </c>
      <c r="P3785">
        <f>IF(L3785&gt;0, E3785/L3785, 0)</f>
        <v>0</v>
      </c>
      <c r="Q3785" t="str">
        <f t="shared" si="118"/>
        <v>technology</v>
      </c>
      <c r="R3785" t="str">
        <f t="shared" si="119"/>
        <v>web</v>
      </c>
    </row>
    <row r="3786" spans="1:18" ht="43.2" x14ac:dyDescent="0.3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 s="7">
        <f>E3786/D3786</f>
        <v>0</v>
      </c>
      <c r="P3786">
        <f>IF(L3786&gt;0, E3786/L3786, 0)</f>
        <v>0</v>
      </c>
      <c r="Q3786" t="str">
        <f t="shared" si="118"/>
        <v>technology</v>
      </c>
      <c r="R3786" t="str">
        <f t="shared" si="119"/>
        <v>web</v>
      </c>
    </row>
    <row r="3787" spans="1:18" ht="43.2" x14ac:dyDescent="0.3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 s="7">
        <f>E3787/D3787</f>
        <v>0</v>
      </c>
      <c r="P3787">
        <f>IF(L3787&gt;0, E3787/L3787, 0)</f>
        <v>0</v>
      </c>
      <c r="Q3787" t="str">
        <f t="shared" si="118"/>
        <v>technology</v>
      </c>
      <c r="R3787" t="str">
        <f t="shared" si="119"/>
        <v>web</v>
      </c>
    </row>
    <row r="3788" spans="1:18" ht="43.2" x14ac:dyDescent="0.3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 s="7">
        <f>E3788/D3788</f>
        <v>0</v>
      </c>
      <c r="P3788">
        <f>IF(L3788&gt;0, E3788/L3788, 0)</f>
        <v>0</v>
      </c>
      <c r="Q3788" t="str">
        <f t="shared" si="118"/>
        <v>technology</v>
      </c>
      <c r="R3788" t="str">
        <f t="shared" si="119"/>
        <v>web</v>
      </c>
    </row>
    <row r="3789" spans="1:18" ht="43.2" x14ac:dyDescent="0.3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 s="7">
        <f>E3789/D3789</f>
        <v>0</v>
      </c>
      <c r="P3789">
        <f>IF(L3789&gt;0, E3789/L3789, 0)</f>
        <v>0</v>
      </c>
      <c r="Q3789" t="str">
        <f t="shared" si="118"/>
        <v>technology</v>
      </c>
      <c r="R3789" t="str">
        <f t="shared" si="119"/>
        <v>web</v>
      </c>
    </row>
    <row r="3790" spans="1:18" ht="43.2" x14ac:dyDescent="0.3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 s="7">
        <f>E3790/D3790</f>
        <v>0</v>
      </c>
      <c r="P3790">
        <f>IF(L3790&gt;0, E3790/L3790, 0)</f>
        <v>0</v>
      </c>
      <c r="Q3790" t="str">
        <f t="shared" si="118"/>
        <v>technology</v>
      </c>
      <c r="R3790" t="str">
        <f t="shared" si="119"/>
        <v>web</v>
      </c>
    </row>
    <row r="3791" spans="1:18" ht="43.2" x14ac:dyDescent="0.3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 s="7">
        <f>E3791/D3791</f>
        <v>0</v>
      </c>
      <c r="P3791">
        <f>IF(L3791&gt;0, E3791/L3791, 0)</f>
        <v>0</v>
      </c>
      <c r="Q3791" t="str">
        <f t="shared" si="118"/>
        <v>technology</v>
      </c>
      <c r="R3791" t="str">
        <f t="shared" si="119"/>
        <v>web</v>
      </c>
    </row>
    <row r="3792" spans="1:18" ht="28.8" x14ac:dyDescent="0.3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 s="7">
        <f>E3792/D3792</f>
        <v>0</v>
      </c>
      <c r="P3792">
        <f>IF(L3792&gt;0, E3792/L3792, 0)</f>
        <v>0</v>
      </c>
      <c r="Q3792" t="str">
        <f t="shared" si="118"/>
        <v>technology</v>
      </c>
      <c r="R3792" t="str">
        <f t="shared" si="119"/>
        <v>web</v>
      </c>
    </row>
    <row r="3793" spans="1:18" ht="43.2" x14ac:dyDescent="0.3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 s="7">
        <f>E3793/D3793</f>
        <v>0</v>
      </c>
      <c r="P3793">
        <f>IF(L3793&gt;0, E3793/L3793, 0)</f>
        <v>0</v>
      </c>
      <c r="Q3793" t="str">
        <f t="shared" si="118"/>
        <v>technology</v>
      </c>
      <c r="R3793" t="str">
        <f t="shared" si="119"/>
        <v>web</v>
      </c>
    </row>
    <row r="3794" spans="1:18" ht="43.2" x14ac:dyDescent="0.3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 s="7">
        <f>E3794/D3794</f>
        <v>0</v>
      </c>
      <c r="P3794">
        <f>IF(L3794&gt;0, E3794/L3794, 0)</f>
        <v>0</v>
      </c>
      <c r="Q3794" t="str">
        <f t="shared" si="118"/>
        <v>technology</v>
      </c>
      <c r="R3794" t="str">
        <f t="shared" si="119"/>
        <v>web</v>
      </c>
    </row>
    <row r="3795" spans="1:18" ht="43.2" x14ac:dyDescent="0.3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 s="7">
        <f>E3795/D3795</f>
        <v>0</v>
      </c>
      <c r="P3795">
        <f>IF(L3795&gt;0, E3795/L3795, 0)</f>
        <v>0</v>
      </c>
      <c r="Q3795" t="str">
        <f t="shared" si="118"/>
        <v>technology</v>
      </c>
      <c r="R3795" t="str">
        <f t="shared" si="119"/>
        <v>web</v>
      </c>
    </row>
    <row r="3796" spans="1:18" ht="43.2" x14ac:dyDescent="0.3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 s="7">
        <f>E3796/D3796</f>
        <v>0</v>
      </c>
      <c r="P3796">
        <f>IF(L3796&gt;0, E3796/L3796, 0)</f>
        <v>0</v>
      </c>
      <c r="Q3796" t="str">
        <f t="shared" si="118"/>
        <v>technology</v>
      </c>
      <c r="R3796" t="str">
        <f t="shared" si="119"/>
        <v>web</v>
      </c>
    </row>
    <row r="3797" spans="1:18" ht="57.6" x14ac:dyDescent="0.3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 s="7">
        <f>E3797/D3797</f>
        <v>0</v>
      </c>
      <c r="P3797">
        <f>IF(L3797&gt;0, E3797/L3797, 0)</f>
        <v>0</v>
      </c>
      <c r="Q3797" t="str">
        <f t="shared" si="118"/>
        <v>technology</v>
      </c>
      <c r="R3797" t="str">
        <f t="shared" si="119"/>
        <v>web</v>
      </c>
    </row>
    <row r="3798" spans="1:18" ht="43.2" x14ac:dyDescent="0.3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 s="7">
        <f>E3798/D3798</f>
        <v>0</v>
      </c>
      <c r="P3798">
        <f>IF(L3798&gt;0, E3798/L3798, 0)</f>
        <v>0</v>
      </c>
      <c r="Q3798" t="str">
        <f t="shared" si="118"/>
        <v>technology</v>
      </c>
      <c r="R3798" t="str">
        <f t="shared" si="119"/>
        <v>web</v>
      </c>
    </row>
    <row r="3799" spans="1:18" ht="43.2" x14ac:dyDescent="0.3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 s="7">
        <f>E3799/D3799</f>
        <v>0</v>
      </c>
      <c r="P3799">
        <f>IF(L3799&gt;0, E3799/L3799, 0)</f>
        <v>0</v>
      </c>
      <c r="Q3799" t="str">
        <f t="shared" si="118"/>
        <v>technology</v>
      </c>
      <c r="R3799" t="str">
        <f t="shared" si="119"/>
        <v>web</v>
      </c>
    </row>
    <row r="3800" spans="1:18" ht="43.2" x14ac:dyDescent="0.3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 s="7">
        <f>E3800/D3800</f>
        <v>0</v>
      </c>
      <c r="P3800">
        <f>IF(L3800&gt;0, E3800/L3800, 0)</f>
        <v>0</v>
      </c>
      <c r="Q3800" t="str">
        <f t="shared" si="118"/>
        <v>technology</v>
      </c>
      <c r="R3800" t="str">
        <f t="shared" si="119"/>
        <v>web</v>
      </c>
    </row>
    <row r="3801" spans="1:18" ht="28.8" x14ac:dyDescent="0.3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 s="7">
        <f>E3801/D3801</f>
        <v>0</v>
      </c>
      <c r="P3801">
        <f>IF(L3801&gt;0, E3801/L3801, 0)</f>
        <v>0</v>
      </c>
      <c r="Q3801" t="str">
        <f t="shared" si="118"/>
        <v>technology</v>
      </c>
      <c r="R3801" t="str">
        <f t="shared" si="119"/>
        <v>web</v>
      </c>
    </row>
    <row r="3802" spans="1:18" ht="43.2" x14ac:dyDescent="0.3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 s="7">
        <f>E3802/D3802</f>
        <v>0</v>
      </c>
      <c r="P3802">
        <f>IF(L3802&gt;0, E3802/L3802, 0)</f>
        <v>0</v>
      </c>
      <c r="Q3802" t="str">
        <f t="shared" si="118"/>
        <v>technology</v>
      </c>
      <c r="R3802" t="str">
        <f t="shared" si="119"/>
        <v>web</v>
      </c>
    </row>
    <row r="3803" spans="1:18" ht="57.6" x14ac:dyDescent="0.3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 s="7">
        <f>E3803/D3803</f>
        <v>0</v>
      </c>
      <c r="P3803">
        <f>IF(L3803&gt;0, E3803/L3803, 0)</f>
        <v>0</v>
      </c>
      <c r="Q3803" t="str">
        <f t="shared" si="118"/>
        <v>technology</v>
      </c>
      <c r="R3803" t="str">
        <f t="shared" si="119"/>
        <v>wearables</v>
      </c>
    </row>
    <row r="3804" spans="1:18" ht="43.2" x14ac:dyDescent="0.3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 s="7">
        <f>E3804/D3804</f>
        <v>0</v>
      </c>
      <c r="P3804">
        <f>IF(L3804&gt;0, E3804/L3804, 0)</f>
        <v>0</v>
      </c>
      <c r="Q3804" t="str">
        <f t="shared" si="118"/>
        <v>technology</v>
      </c>
      <c r="R3804" t="str">
        <f t="shared" si="119"/>
        <v>wearables</v>
      </c>
    </row>
    <row r="3805" spans="1:18" ht="28.8" x14ac:dyDescent="0.3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 s="7">
        <f>E3805/D3805</f>
        <v>0</v>
      </c>
      <c r="P3805">
        <f>IF(L3805&gt;0, E3805/L3805, 0)</f>
        <v>0</v>
      </c>
      <c r="Q3805" t="str">
        <f t="shared" si="118"/>
        <v>technology</v>
      </c>
      <c r="R3805" t="str">
        <f t="shared" si="119"/>
        <v>wearables</v>
      </c>
    </row>
    <row r="3806" spans="1:18" ht="43.2" x14ac:dyDescent="0.3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7">
        <f>E3806/D3806</f>
        <v>0</v>
      </c>
      <c r="P3806">
        <f>IF(L3806&gt;0, E3806/L3806, 0)</f>
        <v>0</v>
      </c>
      <c r="Q3806" t="str">
        <f t="shared" si="118"/>
        <v>publishing</v>
      </c>
      <c r="R3806" t="str">
        <f t="shared" si="119"/>
        <v>fiction</v>
      </c>
    </row>
    <row r="3807" spans="1:18" ht="43.2" x14ac:dyDescent="0.3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 s="7">
        <f>E3807/D3807</f>
        <v>0</v>
      </c>
      <c r="P3807">
        <f>IF(L3807&gt;0, E3807/L3807, 0)</f>
        <v>0</v>
      </c>
      <c r="Q3807" t="str">
        <f t="shared" si="118"/>
        <v>publishing</v>
      </c>
      <c r="R3807" t="str">
        <f t="shared" si="119"/>
        <v>fiction</v>
      </c>
    </row>
    <row r="3808" spans="1:18" ht="43.2" x14ac:dyDescent="0.3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 s="7">
        <f>E3808/D3808</f>
        <v>0</v>
      </c>
      <c r="P3808">
        <f>IF(L3808&gt;0, E3808/L3808, 0)</f>
        <v>0</v>
      </c>
      <c r="Q3808" t="str">
        <f t="shared" si="118"/>
        <v>publishing</v>
      </c>
      <c r="R3808" t="str">
        <f t="shared" si="119"/>
        <v>fiction</v>
      </c>
    </row>
    <row r="3809" spans="1:18" ht="43.2" x14ac:dyDescent="0.3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 s="7">
        <f>E3809/D3809</f>
        <v>0</v>
      </c>
      <c r="P3809">
        <f>IF(L3809&gt;0, E3809/L3809, 0)</f>
        <v>0</v>
      </c>
      <c r="Q3809" t="str">
        <f t="shared" si="118"/>
        <v>publishing</v>
      </c>
      <c r="R3809" t="str">
        <f t="shared" si="119"/>
        <v>fiction</v>
      </c>
    </row>
    <row r="3810" spans="1:18" ht="43.2" x14ac:dyDescent="0.3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 s="7">
        <f>E3810/D3810</f>
        <v>0</v>
      </c>
      <c r="P3810">
        <f>IF(L3810&gt;0, E3810/L3810, 0)</f>
        <v>0</v>
      </c>
      <c r="Q3810" t="str">
        <f t="shared" si="118"/>
        <v>publishing</v>
      </c>
      <c r="R3810" t="str">
        <f t="shared" si="119"/>
        <v>fiction</v>
      </c>
    </row>
    <row r="3811" spans="1:18" ht="43.2" x14ac:dyDescent="0.3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 s="7">
        <f>E3811/D3811</f>
        <v>0</v>
      </c>
      <c r="P3811">
        <f>IF(L3811&gt;0, E3811/L3811, 0)</f>
        <v>0</v>
      </c>
      <c r="Q3811" t="str">
        <f t="shared" si="118"/>
        <v>publishing</v>
      </c>
      <c r="R3811" t="str">
        <f t="shared" si="119"/>
        <v>fiction</v>
      </c>
    </row>
    <row r="3812" spans="1:18" ht="57.6" x14ac:dyDescent="0.3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 s="7">
        <f>E3812/D3812</f>
        <v>0</v>
      </c>
      <c r="P3812">
        <f>IF(L3812&gt;0, E3812/L3812, 0)</f>
        <v>0</v>
      </c>
      <c r="Q3812" t="str">
        <f t="shared" si="118"/>
        <v>music</v>
      </c>
      <c r="R3812" t="str">
        <f t="shared" si="119"/>
        <v>jazz</v>
      </c>
    </row>
    <row r="3813" spans="1:18" ht="43.2" x14ac:dyDescent="0.3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 s="7">
        <f>E3813/D3813</f>
        <v>0</v>
      </c>
      <c r="P3813">
        <f>IF(L3813&gt;0, E3813/L3813, 0)</f>
        <v>0</v>
      </c>
      <c r="Q3813" t="str">
        <f t="shared" si="118"/>
        <v>music</v>
      </c>
      <c r="R3813" t="str">
        <f t="shared" si="119"/>
        <v>indie rock</v>
      </c>
    </row>
    <row r="3814" spans="1:18" ht="43.2" x14ac:dyDescent="0.3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 s="7">
        <f>E3814/D3814</f>
        <v>0</v>
      </c>
      <c r="P3814">
        <f>IF(L3814&gt;0, E3814/L3814, 0)</f>
        <v>0</v>
      </c>
      <c r="Q3814" t="str">
        <f t="shared" si="118"/>
        <v>music</v>
      </c>
      <c r="R3814" t="str">
        <f t="shared" si="119"/>
        <v>indie rock</v>
      </c>
    </row>
    <row r="3815" spans="1:18" ht="57.6" x14ac:dyDescent="0.3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 s="7">
        <f>E3815/D3815</f>
        <v>0</v>
      </c>
      <c r="P3815">
        <f>IF(L3815&gt;0, E3815/L3815, 0)</f>
        <v>0</v>
      </c>
      <c r="Q3815" t="str">
        <f t="shared" si="118"/>
        <v>music</v>
      </c>
      <c r="R3815" t="str">
        <f t="shared" si="119"/>
        <v>jazz</v>
      </c>
    </row>
    <row r="3816" spans="1:18" ht="28.8" x14ac:dyDescent="0.3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 s="7">
        <f>E3816/D3816</f>
        <v>0</v>
      </c>
      <c r="P3816">
        <f>IF(L3816&gt;0, E3816/L3816, 0)</f>
        <v>0</v>
      </c>
      <c r="Q3816" t="str">
        <f t="shared" si="118"/>
        <v>music</v>
      </c>
      <c r="R3816" t="str">
        <f t="shared" si="119"/>
        <v>jazz</v>
      </c>
    </row>
    <row r="3817" spans="1:18" ht="28.8" x14ac:dyDescent="0.3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 s="7">
        <f>E3817/D3817</f>
        <v>0</v>
      </c>
      <c r="P3817">
        <f>IF(L3817&gt;0, E3817/L3817, 0)</f>
        <v>0</v>
      </c>
      <c r="Q3817" t="str">
        <f t="shared" si="118"/>
        <v>music</v>
      </c>
      <c r="R3817" t="str">
        <f t="shared" si="119"/>
        <v>jazz</v>
      </c>
    </row>
    <row r="3818" spans="1:18" ht="43.2" x14ac:dyDescent="0.3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 s="7">
        <f>E3818/D3818</f>
        <v>0</v>
      </c>
      <c r="P3818">
        <f>IF(L3818&gt;0, E3818/L3818, 0)</f>
        <v>0</v>
      </c>
      <c r="Q3818" t="str">
        <f t="shared" si="118"/>
        <v>music</v>
      </c>
      <c r="R3818" t="str">
        <f t="shared" si="119"/>
        <v>jazz</v>
      </c>
    </row>
    <row r="3819" spans="1:18" ht="43.2" x14ac:dyDescent="0.3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 s="7">
        <f>E3819/D3819</f>
        <v>0</v>
      </c>
      <c r="P3819">
        <f>IF(L3819&gt;0, E3819/L3819, 0)</f>
        <v>0</v>
      </c>
      <c r="Q3819" t="str">
        <f t="shared" si="118"/>
        <v>music</v>
      </c>
      <c r="R3819" t="str">
        <f t="shared" si="119"/>
        <v>jazz</v>
      </c>
    </row>
    <row r="3820" spans="1:18" ht="43.2" x14ac:dyDescent="0.3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 s="7">
        <f>E3820/D3820</f>
        <v>0</v>
      </c>
      <c r="P3820">
        <f>IF(L3820&gt;0, E3820/L3820, 0)</f>
        <v>0</v>
      </c>
      <c r="Q3820" t="str">
        <f t="shared" si="118"/>
        <v>music</v>
      </c>
      <c r="R3820" t="str">
        <f t="shared" si="119"/>
        <v>jazz</v>
      </c>
    </row>
    <row r="3821" spans="1:18" ht="43.2" x14ac:dyDescent="0.3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 s="7">
        <f>E3821/D3821</f>
        <v>0</v>
      </c>
      <c r="P3821">
        <f>IF(L3821&gt;0, E3821/L3821, 0)</f>
        <v>0</v>
      </c>
      <c r="Q3821" t="str">
        <f t="shared" si="118"/>
        <v>music</v>
      </c>
      <c r="R3821" t="str">
        <f t="shared" si="119"/>
        <v>jazz</v>
      </c>
    </row>
    <row r="3822" spans="1:18" ht="43.2" x14ac:dyDescent="0.3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 s="7">
        <f>E3822/D3822</f>
        <v>0</v>
      </c>
      <c r="P3822">
        <f>IF(L3822&gt;0, E3822/L3822, 0)</f>
        <v>0</v>
      </c>
      <c r="Q3822" t="str">
        <f t="shared" si="118"/>
        <v>music</v>
      </c>
      <c r="R3822" t="str">
        <f t="shared" si="119"/>
        <v>jazz</v>
      </c>
    </row>
    <row r="3823" spans="1:18" ht="57.6" x14ac:dyDescent="0.3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 s="7">
        <f>E3823/D3823</f>
        <v>0</v>
      </c>
      <c r="P3823">
        <f>IF(L3823&gt;0, E3823/L3823, 0)</f>
        <v>0</v>
      </c>
      <c r="Q3823" t="str">
        <f t="shared" si="118"/>
        <v>music</v>
      </c>
      <c r="R3823" t="str">
        <f t="shared" si="119"/>
        <v>jazz</v>
      </c>
    </row>
    <row r="3824" spans="1:18" ht="28.8" x14ac:dyDescent="0.3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 s="7">
        <f>E3824/D3824</f>
        <v>0</v>
      </c>
      <c r="P3824">
        <f>IF(L3824&gt;0, E3824/L3824, 0)</f>
        <v>0</v>
      </c>
      <c r="Q3824" t="str">
        <f t="shared" si="118"/>
        <v>music</v>
      </c>
      <c r="R3824" t="str">
        <f t="shared" si="119"/>
        <v>jazz</v>
      </c>
    </row>
    <row r="3825" spans="1:18" ht="43.2" x14ac:dyDescent="0.3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 s="7">
        <f>E3825/D3825</f>
        <v>0</v>
      </c>
      <c r="P3825">
        <f>IF(L3825&gt;0, E3825/L3825, 0)</f>
        <v>0</v>
      </c>
      <c r="Q3825" t="str">
        <f t="shared" si="118"/>
        <v>music</v>
      </c>
      <c r="R3825" t="str">
        <f t="shared" si="119"/>
        <v>jazz</v>
      </c>
    </row>
    <row r="3826" spans="1:18" ht="43.2" x14ac:dyDescent="0.3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 s="7">
        <f>E3826/D3826</f>
        <v>0</v>
      </c>
      <c r="P3826">
        <f>IF(L3826&gt;0, E3826/L3826, 0)</f>
        <v>0</v>
      </c>
      <c r="Q3826" t="str">
        <f t="shared" si="118"/>
        <v>music</v>
      </c>
      <c r="R3826" t="str">
        <f t="shared" si="119"/>
        <v>jazz</v>
      </c>
    </row>
    <row r="3827" spans="1:18" ht="43.2" x14ac:dyDescent="0.3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 s="7">
        <f>E3827/D3827</f>
        <v>0</v>
      </c>
      <c r="P3827">
        <f>IF(L3827&gt;0, E3827/L3827, 0)</f>
        <v>0</v>
      </c>
      <c r="Q3827" t="str">
        <f t="shared" si="118"/>
        <v>technology</v>
      </c>
      <c r="R3827" t="str">
        <f t="shared" si="119"/>
        <v>wearables</v>
      </c>
    </row>
    <row r="3828" spans="1:18" ht="57.6" x14ac:dyDescent="0.3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 s="7">
        <f>E3828/D3828</f>
        <v>0</v>
      </c>
      <c r="P3828">
        <f>IF(L3828&gt;0, E3828/L3828, 0)</f>
        <v>0</v>
      </c>
      <c r="Q3828" t="str">
        <f t="shared" si="118"/>
        <v>technology</v>
      </c>
      <c r="R3828" t="str">
        <f t="shared" si="119"/>
        <v>wearables</v>
      </c>
    </row>
    <row r="3829" spans="1:18" ht="43.2" x14ac:dyDescent="0.3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 s="7">
        <f>E3829/D3829</f>
        <v>0</v>
      </c>
      <c r="P3829">
        <f>IF(L3829&gt;0, E3829/L3829, 0)</f>
        <v>0</v>
      </c>
      <c r="Q3829" t="str">
        <f t="shared" si="118"/>
        <v>journalism</v>
      </c>
      <c r="R3829" t="str">
        <f t="shared" si="119"/>
        <v>audio</v>
      </c>
    </row>
    <row r="3830" spans="1:18" ht="43.2" x14ac:dyDescent="0.3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 s="7">
        <f>E3830/D3830</f>
        <v>0</v>
      </c>
      <c r="P3830">
        <f>IF(L3830&gt;0, E3830/L3830, 0)</f>
        <v>0</v>
      </c>
      <c r="Q3830" t="str">
        <f t="shared" si="118"/>
        <v>journalism</v>
      </c>
      <c r="R3830" t="str">
        <f t="shared" si="119"/>
        <v>audio</v>
      </c>
    </row>
    <row r="3831" spans="1:18" x14ac:dyDescent="0.3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 s="7">
        <f>E3831/D3831</f>
        <v>0</v>
      </c>
      <c r="P3831">
        <f>IF(L3831&gt;0, E3831/L3831, 0)</f>
        <v>0</v>
      </c>
      <c r="Q3831" t="str">
        <f t="shared" si="118"/>
        <v>journalism</v>
      </c>
      <c r="R3831" t="str">
        <f t="shared" si="119"/>
        <v>audio</v>
      </c>
    </row>
    <row r="3832" spans="1:18" ht="28.8" x14ac:dyDescent="0.3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 s="7">
        <f>E3832/D3832</f>
        <v>0</v>
      </c>
      <c r="P3832">
        <f>IF(L3832&gt;0, E3832/L3832, 0)</f>
        <v>0</v>
      </c>
      <c r="Q3832" t="str">
        <f t="shared" si="118"/>
        <v>journalism</v>
      </c>
      <c r="R3832" t="str">
        <f t="shared" si="119"/>
        <v>audio</v>
      </c>
    </row>
    <row r="3833" spans="1:18" ht="43.2" x14ac:dyDescent="0.3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 s="7">
        <f>E3833/D3833</f>
        <v>0</v>
      </c>
      <c r="P3833">
        <f>IF(L3833&gt;0, E3833/L3833, 0)</f>
        <v>0</v>
      </c>
      <c r="Q3833" t="str">
        <f t="shared" si="118"/>
        <v>journalism</v>
      </c>
      <c r="R3833" t="str">
        <f t="shared" si="119"/>
        <v>audio</v>
      </c>
    </row>
    <row r="3834" spans="1:18" ht="57.6" x14ac:dyDescent="0.3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 s="7">
        <f>E3834/D3834</f>
        <v>0</v>
      </c>
      <c r="P3834">
        <f>IF(L3834&gt;0, E3834/L3834, 0)</f>
        <v>0</v>
      </c>
      <c r="Q3834" t="str">
        <f t="shared" si="118"/>
        <v>journalism</v>
      </c>
      <c r="R3834" t="str">
        <f t="shared" si="119"/>
        <v>audio</v>
      </c>
    </row>
    <row r="3835" spans="1:18" ht="57.6" x14ac:dyDescent="0.3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 s="7">
        <f>E3835/D3835</f>
        <v>0</v>
      </c>
      <c r="P3835">
        <f>IF(L3835&gt;0, E3835/L3835, 0)</f>
        <v>0</v>
      </c>
      <c r="Q3835" t="str">
        <f t="shared" si="118"/>
        <v>journalism</v>
      </c>
      <c r="R3835" t="str">
        <f t="shared" si="119"/>
        <v>audio</v>
      </c>
    </row>
    <row r="3836" spans="1:18" ht="43.2" x14ac:dyDescent="0.3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 s="7">
        <f>E3836/D3836</f>
        <v>0</v>
      </c>
      <c r="P3836">
        <f>IF(L3836&gt;0, E3836/L3836, 0)</f>
        <v>0</v>
      </c>
      <c r="Q3836" t="str">
        <f t="shared" si="118"/>
        <v>journalism</v>
      </c>
      <c r="R3836" t="str">
        <f t="shared" si="119"/>
        <v>audio</v>
      </c>
    </row>
    <row r="3837" spans="1:18" ht="43.2" x14ac:dyDescent="0.3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 s="7">
        <f>E3837/D3837</f>
        <v>0</v>
      </c>
      <c r="P3837">
        <f>IF(L3837&gt;0, E3837/L3837, 0)</f>
        <v>0</v>
      </c>
      <c r="Q3837" t="str">
        <f t="shared" si="118"/>
        <v>journalism</v>
      </c>
      <c r="R3837" t="str">
        <f t="shared" si="119"/>
        <v>audio</v>
      </c>
    </row>
    <row r="3838" spans="1:18" ht="43.2" x14ac:dyDescent="0.3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 s="7">
        <f>E3838/D3838</f>
        <v>0</v>
      </c>
      <c r="P3838">
        <f>IF(L3838&gt;0, E3838/L3838, 0)</f>
        <v>0</v>
      </c>
      <c r="Q3838" t="str">
        <f t="shared" si="118"/>
        <v>journalism</v>
      </c>
      <c r="R3838" t="str">
        <f t="shared" si="119"/>
        <v>audio</v>
      </c>
    </row>
    <row r="3839" spans="1:18" ht="43.2" x14ac:dyDescent="0.3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 s="7">
        <f>E3839/D3839</f>
        <v>0</v>
      </c>
      <c r="P3839">
        <f>IF(L3839&gt;0, E3839/L3839, 0)</f>
        <v>0</v>
      </c>
      <c r="Q3839" t="str">
        <f t="shared" si="118"/>
        <v>journalism</v>
      </c>
      <c r="R3839" t="str">
        <f t="shared" si="119"/>
        <v>audio</v>
      </c>
    </row>
    <row r="3840" spans="1:18" x14ac:dyDescent="0.3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 s="7">
        <f>E3840/D3840</f>
        <v>0</v>
      </c>
      <c r="P3840">
        <f>IF(L3840&gt;0, E3840/L3840, 0)</f>
        <v>0</v>
      </c>
      <c r="Q3840" t="str">
        <f t="shared" si="118"/>
        <v>journalism</v>
      </c>
      <c r="R3840" t="str">
        <f t="shared" si="119"/>
        <v>audio</v>
      </c>
    </row>
    <row r="3841" spans="1:18" ht="28.8" x14ac:dyDescent="0.3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 s="7">
        <f>E3841/D3841</f>
        <v>0</v>
      </c>
      <c r="P3841">
        <f>IF(L3841&gt;0, E3841/L3841, 0)</f>
        <v>0</v>
      </c>
      <c r="Q3841" t="str">
        <f t="shared" si="118"/>
        <v>journalism</v>
      </c>
      <c r="R3841" t="str">
        <f t="shared" si="119"/>
        <v>audio</v>
      </c>
    </row>
    <row r="3842" spans="1:18" ht="43.2" x14ac:dyDescent="0.3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 s="7">
        <f>E3842/D3842</f>
        <v>0</v>
      </c>
      <c r="P3842">
        <f>IF(L3842&gt;0, E3842/L3842, 0)</f>
        <v>0</v>
      </c>
      <c r="Q3842" t="str">
        <f t="shared" si="118"/>
        <v>journalism</v>
      </c>
      <c r="R3842" t="str">
        <f t="shared" si="119"/>
        <v>audio</v>
      </c>
    </row>
    <row r="3843" spans="1:18" ht="43.2" x14ac:dyDescent="0.3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 s="7">
        <f>E3843/D3843</f>
        <v>0</v>
      </c>
      <c r="P3843">
        <f>IF(L3843&gt;0, E3843/L3843, 0)</f>
        <v>0</v>
      </c>
      <c r="Q3843" t="str">
        <f t="shared" ref="Q3843:Q3906" si="120">LEFT(N3843,FIND("/",N3843)-1)</f>
        <v>games</v>
      </c>
      <c r="R3843" t="str">
        <f t="shared" ref="R3843:R3906" si="121">RIGHT(N3843,LEN(N3843)-FIND("/",N3843))</f>
        <v>video games</v>
      </c>
    </row>
    <row r="3844" spans="1:18" x14ac:dyDescent="0.3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 s="7">
        <f>E3844/D3844</f>
        <v>0</v>
      </c>
      <c r="P3844">
        <f>IF(L3844&gt;0, E3844/L3844, 0)</f>
        <v>0</v>
      </c>
      <c r="Q3844" t="str">
        <f t="shared" si="120"/>
        <v>games</v>
      </c>
      <c r="R3844" t="str">
        <f t="shared" si="121"/>
        <v>video games</v>
      </c>
    </row>
    <row r="3845" spans="1:18" ht="43.2" x14ac:dyDescent="0.3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 s="7">
        <f>E3845/D3845</f>
        <v>0</v>
      </c>
      <c r="P3845">
        <f>IF(L3845&gt;0, E3845/L3845, 0)</f>
        <v>0</v>
      </c>
      <c r="Q3845" t="str">
        <f t="shared" si="120"/>
        <v>games</v>
      </c>
      <c r="R3845" t="str">
        <f t="shared" si="121"/>
        <v>video games</v>
      </c>
    </row>
    <row r="3846" spans="1:18" ht="57.6" x14ac:dyDescent="0.3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 s="7">
        <f>E3846/D3846</f>
        <v>0</v>
      </c>
      <c r="P3846">
        <f>IF(L3846&gt;0, E3846/L3846, 0)</f>
        <v>0</v>
      </c>
      <c r="Q3846" t="str">
        <f t="shared" si="120"/>
        <v>games</v>
      </c>
      <c r="R3846" t="str">
        <f t="shared" si="121"/>
        <v>video games</v>
      </c>
    </row>
    <row r="3847" spans="1:18" ht="43.2" x14ac:dyDescent="0.3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 s="7">
        <f>E3847/D3847</f>
        <v>0</v>
      </c>
      <c r="P3847">
        <f>IF(L3847&gt;0, E3847/L3847, 0)</f>
        <v>0</v>
      </c>
      <c r="Q3847" t="str">
        <f t="shared" si="120"/>
        <v>games</v>
      </c>
      <c r="R3847" t="str">
        <f t="shared" si="121"/>
        <v>video games</v>
      </c>
    </row>
    <row r="3848" spans="1:18" ht="57.6" x14ac:dyDescent="0.3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 s="7">
        <f>E3848/D3848</f>
        <v>0</v>
      </c>
      <c r="P3848">
        <f>IF(L3848&gt;0, E3848/L3848, 0)</f>
        <v>0</v>
      </c>
      <c r="Q3848" t="str">
        <f t="shared" si="120"/>
        <v>games</v>
      </c>
      <c r="R3848" t="str">
        <f t="shared" si="121"/>
        <v>video games</v>
      </c>
    </row>
    <row r="3849" spans="1:18" ht="43.2" x14ac:dyDescent="0.3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 s="7">
        <f>E3849/D3849</f>
        <v>0</v>
      </c>
      <c r="P3849">
        <f>IF(L3849&gt;0, E3849/L3849, 0)</f>
        <v>0</v>
      </c>
      <c r="Q3849" t="str">
        <f t="shared" si="120"/>
        <v>games</v>
      </c>
      <c r="R3849" t="str">
        <f t="shared" si="121"/>
        <v>mobile games</v>
      </c>
    </row>
    <row r="3850" spans="1:18" ht="43.2" x14ac:dyDescent="0.3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 s="7">
        <f>E3850/D3850</f>
        <v>0</v>
      </c>
      <c r="P3850">
        <f>IF(L3850&gt;0, E3850/L3850, 0)</f>
        <v>0</v>
      </c>
      <c r="Q3850" t="str">
        <f t="shared" si="120"/>
        <v>games</v>
      </c>
      <c r="R3850" t="str">
        <f t="shared" si="121"/>
        <v>mobile games</v>
      </c>
    </row>
    <row r="3851" spans="1:18" ht="43.2" x14ac:dyDescent="0.3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 s="7">
        <f>E3851/D3851</f>
        <v>0</v>
      </c>
      <c r="P3851">
        <f>IF(L3851&gt;0, E3851/L3851, 0)</f>
        <v>0</v>
      </c>
      <c r="Q3851" t="str">
        <f t="shared" si="120"/>
        <v>games</v>
      </c>
      <c r="R3851" t="str">
        <f t="shared" si="121"/>
        <v>mobile games</v>
      </c>
    </row>
    <row r="3852" spans="1:18" x14ac:dyDescent="0.3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 s="7">
        <f>E3852/D3852</f>
        <v>0</v>
      </c>
      <c r="P3852">
        <f>IF(L3852&gt;0, E3852/L3852, 0)</f>
        <v>0</v>
      </c>
      <c r="Q3852" t="str">
        <f t="shared" si="120"/>
        <v>games</v>
      </c>
      <c r="R3852" t="str">
        <f t="shared" si="121"/>
        <v>mobile games</v>
      </c>
    </row>
    <row r="3853" spans="1:18" ht="43.2" x14ac:dyDescent="0.3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 s="7">
        <f>E3853/D3853</f>
        <v>0</v>
      </c>
      <c r="P3853">
        <f>IF(L3853&gt;0, E3853/L3853, 0)</f>
        <v>0</v>
      </c>
      <c r="Q3853" t="str">
        <f t="shared" si="120"/>
        <v>games</v>
      </c>
      <c r="R3853" t="str">
        <f t="shared" si="121"/>
        <v>mobile games</v>
      </c>
    </row>
    <row r="3854" spans="1:18" ht="43.2" x14ac:dyDescent="0.3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 s="7">
        <f>E3854/D3854</f>
        <v>0</v>
      </c>
      <c r="P3854">
        <f>IF(L3854&gt;0, E3854/L3854, 0)</f>
        <v>0</v>
      </c>
      <c r="Q3854" t="str">
        <f t="shared" si="120"/>
        <v>food</v>
      </c>
      <c r="R3854" t="str">
        <f t="shared" si="121"/>
        <v>food trucks</v>
      </c>
    </row>
    <row r="3855" spans="1:18" ht="43.2" x14ac:dyDescent="0.3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 s="7">
        <f>E3855/D3855</f>
        <v>0</v>
      </c>
      <c r="P3855">
        <f>IF(L3855&gt;0, E3855/L3855, 0)</f>
        <v>0</v>
      </c>
      <c r="Q3855" t="str">
        <f t="shared" si="120"/>
        <v>food</v>
      </c>
      <c r="R3855" t="str">
        <f t="shared" si="121"/>
        <v>food trucks</v>
      </c>
    </row>
    <row r="3856" spans="1:18" ht="57.6" x14ac:dyDescent="0.3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 s="7">
        <f>E3856/D3856</f>
        <v>0</v>
      </c>
      <c r="P3856">
        <f>IF(L3856&gt;0, E3856/L3856, 0)</f>
        <v>0</v>
      </c>
      <c r="Q3856" t="str">
        <f t="shared" si="120"/>
        <v>food</v>
      </c>
      <c r="R3856" t="str">
        <f t="shared" si="121"/>
        <v>food trucks</v>
      </c>
    </row>
    <row r="3857" spans="1:18" ht="43.2" x14ac:dyDescent="0.3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 s="7">
        <f>E3857/D3857</f>
        <v>0</v>
      </c>
      <c r="P3857">
        <f>IF(L3857&gt;0, E3857/L3857, 0)</f>
        <v>0</v>
      </c>
      <c r="Q3857" t="str">
        <f t="shared" si="120"/>
        <v>food</v>
      </c>
      <c r="R3857" t="str">
        <f t="shared" si="121"/>
        <v>food trucks</v>
      </c>
    </row>
    <row r="3858" spans="1:18" ht="43.2" x14ac:dyDescent="0.3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 s="7">
        <f>E3858/D3858</f>
        <v>0</v>
      </c>
      <c r="P3858">
        <f>IF(L3858&gt;0, E3858/L3858, 0)</f>
        <v>0</v>
      </c>
      <c r="Q3858" t="str">
        <f t="shared" si="120"/>
        <v>food</v>
      </c>
      <c r="R3858" t="str">
        <f t="shared" si="121"/>
        <v>food trucks</v>
      </c>
    </row>
    <row r="3859" spans="1:18" ht="43.2" x14ac:dyDescent="0.3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 s="7">
        <f>E3859/D3859</f>
        <v>0</v>
      </c>
      <c r="P3859">
        <f>IF(L3859&gt;0, E3859/L3859, 0)</f>
        <v>0</v>
      </c>
      <c r="Q3859" t="str">
        <f t="shared" si="120"/>
        <v>food</v>
      </c>
      <c r="R3859" t="str">
        <f t="shared" si="121"/>
        <v>food trucks</v>
      </c>
    </row>
    <row r="3860" spans="1:18" ht="43.2" x14ac:dyDescent="0.3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 s="7">
        <f>E3860/D3860</f>
        <v>0</v>
      </c>
      <c r="P3860">
        <f>IF(L3860&gt;0, E3860/L3860, 0)</f>
        <v>0</v>
      </c>
      <c r="Q3860" t="str">
        <f t="shared" si="120"/>
        <v>food</v>
      </c>
      <c r="R3860" t="str">
        <f t="shared" si="121"/>
        <v>food trucks</v>
      </c>
    </row>
    <row r="3861" spans="1:18" ht="57.6" x14ac:dyDescent="0.3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 s="7">
        <f>E3861/D3861</f>
        <v>0</v>
      </c>
      <c r="P3861">
        <f>IF(L3861&gt;0, E3861/L3861, 0)</f>
        <v>0</v>
      </c>
      <c r="Q3861" t="str">
        <f t="shared" si="120"/>
        <v>food</v>
      </c>
      <c r="R3861" t="str">
        <f t="shared" si="121"/>
        <v>food trucks</v>
      </c>
    </row>
    <row r="3862" spans="1:18" ht="28.8" x14ac:dyDescent="0.3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 s="7">
        <f>E3862/D3862</f>
        <v>0</v>
      </c>
      <c r="P3862">
        <f>IF(L3862&gt;0, E3862/L3862, 0)</f>
        <v>0</v>
      </c>
      <c r="Q3862" t="str">
        <f t="shared" si="120"/>
        <v>food</v>
      </c>
      <c r="R3862" t="str">
        <f t="shared" si="121"/>
        <v>food trucks</v>
      </c>
    </row>
    <row r="3863" spans="1:18" ht="43.2" x14ac:dyDescent="0.3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 s="7">
        <f>E3863/D3863</f>
        <v>0</v>
      </c>
      <c r="P3863">
        <f>IF(L3863&gt;0, E3863/L3863, 0)</f>
        <v>0</v>
      </c>
      <c r="Q3863" t="str">
        <f t="shared" si="120"/>
        <v>food</v>
      </c>
      <c r="R3863" t="str">
        <f t="shared" si="121"/>
        <v>food trucks</v>
      </c>
    </row>
    <row r="3864" spans="1:18" ht="43.2" x14ac:dyDescent="0.3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 s="7">
        <f>E3864/D3864</f>
        <v>0</v>
      </c>
      <c r="P3864">
        <f>IF(L3864&gt;0, E3864/L3864, 0)</f>
        <v>0</v>
      </c>
      <c r="Q3864" t="str">
        <f t="shared" si="120"/>
        <v>music</v>
      </c>
      <c r="R3864" t="str">
        <f t="shared" si="121"/>
        <v>world music</v>
      </c>
    </row>
    <row r="3865" spans="1:18" ht="43.2" x14ac:dyDescent="0.3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 s="7">
        <f>E3865/D3865</f>
        <v>0</v>
      </c>
      <c r="P3865">
        <f>IF(L3865&gt;0, E3865/L3865, 0)</f>
        <v>0</v>
      </c>
      <c r="Q3865" t="str">
        <f t="shared" si="120"/>
        <v>music</v>
      </c>
      <c r="R3865" t="str">
        <f t="shared" si="121"/>
        <v>world music</v>
      </c>
    </row>
    <row r="3866" spans="1:18" ht="43.2" x14ac:dyDescent="0.3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 s="7">
        <f>E3866/D3866</f>
        <v>0</v>
      </c>
      <c r="P3866">
        <f>IF(L3866&gt;0, E3866/L3866, 0)</f>
        <v>0</v>
      </c>
      <c r="Q3866" t="str">
        <f t="shared" si="120"/>
        <v>music</v>
      </c>
      <c r="R3866" t="str">
        <f t="shared" si="121"/>
        <v>world music</v>
      </c>
    </row>
    <row r="3867" spans="1:18" ht="43.2" x14ac:dyDescent="0.3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 s="7">
        <f>E3867/D3867</f>
        <v>0</v>
      </c>
      <c r="P3867">
        <f>IF(L3867&gt;0, E3867/L3867, 0)</f>
        <v>0</v>
      </c>
      <c r="Q3867" t="str">
        <f t="shared" si="120"/>
        <v>music</v>
      </c>
      <c r="R3867" t="str">
        <f t="shared" si="121"/>
        <v>world music</v>
      </c>
    </row>
    <row r="3868" spans="1:18" x14ac:dyDescent="0.3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 s="7">
        <f>E3868/D3868</f>
        <v>0</v>
      </c>
      <c r="P3868">
        <f>IF(L3868&gt;0, E3868/L3868, 0)</f>
        <v>0</v>
      </c>
      <c r="Q3868" t="str">
        <f t="shared" si="120"/>
        <v>music</v>
      </c>
      <c r="R3868" t="str">
        <f t="shared" si="121"/>
        <v>world music</v>
      </c>
    </row>
    <row r="3869" spans="1:18" ht="43.2" x14ac:dyDescent="0.3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 s="7">
        <f>E3869/D3869</f>
        <v>0</v>
      </c>
      <c r="P3869">
        <f>IF(L3869&gt;0, E3869/L3869, 0)</f>
        <v>0</v>
      </c>
      <c r="Q3869" t="str">
        <f t="shared" si="120"/>
        <v>music</v>
      </c>
      <c r="R3869" t="str">
        <f t="shared" si="121"/>
        <v>world music</v>
      </c>
    </row>
    <row r="3870" spans="1:18" ht="28.8" x14ac:dyDescent="0.3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 s="7">
        <f>E3870/D3870</f>
        <v>0</v>
      </c>
      <c r="P3870">
        <f>IF(L3870&gt;0, E3870/L3870, 0)</f>
        <v>0</v>
      </c>
      <c r="Q3870" t="str">
        <f t="shared" si="120"/>
        <v>music</v>
      </c>
      <c r="R3870" t="str">
        <f t="shared" si="121"/>
        <v>world music</v>
      </c>
    </row>
    <row r="3871" spans="1:18" ht="43.2" x14ac:dyDescent="0.3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 s="7">
        <f>E3871/D3871</f>
        <v>0</v>
      </c>
      <c r="P3871">
        <f>IF(L3871&gt;0, E3871/L3871, 0)</f>
        <v>0</v>
      </c>
      <c r="Q3871" t="str">
        <f t="shared" si="120"/>
        <v>technology</v>
      </c>
      <c r="R3871" t="str">
        <f t="shared" si="121"/>
        <v>wearables</v>
      </c>
    </row>
    <row r="3872" spans="1:18" ht="43.2" x14ac:dyDescent="0.3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 s="7">
        <f>E3872/D3872</f>
        <v>0</v>
      </c>
      <c r="P3872">
        <f>IF(L3872&gt;0, E3872/L3872, 0)</f>
        <v>0</v>
      </c>
      <c r="Q3872" t="str">
        <f t="shared" si="120"/>
        <v>technology</v>
      </c>
      <c r="R3872" t="str">
        <f t="shared" si="121"/>
        <v>wearables</v>
      </c>
    </row>
    <row r="3873" spans="1:18" ht="43.2" x14ac:dyDescent="0.3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 s="7">
        <f>E3873/D3873</f>
        <v>0</v>
      </c>
      <c r="P3873">
        <f>IF(L3873&gt;0, E3873/L3873, 0)</f>
        <v>0</v>
      </c>
      <c r="Q3873" t="str">
        <f t="shared" si="120"/>
        <v>technology</v>
      </c>
      <c r="R3873" t="str">
        <f t="shared" si="121"/>
        <v>wearables</v>
      </c>
    </row>
    <row r="3874" spans="1:18" ht="43.2" x14ac:dyDescent="0.3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 s="7">
        <f>E3874/D3874</f>
        <v>0</v>
      </c>
      <c r="P3874">
        <f>IF(L3874&gt;0, E3874/L3874, 0)</f>
        <v>0</v>
      </c>
      <c r="Q3874" t="str">
        <f t="shared" si="120"/>
        <v>publishing</v>
      </c>
      <c r="R3874" t="str">
        <f t="shared" si="121"/>
        <v>translations</v>
      </c>
    </row>
    <row r="3875" spans="1:18" ht="43.2" x14ac:dyDescent="0.3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 s="7">
        <f>E3875/D3875</f>
        <v>0</v>
      </c>
      <c r="P3875">
        <f>IF(L3875&gt;0, E3875/L3875, 0)</f>
        <v>0</v>
      </c>
      <c r="Q3875" t="str">
        <f t="shared" si="120"/>
        <v>publishing</v>
      </c>
      <c r="R3875" t="str">
        <f t="shared" si="121"/>
        <v>translations</v>
      </c>
    </row>
    <row r="3876" spans="1:18" ht="43.2" x14ac:dyDescent="0.3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 s="7">
        <f>E3876/D3876</f>
        <v>0</v>
      </c>
      <c r="P3876">
        <f>IF(L3876&gt;0, E3876/L3876, 0)</f>
        <v>0</v>
      </c>
      <c r="Q3876" t="str">
        <f t="shared" si="120"/>
        <v>publishing</v>
      </c>
      <c r="R3876" t="str">
        <f t="shared" si="121"/>
        <v>translations</v>
      </c>
    </row>
    <row r="3877" spans="1:18" ht="43.2" x14ac:dyDescent="0.3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 s="7">
        <f>E3877/D3877</f>
        <v>0</v>
      </c>
      <c r="P3877">
        <f>IF(L3877&gt;0, E3877/L3877, 0)</f>
        <v>0</v>
      </c>
      <c r="Q3877" t="str">
        <f t="shared" si="120"/>
        <v>publishing</v>
      </c>
      <c r="R3877" t="str">
        <f t="shared" si="121"/>
        <v>translations</v>
      </c>
    </row>
    <row r="3878" spans="1:18" ht="43.2" x14ac:dyDescent="0.3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 s="7">
        <f>E3878/D3878</f>
        <v>0</v>
      </c>
      <c r="P3878">
        <f>IF(L3878&gt;0, E3878/L3878, 0)</f>
        <v>0</v>
      </c>
      <c r="Q3878" t="str">
        <f t="shared" si="120"/>
        <v>publishing</v>
      </c>
      <c r="R3878" t="str">
        <f t="shared" si="121"/>
        <v>translations</v>
      </c>
    </row>
    <row r="3879" spans="1:18" ht="43.2" x14ac:dyDescent="0.3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 s="7">
        <f>E3879/D3879</f>
        <v>0</v>
      </c>
      <c r="P3879">
        <f>IF(L3879&gt;0, E3879/L3879, 0)</f>
        <v>0</v>
      </c>
      <c r="Q3879" t="str">
        <f t="shared" si="120"/>
        <v>publishing</v>
      </c>
      <c r="R3879" t="str">
        <f t="shared" si="121"/>
        <v>translations</v>
      </c>
    </row>
    <row r="3880" spans="1:18" ht="43.2" x14ac:dyDescent="0.3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 s="7">
        <f>E3880/D3880</f>
        <v>0</v>
      </c>
      <c r="P3880">
        <f>IF(L3880&gt;0, E3880/L3880, 0)</f>
        <v>0</v>
      </c>
      <c r="Q3880" t="str">
        <f t="shared" si="120"/>
        <v>publishing</v>
      </c>
      <c r="R3880" t="str">
        <f t="shared" si="121"/>
        <v>translations</v>
      </c>
    </row>
    <row r="3881" spans="1:18" ht="43.2" x14ac:dyDescent="0.3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 s="7">
        <f>E3881/D3881</f>
        <v>0</v>
      </c>
      <c r="P3881">
        <f>IF(L3881&gt;0, E3881/L3881, 0)</f>
        <v>0</v>
      </c>
      <c r="Q3881" t="str">
        <f t="shared" si="120"/>
        <v>publishing</v>
      </c>
      <c r="R3881" t="str">
        <f t="shared" si="121"/>
        <v>translations</v>
      </c>
    </row>
    <row r="3882" spans="1:18" ht="43.2" x14ac:dyDescent="0.3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 s="7">
        <f>E3882/D3882</f>
        <v>0</v>
      </c>
      <c r="P3882">
        <f>IF(L3882&gt;0, E3882/L3882, 0)</f>
        <v>0</v>
      </c>
      <c r="Q3882" t="str">
        <f t="shared" si="120"/>
        <v>publishing</v>
      </c>
      <c r="R3882" t="str">
        <f t="shared" si="121"/>
        <v>translations</v>
      </c>
    </row>
    <row r="3883" spans="1:18" ht="43.2" x14ac:dyDescent="0.3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 s="7">
        <f>E3883/D3883</f>
        <v>0</v>
      </c>
      <c r="P3883">
        <f>IF(L3883&gt;0, E3883/L3883, 0)</f>
        <v>0</v>
      </c>
      <c r="Q3883" t="str">
        <f t="shared" si="120"/>
        <v>publishing</v>
      </c>
      <c r="R3883" t="str">
        <f t="shared" si="121"/>
        <v>translations</v>
      </c>
    </row>
    <row r="3884" spans="1:18" ht="43.2" x14ac:dyDescent="0.3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 s="7">
        <f>E3884/D3884</f>
        <v>0</v>
      </c>
      <c r="P3884">
        <f>IF(L3884&gt;0, E3884/L3884, 0)</f>
        <v>0</v>
      </c>
      <c r="Q3884" t="str">
        <f t="shared" si="120"/>
        <v>publishing</v>
      </c>
      <c r="R3884" t="str">
        <f t="shared" si="121"/>
        <v>translations</v>
      </c>
    </row>
    <row r="3885" spans="1:18" ht="57.6" x14ac:dyDescent="0.3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 s="7">
        <f>E3885/D3885</f>
        <v>0</v>
      </c>
      <c r="P3885">
        <f>IF(L3885&gt;0, E3885/L3885, 0)</f>
        <v>0</v>
      </c>
      <c r="Q3885" t="str">
        <f t="shared" si="120"/>
        <v>publishing</v>
      </c>
      <c r="R3885" t="str">
        <f t="shared" si="121"/>
        <v>translations</v>
      </c>
    </row>
    <row r="3886" spans="1:18" ht="43.2" x14ac:dyDescent="0.3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 s="7">
        <f>E3886/D3886</f>
        <v>0</v>
      </c>
      <c r="P3886">
        <f>IF(L3886&gt;0, E3886/L3886, 0)</f>
        <v>0</v>
      </c>
      <c r="Q3886" t="str">
        <f t="shared" si="120"/>
        <v>publishing</v>
      </c>
      <c r="R3886" t="str">
        <f t="shared" si="121"/>
        <v>translations</v>
      </c>
    </row>
    <row r="3887" spans="1:18" ht="28.8" x14ac:dyDescent="0.3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 s="7">
        <f>E3887/D3887</f>
        <v>0</v>
      </c>
      <c r="P3887">
        <f>IF(L3887&gt;0, E3887/L3887, 0)</f>
        <v>0</v>
      </c>
      <c r="Q3887" t="str">
        <f t="shared" si="120"/>
        <v>publishing</v>
      </c>
      <c r="R3887" t="str">
        <f t="shared" si="121"/>
        <v>translations</v>
      </c>
    </row>
    <row r="3888" spans="1:18" ht="43.2" x14ac:dyDescent="0.3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 s="7">
        <f>E3888/D3888</f>
        <v>0</v>
      </c>
      <c r="P3888">
        <f>IF(L3888&gt;0, E3888/L3888, 0)</f>
        <v>0</v>
      </c>
      <c r="Q3888" t="str">
        <f t="shared" si="120"/>
        <v>publishing</v>
      </c>
      <c r="R3888" t="str">
        <f t="shared" si="121"/>
        <v>translations</v>
      </c>
    </row>
    <row r="3889" spans="1:18" ht="28.8" x14ac:dyDescent="0.3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 s="7">
        <f>E3889/D3889</f>
        <v>0</v>
      </c>
      <c r="P3889">
        <f>IF(L3889&gt;0, E3889/L3889, 0)</f>
        <v>0</v>
      </c>
      <c r="Q3889" t="str">
        <f t="shared" si="120"/>
        <v>publishing</v>
      </c>
      <c r="R3889" t="str">
        <f t="shared" si="121"/>
        <v>translations</v>
      </c>
    </row>
    <row r="3890" spans="1:18" ht="57.6" x14ac:dyDescent="0.3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 s="7">
        <f>E3890/D3890</f>
        <v>0</v>
      </c>
      <c r="P3890">
        <f>IF(L3890&gt;0, E3890/L3890, 0)</f>
        <v>0</v>
      </c>
      <c r="Q3890" t="str">
        <f t="shared" si="120"/>
        <v>publishing</v>
      </c>
      <c r="R3890" t="str">
        <f t="shared" si="121"/>
        <v>translations</v>
      </c>
    </row>
    <row r="3891" spans="1:18" ht="43.2" x14ac:dyDescent="0.3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 s="7">
        <f>E3891/D3891</f>
        <v>0</v>
      </c>
      <c r="P3891">
        <f>IF(L3891&gt;0, E3891/L3891, 0)</f>
        <v>0</v>
      </c>
      <c r="Q3891" t="str">
        <f t="shared" si="120"/>
        <v>publishing</v>
      </c>
      <c r="R3891" t="str">
        <f t="shared" si="121"/>
        <v>translations</v>
      </c>
    </row>
    <row r="3892" spans="1:18" ht="43.2" x14ac:dyDescent="0.3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 s="7">
        <f>E3892/D3892</f>
        <v>0</v>
      </c>
      <c r="P3892">
        <f>IF(L3892&gt;0, E3892/L3892, 0)</f>
        <v>0</v>
      </c>
      <c r="Q3892" t="str">
        <f t="shared" si="120"/>
        <v>publishing</v>
      </c>
      <c r="R3892" t="str">
        <f t="shared" si="121"/>
        <v>translations</v>
      </c>
    </row>
    <row r="3893" spans="1:18" x14ac:dyDescent="0.3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 s="7">
        <f>E3893/D3893</f>
        <v>0</v>
      </c>
      <c r="P3893">
        <f>IF(L3893&gt;0, E3893/L3893, 0)</f>
        <v>0</v>
      </c>
      <c r="Q3893" t="str">
        <f t="shared" si="120"/>
        <v>publishing</v>
      </c>
      <c r="R3893" t="str">
        <f t="shared" si="121"/>
        <v>fiction</v>
      </c>
    </row>
    <row r="3894" spans="1:18" ht="43.2" x14ac:dyDescent="0.3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 s="7">
        <f>E3894/D3894</f>
        <v>0</v>
      </c>
      <c r="P3894">
        <f>IF(L3894&gt;0, E3894/L3894, 0)</f>
        <v>0</v>
      </c>
      <c r="Q3894" t="str">
        <f t="shared" si="120"/>
        <v>publishing</v>
      </c>
      <c r="R3894" t="str">
        <f t="shared" si="121"/>
        <v>fiction</v>
      </c>
    </row>
    <row r="3895" spans="1:18" ht="43.2" x14ac:dyDescent="0.3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 s="7">
        <f>E3895/D3895</f>
        <v>0</v>
      </c>
      <c r="P3895">
        <f>IF(L3895&gt;0, E3895/L3895, 0)</f>
        <v>0</v>
      </c>
      <c r="Q3895" t="str">
        <f t="shared" si="120"/>
        <v>publishing</v>
      </c>
      <c r="R3895" t="str">
        <f t="shared" si="121"/>
        <v>fiction</v>
      </c>
    </row>
    <row r="3896" spans="1:18" ht="28.8" x14ac:dyDescent="0.3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 s="7">
        <f>E3896/D3896</f>
        <v>0</v>
      </c>
      <c r="P3896">
        <f>IF(L3896&gt;0, E3896/L3896, 0)</f>
        <v>0</v>
      </c>
      <c r="Q3896" t="str">
        <f t="shared" si="120"/>
        <v>publishing</v>
      </c>
      <c r="R3896" t="str">
        <f t="shared" si="121"/>
        <v>fiction</v>
      </c>
    </row>
    <row r="3897" spans="1:18" ht="28.8" x14ac:dyDescent="0.3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 s="7">
        <f>E3897/D3897</f>
        <v>0</v>
      </c>
      <c r="P3897">
        <f>IF(L3897&gt;0, E3897/L3897, 0)</f>
        <v>0</v>
      </c>
      <c r="Q3897" t="str">
        <f t="shared" si="120"/>
        <v>publishing</v>
      </c>
      <c r="R3897" t="str">
        <f t="shared" si="121"/>
        <v>fiction</v>
      </c>
    </row>
    <row r="3898" spans="1:18" ht="43.2" x14ac:dyDescent="0.3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 s="7">
        <f>E3898/D3898</f>
        <v>0</v>
      </c>
      <c r="P3898">
        <f>IF(L3898&gt;0, E3898/L3898, 0)</f>
        <v>0</v>
      </c>
      <c r="Q3898" t="str">
        <f t="shared" si="120"/>
        <v>publishing</v>
      </c>
      <c r="R3898" t="str">
        <f t="shared" si="121"/>
        <v>fiction</v>
      </c>
    </row>
    <row r="3899" spans="1:18" ht="43.2" x14ac:dyDescent="0.3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 s="7">
        <f>E3899/D3899</f>
        <v>0</v>
      </c>
      <c r="P3899">
        <f>IF(L3899&gt;0, E3899/L3899, 0)</f>
        <v>0</v>
      </c>
      <c r="Q3899" t="str">
        <f t="shared" si="120"/>
        <v>photography</v>
      </c>
      <c r="R3899" t="str">
        <f t="shared" si="121"/>
        <v>nature</v>
      </c>
    </row>
    <row r="3900" spans="1:18" ht="43.2" x14ac:dyDescent="0.3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 s="7">
        <f>E3900/D3900</f>
        <v>0</v>
      </c>
      <c r="P3900">
        <f>IF(L3900&gt;0, E3900/L3900, 0)</f>
        <v>0</v>
      </c>
      <c r="Q3900" t="str">
        <f t="shared" si="120"/>
        <v>photography</v>
      </c>
      <c r="R3900" t="str">
        <f t="shared" si="121"/>
        <v>nature</v>
      </c>
    </row>
    <row r="3901" spans="1:18" ht="43.2" x14ac:dyDescent="0.3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 s="7">
        <f>E3901/D3901</f>
        <v>0</v>
      </c>
      <c r="P3901">
        <f>IF(L3901&gt;0, E3901/L3901, 0)</f>
        <v>0</v>
      </c>
      <c r="Q3901" t="str">
        <f t="shared" si="120"/>
        <v>photography</v>
      </c>
      <c r="R3901" t="str">
        <f t="shared" si="121"/>
        <v>nature</v>
      </c>
    </row>
    <row r="3902" spans="1:18" ht="43.2" x14ac:dyDescent="0.3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 s="7">
        <f>E3902/D3902</f>
        <v>0</v>
      </c>
      <c r="P3902">
        <f>IF(L3902&gt;0, E3902/L3902, 0)</f>
        <v>0</v>
      </c>
      <c r="Q3902" t="str">
        <f t="shared" si="120"/>
        <v>photography</v>
      </c>
      <c r="R3902" t="str">
        <f t="shared" si="121"/>
        <v>nature</v>
      </c>
    </row>
    <row r="3903" spans="1:18" ht="57.6" x14ac:dyDescent="0.3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 s="7">
        <f>E3903/D3903</f>
        <v>0</v>
      </c>
      <c r="P3903">
        <f>IF(L3903&gt;0, E3903/L3903, 0)</f>
        <v>0</v>
      </c>
      <c r="Q3903" t="str">
        <f t="shared" si="120"/>
        <v>photography</v>
      </c>
      <c r="R3903" t="str">
        <f t="shared" si="121"/>
        <v>nature</v>
      </c>
    </row>
    <row r="3904" spans="1:18" ht="43.2" x14ac:dyDescent="0.3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 s="7">
        <f>E3904/D3904</f>
        <v>0</v>
      </c>
      <c r="P3904">
        <f>IF(L3904&gt;0, E3904/L3904, 0)</f>
        <v>0</v>
      </c>
      <c r="Q3904" t="str">
        <f t="shared" si="120"/>
        <v>photography</v>
      </c>
      <c r="R3904" t="str">
        <f t="shared" si="121"/>
        <v>nature</v>
      </c>
    </row>
    <row r="3905" spans="1:18" ht="57.6" x14ac:dyDescent="0.3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 s="7">
        <f>E3905/D3905</f>
        <v>0</v>
      </c>
      <c r="P3905">
        <f>IF(L3905&gt;0, E3905/L3905, 0)</f>
        <v>0</v>
      </c>
      <c r="Q3905" t="str">
        <f t="shared" si="120"/>
        <v>publishing</v>
      </c>
      <c r="R3905" t="str">
        <f t="shared" si="121"/>
        <v>art books</v>
      </c>
    </row>
    <row r="3906" spans="1:18" x14ac:dyDescent="0.3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 s="7">
        <f>E3906/D3906</f>
        <v>0</v>
      </c>
      <c r="P3906">
        <f>IF(L3906&gt;0, E3906/L3906, 0)</f>
        <v>0</v>
      </c>
      <c r="Q3906" t="str">
        <f t="shared" si="120"/>
        <v>publishing</v>
      </c>
      <c r="R3906" t="str">
        <f t="shared" si="121"/>
        <v>art books</v>
      </c>
    </row>
    <row r="3907" spans="1:18" ht="43.2" x14ac:dyDescent="0.3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 s="7">
        <f>E3907/D3907</f>
        <v>0</v>
      </c>
      <c r="P3907">
        <f>IF(L3907&gt;0, E3907/L3907, 0)</f>
        <v>0</v>
      </c>
      <c r="Q3907" t="str">
        <f t="shared" ref="Q3907:Q3970" si="122">LEFT(N3907,FIND("/",N3907)-1)</f>
        <v>publishing</v>
      </c>
      <c r="R3907" t="str">
        <f t="shared" ref="R3907:R3970" si="123">RIGHT(N3907,LEN(N3907)-FIND("/",N3907))</f>
        <v>art books</v>
      </c>
    </row>
    <row r="3908" spans="1:18" ht="43.2" x14ac:dyDescent="0.3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 s="7">
        <f>E3908/D3908</f>
        <v>0</v>
      </c>
      <c r="P3908">
        <f>IF(L3908&gt;0, E3908/L3908, 0)</f>
        <v>0</v>
      </c>
      <c r="Q3908" t="str">
        <f t="shared" si="122"/>
        <v>photography</v>
      </c>
      <c r="R3908" t="str">
        <f t="shared" si="123"/>
        <v>places</v>
      </c>
    </row>
    <row r="3909" spans="1:18" ht="28.8" x14ac:dyDescent="0.3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 s="7">
        <f>E3909/D3909</f>
        <v>0</v>
      </c>
      <c r="P3909">
        <f>IF(L3909&gt;0, E3909/L3909, 0)</f>
        <v>0</v>
      </c>
      <c r="Q3909" t="str">
        <f t="shared" si="122"/>
        <v>photography</v>
      </c>
      <c r="R3909" t="str">
        <f t="shared" si="123"/>
        <v>places</v>
      </c>
    </row>
    <row r="3910" spans="1:18" ht="28.8" x14ac:dyDescent="0.3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 s="7">
        <f>E3910/D3910</f>
        <v>0</v>
      </c>
      <c r="P3910">
        <f>IF(L3910&gt;0, E3910/L3910, 0)</f>
        <v>0</v>
      </c>
      <c r="Q3910" t="str">
        <f t="shared" si="122"/>
        <v>photography</v>
      </c>
      <c r="R3910" t="str">
        <f t="shared" si="123"/>
        <v>places</v>
      </c>
    </row>
    <row r="3911" spans="1:18" ht="43.2" x14ac:dyDescent="0.3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 s="7">
        <f>E3911/D3911</f>
        <v>0</v>
      </c>
      <c r="P3911">
        <f>IF(L3911&gt;0, E3911/L3911, 0)</f>
        <v>0</v>
      </c>
      <c r="Q3911" t="str">
        <f t="shared" si="122"/>
        <v>photography</v>
      </c>
      <c r="R3911" t="str">
        <f t="shared" si="123"/>
        <v>places</v>
      </c>
    </row>
    <row r="3912" spans="1:18" ht="28.8" x14ac:dyDescent="0.3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 s="7">
        <f>E3912/D3912</f>
        <v>0</v>
      </c>
      <c r="P3912">
        <f>IF(L3912&gt;0, E3912/L3912, 0)</f>
        <v>0</v>
      </c>
      <c r="Q3912" t="str">
        <f t="shared" si="122"/>
        <v>photography</v>
      </c>
      <c r="R3912" t="str">
        <f t="shared" si="123"/>
        <v>places</v>
      </c>
    </row>
    <row r="3913" spans="1:18" ht="43.2" x14ac:dyDescent="0.3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 s="7">
        <f>E3913/D3913</f>
        <v>0</v>
      </c>
      <c r="P3913">
        <f>IF(L3913&gt;0, E3913/L3913, 0)</f>
        <v>0</v>
      </c>
      <c r="Q3913" t="str">
        <f t="shared" si="122"/>
        <v>photography</v>
      </c>
      <c r="R3913" t="str">
        <f t="shared" si="123"/>
        <v>places</v>
      </c>
    </row>
    <row r="3914" spans="1:18" ht="43.2" x14ac:dyDescent="0.3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 s="7">
        <f>E3914/D3914</f>
        <v>0</v>
      </c>
      <c r="P3914">
        <f>IF(L3914&gt;0, E3914/L3914, 0)</f>
        <v>0</v>
      </c>
      <c r="Q3914" t="str">
        <f t="shared" si="122"/>
        <v>photography</v>
      </c>
      <c r="R3914" t="str">
        <f t="shared" si="123"/>
        <v>places</v>
      </c>
    </row>
    <row r="3915" spans="1:18" ht="43.2" x14ac:dyDescent="0.3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 s="7">
        <f>E3915/D3915</f>
        <v>0</v>
      </c>
      <c r="P3915">
        <f>IF(L3915&gt;0, E3915/L3915, 0)</f>
        <v>0</v>
      </c>
      <c r="Q3915" t="str">
        <f t="shared" si="122"/>
        <v>music</v>
      </c>
      <c r="R3915" t="str">
        <f t="shared" si="123"/>
        <v>faith</v>
      </c>
    </row>
    <row r="3916" spans="1:18" ht="43.2" x14ac:dyDescent="0.3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 s="7">
        <f>E3916/D3916</f>
        <v>0</v>
      </c>
      <c r="P3916">
        <f>IF(L3916&gt;0, E3916/L3916, 0)</f>
        <v>0</v>
      </c>
      <c r="Q3916" t="str">
        <f t="shared" si="122"/>
        <v>music</v>
      </c>
      <c r="R3916" t="str">
        <f t="shared" si="123"/>
        <v>faith</v>
      </c>
    </row>
    <row r="3917" spans="1:18" ht="72" x14ac:dyDescent="0.3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 s="7">
        <f>E3917/D3917</f>
        <v>0</v>
      </c>
      <c r="P3917">
        <f>IF(L3917&gt;0, E3917/L3917, 0)</f>
        <v>0</v>
      </c>
      <c r="Q3917" t="str">
        <f t="shared" si="122"/>
        <v>music</v>
      </c>
      <c r="R3917" t="str">
        <f t="shared" si="123"/>
        <v>faith</v>
      </c>
    </row>
    <row r="3918" spans="1:18" ht="43.2" x14ac:dyDescent="0.3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 s="7">
        <f>E3918/D3918</f>
        <v>0</v>
      </c>
      <c r="P3918">
        <f>IF(L3918&gt;0, E3918/L3918, 0)</f>
        <v>0</v>
      </c>
      <c r="Q3918" t="str">
        <f t="shared" si="122"/>
        <v>music</v>
      </c>
      <c r="R3918" t="str">
        <f t="shared" si="123"/>
        <v>faith</v>
      </c>
    </row>
    <row r="3919" spans="1:18" ht="43.2" x14ac:dyDescent="0.3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 s="7">
        <f>E3919/D3919</f>
        <v>0</v>
      </c>
      <c r="P3919">
        <f>IF(L3919&gt;0, E3919/L3919, 0)</f>
        <v>0</v>
      </c>
      <c r="Q3919" t="str">
        <f t="shared" si="122"/>
        <v>music</v>
      </c>
      <c r="R3919" t="str">
        <f t="shared" si="123"/>
        <v>faith</v>
      </c>
    </row>
    <row r="3920" spans="1:18" ht="57.6" x14ac:dyDescent="0.3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 s="7">
        <f>E3920/D3920</f>
        <v>0</v>
      </c>
      <c r="P3920">
        <f>IF(L3920&gt;0, E3920/L3920, 0)</f>
        <v>0</v>
      </c>
      <c r="Q3920" t="str">
        <f t="shared" si="122"/>
        <v>music</v>
      </c>
      <c r="R3920" t="str">
        <f t="shared" si="123"/>
        <v>faith</v>
      </c>
    </row>
    <row r="3921" spans="1:18" ht="57.6" x14ac:dyDescent="0.3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 s="7">
        <f>E3921/D3921</f>
        <v>0</v>
      </c>
      <c r="P3921">
        <f>IF(L3921&gt;0, E3921/L3921, 0)</f>
        <v>0</v>
      </c>
      <c r="Q3921" t="str">
        <f t="shared" si="122"/>
        <v>music</v>
      </c>
      <c r="R3921" t="str">
        <f t="shared" si="123"/>
        <v>faith</v>
      </c>
    </row>
    <row r="3922" spans="1:18" ht="43.2" x14ac:dyDescent="0.3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 s="7">
        <f>E3922/D3922</f>
        <v>0</v>
      </c>
      <c r="P3922">
        <f>IF(L3922&gt;0, E3922/L3922, 0)</f>
        <v>0</v>
      </c>
      <c r="Q3922" t="str">
        <f t="shared" si="122"/>
        <v>music</v>
      </c>
      <c r="R3922" t="str">
        <f t="shared" si="123"/>
        <v>faith</v>
      </c>
    </row>
    <row r="3923" spans="1:18" ht="43.2" x14ac:dyDescent="0.3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 s="7">
        <f>E3923/D3923</f>
        <v>0</v>
      </c>
      <c r="P3923">
        <f>IF(L3923&gt;0, E3923/L3923, 0)</f>
        <v>0</v>
      </c>
      <c r="Q3923" t="str">
        <f t="shared" si="122"/>
        <v>music</v>
      </c>
      <c r="R3923" t="str">
        <f t="shared" si="123"/>
        <v>faith</v>
      </c>
    </row>
    <row r="3924" spans="1:18" ht="43.2" x14ac:dyDescent="0.3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 s="7">
        <f>E3924/D3924</f>
        <v>0</v>
      </c>
      <c r="P3924">
        <f>IF(L3924&gt;0, E3924/L3924, 0)</f>
        <v>0</v>
      </c>
      <c r="Q3924" t="str">
        <f t="shared" si="122"/>
        <v>music</v>
      </c>
      <c r="R3924" t="str">
        <f t="shared" si="123"/>
        <v>faith</v>
      </c>
    </row>
    <row r="3925" spans="1:18" ht="28.8" x14ac:dyDescent="0.3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 s="7">
        <f>E3925/D3925</f>
        <v>0</v>
      </c>
      <c r="P3925">
        <f>IF(L3925&gt;0, E3925/L3925, 0)</f>
        <v>0</v>
      </c>
      <c r="Q3925" t="str">
        <f t="shared" si="122"/>
        <v>music</v>
      </c>
      <c r="R3925" t="str">
        <f t="shared" si="123"/>
        <v>faith</v>
      </c>
    </row>
    <row r="3926" spans="1:18" ht="43.2" x14ac:dyDescent="0.3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 s="7">
        <f>E3926/D3926</f>
        <v>0</v>
      </c>
      <c r="P3926">
        <f>IF(L3926&gt;0, E3926/L3926, 0)</f>
        <v>0</v>
      </c>
      <c r="Q3926" t="str">
        <f t="shared" si="122"/>
        <v>music</v>
      </c>
      <c r="R3926" t="str">
        <f t="shared" si="123"/>
        <v>faith</v>
      </c>
    </row>
    <row r="3927" spans="1:18" ht="43.2" x14ac:dyDescent="0.3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 s="7">
        <f>E3927/D3927</f>
        <v>0</v>
      </c>
      <c r="P3927">
        <f>IF(L3927&gt;0, E3927/L3927, 0)</f>
        <v>0</v>
      </c>
      <c r="Q3927" t="str">
        <f t="shared" si="122"/>
        <v>music</v>
      </c>
      <c r="R3927" t="str">
        <f t="shared" si="123"/>
        <v>faith</v>
      </c>
    </row>
    <row r="3928" spans="1:18" ht="43.2" x14ac:dyDescent="0.3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 s="7">
        <f>E3928/D3928</f>
        <v>0</v>
      </c>
      <c r="P3928">
        <f>IF(L3928&gt;0, E3928/L3928, 0)</f>
        <v>0</v>
      </c>
      <c r="Q3928" t="str">
        <f t="shared" si="122"/>
        <v>music</v>
      </c>
      <c r="R3928" t="str">
        <f t="shared" si="123"/>
        <v>faith</v>
      </c>
    </row>
    <row r="3929" spans="1:18" ht="28.8" x14ac:dyDescent="0.3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 s="7">
        <f>E3929/D3929</f>
        <v>0</v>
      </c>
      <c r="P3929">
        <f>IF(L3929&gt;0, E3929/L3929, 0)</f>
        <v>0</v>
      </c>
      <c r="Q3929" t="str">
        <f t="shared" si="122"/>
        <v>photography</v>
      </c>
      <c r="R3929" t="str">
        <f t="shared" si="123"/>
        <v>photobooks</v>
      </c>
    </row>
    <row r="3930" spans="1:18" ht="43.2" x14ac:dyDescent="0.3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 s="7">
        <f>E3930/D3930</f>
        <v>0</v>
      </c>
      <c r="P3930">
        <f>IF(L3930&gt;0, E3930/L3930, 0)</f>
        <v>0</v>
      </c>
      <c r="Q3930" t="str">
        <f t="shared" si="122"/>
        <v>photography</v>
      </c>
      <c r="R3930" t="str">
        <f t="shared" si="123"/>
        <v>photobooks</v>
      </c>
    </row>
    <row r="3931" spans="1:18" ht="57.6" x14ac:dyDescent="0.3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 s="7">
        <f>E3931/D3931</f>
        <v>0</v>
      </c>
      <c r="P3931">
        <f>IF(L3931&gt;0, E3931/L3931, 0)</f>
        <v>0</v>
      </c>
      <c r="Q3931" t="str">
        <f t="shared" si="122"/>
        <v>photography</v>
      </c>
      <c r="R3931" t="str">
        <f t="shared" si="123"/>
        <v>photobooks</v>
      </c>
    </row>
    <row r="3932" spans="1:18" ht="28.8" x14ac:dyDescent="0.3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 s="7">
        <f>E3932/D3932</f>
        <v>0</v>
      </c>
      <c r="P3932">
        <f>IF(L3932&gt;0, E3932/L3932, 0)</f>
        <v>0</v>
      </c>
      <c r="Q3932" t="str">
        <f t="shared" si="122"/>
        <v>photography</v>
      </c>
      <c r="R3932" t="str">
        <f t="shared" si="123"/>
        <v>photobooks</v>
      </c>
    </row>
    <row r="3933" spans="1:18" ht="43.2" x14ac:dyDescent="0.3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 s="7">
        <f>E3933/D3933</f>
        <v>0</v>
      </c>
      <c r="P3933">
        <f>IF(L3933&gt;0, E3933/L3933, 0)</f>
        <v>0</v>
      </c>
      <c r="Q3933" t="str">
        <f t="shared" si="122"/>
        <v>games</v>
      </c>
      <c r="R3933" t="str">
        <f t="shared" si="123"/>
        <v>mobile games</v>
      </c>
    </row>
    <row r="3934" spans="1:18" ht="43.2" x14ac:dyDescent="0.3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 s="7">
        <f>E3934/D3934</f>
        <v>0</v>
      </c>
      <c r="P3934">
        <f>IF(L3934&gt;0, E3934/L3934, 0)</f>
        <v>0</v>
      </c>
      <c r="Q3934" t="str">
        <f t="shared" si="122"/>
        <v>games</v>
      </c>
      <c r="R3934" t="str">
        <f t="shared" si="123"/>
        <v>mobile games</v>
      </c>
    </row>
    <row r="3935" spans="1:18" ht="43.2" x14ac:dyDescent="0.3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 s="7">
        <f>E3935/D3935</f>
        <v>0</v>
      </c>
      <c r="P3935">
        <f>IF(L3935&gt;0, E3935/L3935, 0)</f>
        <v>0</v>
      </c>
      <c r="Q3935" t="str">
        <f t="shared" si="122"/>
        <v>games</v>
      </c>
      <c r="R3935" t="str">
        <f t="shared" si="123"/>
        <v>mobile games</v>
      </c>
    </row>
    <row r="3936" spans="1:18" ht="43.2" x14ac:dyDescent="0.3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 s="7">
        <f>E3936/D3936</f>
        <v>0</v>
      </c>
      <c r="P3936">
        <f>IF(L3936&gt;0, E3936/L3936, 0)</f>
        <v>0</v>
      </c>
      <c r="Q3936" t="str">
        <f t="shared" si="122"/>
        <v>games</v>
      </c>
      <c r="R3936" t="str">
        <f t="shared" si="123"/>
        <v>mobile games</v>
      </c>
    </row>
    <row r="3937" spans="1:18" ht="57.6" x14ac:dyDescent="0.3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 s="7">
        <f>E3937/D3937</f>
        <v>0</v>
      </c>
      <c r="P3937">
        <f>IF(L3937&gt;0, E3937/L3937, 0)</f>
        <v>0</v>
      </c>
      <c r="Q3937" t="str">
        <f t="shared" si="122"/>
        <v>games</v>
      </c>
      <c r="R3937" t="str">
        <f t="shared" si="123"/>
        <v>mobile games</v>
      </c>
    </row>
    <row r="3938" spans="1:18" ht="43.2" x14ac:dyDescent="0.3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 s="7">
        <f>E3938/D3938</f>
        <v>0</v>
      </c>
      <c r="P3938">
        <f>IF(L3938&gt;0, E3938/L3938, 0)</f>
        <v>0</v>
      </c>
      <c r="Q3938" t="str">
        <f t="shared" si="122"/>
        <v>photography</v>
      </c>
      <c r="R3938" t="str">
        <f t="shared" si="123"/>
        <v>people</v>
      </c>
    </row>
    <row r="3939" spans="1:18" ht="43.2" x14ac:dyDescent="0.3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 s="7">
        <f>E3939/D3939</f>
        <v>0</v>
      </c>
      <c r="P3939">
        <f>IF(L3939&gt;0, E3939/L3939, 0)</f>
        <v>0</v>
      </c>
      <c r="Q3939" t="str">
        <f t="shared" si="122"/>
        <v>photography</v>
      </c>
      <c r="R3939" t="str">
        <f t="shared" si="123"/>
        <v>people</v>
      </c>
    </row>
    <row r="3940" spans="1:18" ht="57.6" x14ac:dyDescent="0.3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 s="7">
        <f>E3940/D3940</f>
        <v>0</v>
      </c>
      <c r="P3940">
        <f>IF(L3940&gt;0, E3940/L3940, 0)</f>
        <v>0</v>
      </c>
      <c r="Q3940" t="str">
        <f t="shared" si="122"/>
        <v>photography</v>
      </c>
      <c r="R3940" t="str">
        <f t="shared" si="123"/>
        <v>people</v>
      </c>
    </row>
    <row r="3941" spans="1:18" ht="57.6" x14ac:dyDescent="0.3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 s="7">
        <f>E3941/D3941</f>
        <v>0</v>
      </c>
      <c r="P3941">
        <f>IF(L3941&gt;0, E3941/L3941, 0)</f>
        <v>0</v>
      </c>
      <c r="Q3941" t="str">
        <f t="shared" si="122"/>
        <v>photography</v>
      </c>
      <c r="R3941" t="str">
        <f t="shared" si="123"/>
        <v>people</v>
      </c>
    </row>
    <row r="3942" spans="1:18" ht="43.2" x14ac:dyDescent="0.3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 s="7">
        <f>E3942/D3942</f>
        <v>0</v>
      </c>
      <c r="P3942">
        <f>IF(L3942&gt;0, E3942/L3942, 0)</f>
        <v>0</v>
      </c>
      <c r="Q3942" t="str">
        <f t="shared" si="122"/>
        <v>photography</v>
      </c>
      <c r="R3942" t="str">
        <f t="shared" si="123"/>
        <v>people</v>
      </c>
    </row>
    <row r="3943" spans="1:18" ht="43.2" x14ac:dyDescent="0.3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 s="7">
        <f>E3943/D3943</f>
        <v>0</v>
      </c>
      <c r="P3943">
        <f>IF(L3943&gt;0, E3943/L3943, 0)</f>
        <v>0</v>
      </c>
      <c r="Q3943" t="str">
        <f t="shared" si="122"/>
        <v>games</v>
      </c>
      <c r="R3943" t="str">
        <f t="shared" si="123"/>
        <v>video games</v>
      </c>
    </row>
    <row r="3944" spans="1:18" ht="57.6" x14ac:dyDescent="0.3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 s="7">
        <f>E3944/D3944</f>
        <v>0</v>
      </c>
      <c r="P3944">
        <f>IF(L3944&gt;0, E3944/L3944, 0)</f>
        <v>0</v>
      </c>
      <c r="Q3944" t="str">
        <f t="shared" si="122"/>
        <v>games</v>
      </c>
      <c r="R3944" t="str">
        <f t="shared" si="123"/>
        <v>video games</v>
      </c>
    </row>
    <row r="3945" spans="1:18" ht="43.2" x14ac:dyDescent="0.3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 s="7">
        <f>E3945/D3945</f>
        <v>0</v>
      </c>
      <c r="P3945">
        <f>IF(L3945&gt;0, E3945/L3945, 0)</f>
        <v>0</v>
      </c>
      <c r="Q3945" t="str">
        <f t="shared" si="122"/>
        <v>technology</v>
      </c>
      <c r="R3945" t="str">
        <f t="shared" si="123"/>
        <v>web</v>
      </c>
    </row>
    <row r="3946" spans="1:18" ht="43.2" x14ac:dyDescent="0.3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 s="7">
        <f>E3946/D3946</f>
        <v>0</v>
      </c>
      <c r="P3946">
        <f>IF(L3946&gt;0, E3946/L3946, 0)</f>
        <v>0</v>
      </c>
      <c r="Q3946" t="str">
        <f t="shared" si="122"/>
        <v>technology</v>
      </c>
      <c r="R3946" t="str">
        <f t="shared" si="123"/>
        <v>web</v>
      </c>
    </row>
    <row r="3947" spans="1:18" ht="43.2" x14ac:dyDescent="0.3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 s="7">
        <f>E3947/D3947</f>
        <v>0</v>
      </c>
      <c r="P3947">
        <f>IF(L3947&gt;0, E3947/L3947, 0)</f>
        <v>0</v>
      </c>
      <c r="Q3947" t="str">
        <f t="shared" si="122"/>
        <v>technology</v>
      </c>
      <c r="R3947" t="str">
        <f t="shared" si="123"/>
        <v>web</v>
      </c>
    </row>
    <row r="3948" spans="1:18" ht="43.2" x14ac:dyDescent="0.3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 s="7">
        <f>E3948/D3948</f>
        <v>0</v>
      </c>
      <c r="P3948">
        <f>IF(L3948&gt;0, E3948/L3948, 0)</f>
        <v>0</v>
      </c>
      <c r="Q3948" t="str">
        <f t="shared" si="122"/>
        <v>technology</v>
      </c>
      <c r="R3948" t="str">
        <f t="shared" si="123"/>
        <v>web</v>
      </c>
    </row>
    <row r="3949" spans="1:18" ht="43.2" x14ac:dyDescent="0.3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 s="7">
        <f>E3949/D3949</f>
        <v>0</v>
      </c>
      <c r="P3949">
        <f>IF(L3949&gt;0, E3949/L3949, 0)</f>
        <v>0</v>
      </c>
      <c r="Q3949" t="str">
        <f t="shared" si="122"/>
        <v>technology</v>
      </c>
      <c r="R3949" t="str">
        <f t="shared" si="123"/>
        <v>web</v>
      </c>
    </row>
    <row r="3950" spans="1:18" ht="43.2" x14ac:dyDescent="0.3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 s="7">
        <f>E3950/D3950</f>
        <v>0</v>
      </c>
      <c r="P3950">
        <f>IF(L3950&gt;0, E3950/L3950, 0)</f>
        <v>0</v>
      </c>
      <c r="Q3950" t="str">
        <f t="shared" si="122"/>
        <v>technology</v>
      </c>
      <c r="R3950" t="str">
        <f t="shared" si="123"/>
        <v>web</v>
      </c>
    </row>
    <row r="3951" spans="1:18" ht="43.2" x14ac:dyDescent="0.3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 s="7">
        <f>E3951/D3951</f>
        <v>0</v>
      </c>
      <c r="P3951">
        <f>IF(L3951&gt;0, E3951/L3951, 0)</f>
        <v>0</v>
      </c>
      <c r="Q3951" t="str">
        <f t="shared" si="122"/>
        <v>technology</v>
      </c>
      <c r="R3951" t="str">
        <f t="shared" si="123"/>
        <v>web</v>
      </c>
    </row>
    <row r="3952" spans="1:18" ht="28.8" x14ac:dyDescent="0.3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 s="7">
        <f>E3952/D3952</f>
        <v>0</v>
      </c>
      <c r="P3952">
        <f>IF(L3952&gt;0, E3952/L3952, 0)</f>
        <v>0</v>
      </c>
      <c r="Q3952" t="str">
        <f t="shared" si="122"/>
        <v>technology</v>
      </c>
      <c r="R3952" t="str">
        <f t="shared" si="123"/>
        <v>web</v>
      </c>
    </row>
    <row r="3953" spans="1:18" ht="43.2" x14ac:dyDescent="0.3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 s="7">
        <f>E3953/D3953</f>
        <v>0</v>
      </c>
      <c r="P3953">
        <f>IF(L3953&gt;0, E3953/L3953, 0)</f>
        <v>0</v>
      </c>
      <c r="Q3953" t="str">
        <f t="shared" si="122"/>
        <v>technology</v>
      </c>
      <c r="R3953" t="str">
        <f t="shared" si="123"/>
        <v>web</v>
      </c>
    </row>
    <row r="3954" spans="1:18" ht="43.2" x14ac:dyDescent="0.3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 s="7">
        <f>E3954/D3954</f>
        <v>0</v>
      </c>
      <c r="P3954">
        <f>IF(L3954&gt;0, E3954/L3954, 0)</f>
        <v>0</v>
      </c>
      <c r="Q3954" t="str">
        <f t="shared" si="122"/>
        <v>technology</v>
      </c>
      <c r="R3954" t="str">
        <f t="shared" si="123"/>
        <v>web</v>
      </c>
    </row>
    <row r="3955" spans="1:18" ht="43.2" x14ac:dyDescent="0.3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 s="7">
        <f>E3955/D3955</f>
        <v>0</v>
      </c>
      <c r="P3955">
        <f>IF(L3955&gt;0, E3955/L3955, 0)</f>
        <v>0</v>
      </c>
      <c r="Q3955" t="str">
        <f t="shared" si="122"/>
        <v>technology</v>
      </c>
      <c r="R3955" t="str">
        <f t="shared" si="123"/>
        <v>web</v>
      </c>
    </row>
    <row r="3956" spans="1:18" ht="43.2" x14ac:dyDescent="0.3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 s="7">
        <f>E3956/D3956</f>
        <v>0</v>
      </c>
      <c r="P3956">
        <f>IF(L3956&gt;0, E3956/L3956, 0)</f>
        <v>0</v>
      </c>
      <c r="Q3956" t="str">
        <f t="shared" si="122"/>
        <v>technology</v>
      </c>
      <c r="R3956" t="str">
        <f t="shared" si="123"/>
        <v>web</v>
      </c>
    </row>
    <row r="3957" spans="1:18" ht="28.8" x14ac:dyDescent="0.3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 s="7">
        <f>E3957/D3957</f>
        <v>0</v>
      </c>
      <c r="P3957">
        <f>IF(L3957&gt;0, E3957/L3957, 0)</f>
        <v>0</v>
      </c>
      <c r="Q3957" t="str">
        <f t="shared" si="122"/>
        <v>technology</v>
      </c>
      <c r="R3957" t="str">
        <f t="shared" si="123"/>
        <v>web</v>
      </c>
    </row>
    <row r="3958" spans="1:18" ht="43.2" x14ac:dyDescent="0.3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 s="7">
        <f>E3958/D3958</f>
        <v>0</v>
      </c>
      <c r="P3958">
        <f>IF(L3958&gt;0, E3958/L3958, 0)</f>
        <v>0</v>
      </c>
      <c r="Q3958" t="str">
        <f t="shared" si="122"/>
        <v>technology</v>
      </c>
      <c r="R3958" t="str">
        <f t="shared" si="123"/>
        <v>web</v>
      </c>
    </row>
    <row r="3959" spans="1:18" ht="43.2" x14ac:dyDescent="0.3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 s="7">
        <f>E3959/D3959</f>
        <v>0</v>
      </c>
      <c r="P3959">
        <f>IF(L3959&gt;0, E3959/L3959, 0)</f>
        <v>0</v>
      </c>
      <c r="Q3959" t="str">
        <f t="shared" si="122"/>
        <v>technology</v>
      </c>
      <c r="R3959" t="str">
        <f t="shared" si="123"/>
        <v>web</v>
      </c>
    </row>
    <row r="3960" spans="1:18" ht="43.2" x14ac:dyDescent="0.3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 s="7">
        <f>E3960/D3960</f>
        <v>0</v>
      </c>
      <c r="P3960">
        <f>IF(L3960&gt;0, E3960/L3960, 0)</f>
        <v>0</v>
      </c>
      <c r="Q3960" t="str">
        <f t="shared" si="122"/>
        <v>technology</v>
      </c>
      <c r="R3960" t="str">
        <f t="shared" si="123"/>
        <v>web</v>
      </c>
    </row>
    <row r="3961" spans="1:18" ht="43.2" x14ac:dyDescent="0.3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 s="7">
        <f>E3961/D3961</f>
        <v>0</v>
      </c>
      <c r="P3961">
        <f>IF(L3961&gt;0, E3961/L3961, 0)</f>
        <v>0</v>
      </c>
      <c r="Q3961" t="str">
        <f t="shared" si="122"/>
        <v>technology</v>
      </c>
      <c r="R3961" t="str">
        <f t="shared" si="123"/>
        <v>web</v>
      </c>
    </row>
    <row r="3962" spans="1:18" ht="43.2" x14ac:dyDescent="0.3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 s="7">
        <f>E3962/D3962</f>
        <v>0</v>
      </c>
      <c r="P3962">
        <f>IF(L3962&gt;0, E3962/L3962, 0)</f>
        <v>0</v>
      </c>
      <c r="Q3962" t="str">
        <f t="shared" si="122"/>
        <v>technology</v>
      </c>
      <c r="R3962" t="str">
        <f t="shared" si="123"/>
        <v>web</v>
      </c>
    </row>
    <row r="3963" spans="1:18" ht="43.2" x14ac:dyDescent="0.3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 s="7">
        <f>E3963/D3963</f>
        <v>0</v>
      </c>
      <c r="P3963">
        <f>IF(L3963&gt;0, E3963/L3963, 0)</f>
        <v>0</v>
      </c>
      <c r="Q3963" t="str">
        <f t="shared" si="122"/>
        <v>technology</v>
      </c>
      <c r="R3963" t="str">
        <f t="shared" si="123"/>
        <v>web</v>
      </c>
    </row>
    <row r="3964" spans="1:18" ht="28.8" x14ac:dyDescent="0.3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 s="7">
        <f>E3964/D3964</f>
        <v>0</v>
      </c>
      <c r="P3964">
        <f>IF(L3964&gt;0, E3964/L3964, 0)</f>
        <v>0</v>
      </c>
      <c r="Q3964" t="str">
        <f t="shared" si="122"/>
        <v>technology</v>
      </c>
      <c r="R3964" t="str">
        <f t="shared" si="123"/>
        <v>web</v>
      </c>
    </row>
    <row r="3965" spans="1:18" ht="43.2" x14ac:dyDescent="0.3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 s="7">
        <f>E3965/D3965</f>
        <v>0</v>
      </c>
      <c r="P3965">
        <f>IF(L3965&gt;0, E3965/L3965, 0)</f>
        <v>0</v>
      </c>
      <c r="Q3965" t="str">
        <f t="shared" si="122"/>
        <v>technology</v>
      </c>
      <c r="R3965" t="str">
        <f t="shared" si="123"/>
        <v>web</v>
      </c>
    </row>
    <row r="3966" spans="1:18" ht="43.2" x14ac:dyDescent="0.3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 s="7">
        <f>E3966/D3966</f>
        <v>0</v>
      </c>
      <c r="P3966">
        <f>IF(L3966&gt;0, E3966/L3966, 0)</f>
        <v>0</v>
      </c>
      <c r="Q3966" t="str">
        <f t="shared" si="122"/>
        <v>technology</v>
      </c>
      <c r="R3966" t="str">
        <f t="shared" si="123"/>
        <v>web</v>
      </c>
    </row>
    <row r="3967" spans="1:18" ht="43.2" x14ac:dyDescent="0.3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 s="7">
        <f>E3967/D3967</f>
        <v>0</v>
      </c>
      <c r="P3967">
        <f>IF(L3967&gt;0, E3967/L3967, 0)</f>
        <v>0</v>
      </c>
      <c r="Q3967" t="str">
        <f t="shared" si="122"/>
        <v>technology</v>
      </c>
      <c r="R3967" t="str">
        <f t="shared" si="123"/>
        <v>web</v>
      </c>
    </row>
    <row r="3968" spans="1:18" ht="43.2" x14ac:dyDescent="0.3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 s="7">
        <f>E3968/D3968</f>
        <v>0</v>
      </c>
      <c r="P3968">
        <f>IF(L3968&gt;0, E3968/L3968, 0)</f>
        <v>0</v>
      </c>
      <c r="Q3968" t="str">
        <f t="shared" si="122"/>
        <v>technology</v>
      </c>
      <c r="R3968" t="str">
        <f t="shared" si="123"/>
        <v>web</v>
      </c>
    </row>
    <row r="3969" spans="1:18" ht="43.2" x14ac:dyDescent="0.3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 s="7">
        <f>E3969/D3969</f>
        <v>0</v>
      </c>
      <c r="P3969">
        <f>IF(L3969&gt;0, E3969/L3969, 0)</f>
        <v>0</v>
      </c>
      <c r="Q3969" t="str">
        <f t="shared" si="122"/>
        <v>technology</v>
      </c>
      <c r="R3969" t="str">
        <f t="shared" si="123"/>
        <v>web</v>
      </c>
    </row>
    <row r="3970" spans="1:18" ht="43.2" x14ac:dyDescent="0.3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 s="7">
        <f>E3970/D3970</f>
        <v>0</v>
      </c>
      <c r="P3970">
        <f>IF(L3970&gt;0, E3970/L3970, 0)</f>
        <v>0</v>
      </c>
      <c r="Q3970" t="str">
        <f t="shared" si="122"/>
        <v>technology</v>
      </c>
      <c r="R3970" t="str">
        <f t="shared" si="123"/>
        <v>web</v>
      </c>
    </row>
    <row r="3971" spans="1:18" ht="43.2" x14ac:dyDescent="0.3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 s="7">
        <f>E3971/D3971</f>
        <v>0</v>
      </c>
      <c r="P3971">
        <f>IF(L3971&gt;0, E3971/L3971, 0)</f>
        <v>0</v>
      </c>
      <c r="Q3971" t="str">
        <f t="shared" ref="Q3971:Q4034" si="124">LEFT(N3971,FIND("/",N3971)-1)</f>
        <v>technology</v>
      </c>
      <c r="R3971" t="str">
        <f t="shared" ref="R3971:R4034" si="125">RIGHT(N3971,LEN(N3971)-FIND("/",N3971))</f>
        <v>web</v>
      </c>
    </row>
    <row r="3972" spans="1:18" ht="43.2" x14ac:dyDescent="0.3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 s="7">
        <f>E3972/D3972</f>
        <v>0</v>
      </c>
      <c r="P3972">
        <f>IF(L3972&gt;0, E3972/L3972, 0)</f>
        <v>0</v>
      </c>
      <c r="Q3972" t="str">
        <f t="shared" si="124"/>
        <v>technology</v>
      </c>
      <c r="R3972" t="str">
        <f t="shared" si="125"/>
        <v>web</v>
      </c>
    </row>
    <row r="3973" spans="1:18" ht="43.2" x14ac:dyDescent="0.3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 s="7">
        <f>E3973/D3973</f>
        <v>0</v>
      </c>
      <c r="P3973">
        <f>IF(L3973&gt;0, E3973/L3973, 0)</f>
        <v>0</v>
      </c>
      <c r="Q3973" t="str">
        <f t="shared" si="124"/>
        <v>food</v>
      </c>
      <c r="R3973" t="str">
        <f t="shared" si="125"/>
        <v>food trucks</v>
      </c>
    </row>
    <row r="3974" spans="1:18" ht="57.6" x14ac:dyDescent="0.3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 s="7">
        <f>E3974/D3974</f>
        <v>0</v>
      </c>
      <c r="P3974">
        <f>IF(L3974&gt;0, E3974/L3974, 0)</f>
        <v>0</v>
      </c>
      <c r="Q3974" t="str">
        <f t="shared" si="124"/>
        <v>food</v>
      </c>
      <c r="R3974" t="str">
        <f t="shared" si="125"/>
        <v>food trucks</v>
      </c>
    </row>
    <row r="3975" spans="1:18" ht="57.6" x14ac:dyDescent="0.3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 s="7">
        <f>E3975/D3975</f>
        <v>0</v>
      </c>
      <c r="P3975">
        <f>IF(L3975&gt;0, E3975/L3975, 0)</f>
        <v>0</v>
      </c>
      <c r="Q3975" t="str">
        <f t="shared" si="124"/>
        <v>food</v>
      </c>
      <c r="R3975" t="str">
        <f t="shared" si="125"/>
        <v>food trucks</v>
      </c>
    </row>
    <row r="3976" spans="1:18" ht="43.2" x14ac:dyDescent="0.3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 s="7">
        <f>E3976/D3976</f>
        <v>0</v>
      </c>
      <c r="P3976">
        <f>IF(L3976&gt;0, E3976/L3976, 0)</f>
        <v>0</v>
      </c>
      <c r="Q3976" t="str">
        <f t="shared" si="124"/>
        <v>food</v>
      </c>
      <c r="R3976" t="str">
        <f t="shared" si="125"/>
        <v>food trucks</v>
      </c>
    </row>
    <row r="3977" spans="1:18" ht="43.2" x14ac:dyDescent="0.3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 s="7">
        <f>E3977/D3977</f>
        <v>0</v>
      </c>
      <c r="P3977">
        <f>IF(L3977&gt;0, E3977/L3977, 0)</f>
        <v>0</v>
      </c>
      <c r="Q3977" t="str">
        <f t="shared" si="124"/>
        <v>food</v>
      </c>
      <c r="R3977" t="str">
        <f t="shared" si="125"/>
        <v>food trucks</v>
      </c>
    </row>
    <row r="3978" spans="1:18" ht="43.2" x14ac:dyDescent="0.3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 s="7">
        <f>E3978/D3978</f>
        <v>0</v>
      </c>
      <c r="P3978">
        <f>IF(L3978&gt;0, E3978/L3978, 0)</f>
        <v>0</v>
      </c>
      <c r="Q3978" t="str">
        <f t="shared" si="124"/>
        <v>food</v>
      </c>
      <c r="R3978" t="str">
        <f t="shared" si="125"/>
        <v>food trucks</v>
      </c>
    </row>
    <row r="3979" spans="1:18" ht="43.2" x14ac:dyDescent="0.3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 s="7">
        <f>E3979/D3979</f>
        <v>0</v>
      </c>
      <c r="P3979">
        <f>IF(L3979&gt;0, E3979/L3979, 0)</f>
        <v>0</v>
      </c>
      <c r="Q3979" t="str">
        <f t="shared" si="124"/>
        <v>food</v>
      </c>
      <c r="R3979" t="str">
        <f t="shared" si="125"/>
        <v>food trucks</v>
      </c>
    </row>
    <row r="3980" spans="1:18" ht="43.2" x14ac:dyDescent="0.3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 s="7">
        <f>E3980/D3980</f>
        <v>0</v>
      </c>
      <c r="P3980">
        <f>IF(L3980&gt;0, E3980/L3980, 0)</f>
        <v>0</v>
      </c>
      <c r="Q3980" t="str">
        <f t="shared" si="124"/>
        <v>food</v>
      </c>
      <c r="R3980" t="str">
        <f t="shared" si="125"/>
        <v>food trucks</v>
      </c>
    </row>
    <row r="3981" spans="1:18" ht="57.6" x14ac:dyDescent="0.3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 s="7">
        <f>E3981/D3981</f>
        <v>0</v>
      </c>
      <c r="P3981">
        <f>IF(L3981&gt;0, E3981/L3981, 0)</f>
        <v>0</v>
      </c>
      <c r="Q3981" t="str">
        <f t="shared" si="124"/>
        <v>food</v>
      </c>
      <c r="R3981" t="str">
        <f t="shared" si="125"/>
        <v>food trucks</v>
      </c>
    </row>
    <row r="3982" spans="1:18" ht="43.2" x14ac:dyDescent="0.3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 s="7">
        <f>E3982/D3982</f>
        <v>0</v>
      </c>
      <c r="P3982">
        <f>IF(L3982&gt;0, E3982/L3982, 0)</f>
        <v>0</v>
      </c>
      <c r="Q3982" t="str">
        <f t="shared" si="124"/>
        <v>food</v>
      </c>
      <c r="R3982" t="str">
        <f t="shared" si="125"/>
        <v>restaurants</v>
      </c>
    </row>
    <row r="3983" spans="1:18" ht="28.8" x14ac:dyDescent="0.3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 s="7">
        <f>E3983/D3983</f>
        <v>0</v>
      </c>
      <c r="P3983">
        <f>IF(L3983&gt;0, E3983/L3983, 0)</f>
        <v>0</v>
      </c>
      <c r="Q3983" t="str">
        <f t="shared" si="124"/>
        <v>food</v>
      </c>
      <c r="R3983" t="str">
        <f t="shared" si="125"/>
        <v>restaurants</v>
      </c>
    </row>
    <row r="3984" spans="1:18" ht="57.6" x14ac:dyDescent="0.3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 s="7">
        <f>E3984/D3984</f>
        <v>0</v>
      </c>
      <c r="P3984">
        <f>IF(L3984&gt;0, E3984/L3984, 0)</f>
        <v>0</v>
      </c>
      <c r="Q3984" t="str">
        <f t="shared" si="124"/>
        <v>food</v>
      </c>
      <c r="R3984" t="str">
        <f t="shared" si="125"/>
        <v>restaurants</v>
      </c>
    </row>
    <row r="3985" spans="1:18" x14ac:dyDescent="0.3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 s="7">
        <f>E3985/D3985</f>
        <v>0</v>
      </c>
      <c r="P3985">
        <f>IF(L3985&gt;0, E3985/L3985, 0)</f>
        <v>0</v>
      </c>
      <c r="Q3985" t="str">
        <f t="shared" si="124"/>
        <v>food</v>
      </c>
      <c r="R3985" t="str">
        <f t="shared" si="125"/>
        <v>restaurants</v>
      </c>
    </row>
    <row r="3986" spans="1:18" ht="43.2" x14ac:dyDescent="0.3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 s="7">
        <f>E3986/D3986</f>
        <v>0</v>
      </c>
      <c r="P3986">
        <f>IF(L3986&gt;0, E3986/L3986, 0)</f>
        <v>0</v>
      </c>
      <c r="Q3986" t="str">
        <f t="shared" si="124"/>
        <v>food</v>
      </c>
      <c r="R3986" t="str">
        <f t="shared" si="125"/>
        <v>restaurants</v>
      </c>
    </row>
    <row r="3987" spans="1:18" ht="43.2" x14ac:dyDescent="0.3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 s="7">
        <f>E3987/D3987</f>
        <v>0</v>
      </c>
      <c r="P3987">
        <f>IF(L3987&gt;0, E3987/L3987, 0)</f>
        <v>0</v>
      </c>
      <c r="Q3987" t="str">
        <f t="shared" si="124"/>
        <v>food</v>
      </c>
      <c r="R3987" t="str">
        <f t="shared" si="125"/>
        <v>restaurants</v>
      </c>
    </row>
    <row r="3988" spans="1:18" ht="43.2" x14ac:dyDescent="0.3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 s="7">
        <f>E3988/D3988</f>
        <v>0</v>
      </c>
      <c r="P3988">
        <f>IF(L3988&gt;0, E3988/L3988, 0)</f>
        <v>0</v>
      </c>
      <c r="Q3988" t="str">
        <f t="shared" si="124"/>
        <v>food</v>
      </c>
      <c r="R3988" t="str">
        <f t="shared" si="125"/>
        <v>restaurants</v>
      </c>
    </row>
    <row r="3989" spans="1:18" ht="57.6" x14ac:dyDescent="0.3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 s="7">
        <f>E3989/D3989</f>
        <v>0</v>
      </c>
      <c r="P3989">
        <f>IF(L3989&gt;0, E3989/L3989, 0)</f>
        <v>0</v>
      </c>
      <c r="Q3989" t="str">
        <f t="shared" si="124"/>
        <v>food</v>
      </c>
      <c r="R3989" t="str">
        <f t="shared" si="125"/>
        <v>restaurants</v>
      </c>
    </row>
    <row r="3990" spans="1:18" ht="43.2" x14ac:dyDescent="0.3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 s="7">
        <f>E3990/D3990</f>
        <v>0</v>
      </c>
      <c r="P3990">
        <f>IF(L3990&gt;0, E3990/L3990, 0)</f>
        <v>0</v>
      </c>
      <c r="Q3990" t="str">
        <f t="shared" si="124"/>
        <v>food</v>
      </c>
      <c r="R3990" t="str">
        <f t="shared" si="125"/>
        <v>restaurants</v>
      </c>
    </row>
    <row r="3991" spans="1:18" ht="43.2" x14ac:dyDescent="0.3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 s="7">
        <f>E3991/D3991</f>
        <v>0</v>
      </c>
      <c r="P3991">
        <f>IF(L3991&gt;0, E3991/L3991, 0)</f>
        <v>0</v>
      </c>
      <c r="Q3991" t="str">
        <f t="shared" si="124"/>
        <v>food</v>
      </c>
      <c r="R3991" t="str">
        <f t="shared" si="125"/>
        <v>restaurants</v>
      </c>
    </row>
    <row r="3992" spans="1:18" ht="43.2" x14ac:dyDescent="0.3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 s="7">
        <f>E3992/D3992</f>
        <v>0</v>
      </c>
      <c r="P3992">
        <f>IF(L3992&gt;0, E3992/L3992, 0)</f>
        <v>0</v>
      </c>
      <c r="Q3992" t="str">
        <f t="shared" si="124"/>
        <v>food</v>
      </c>
      <c r="R3992" t="str">
        <f t="shared" si="125"/>
        <v>restaurants</v>
      </c>
    </row>
    <row r="3993" spans="1:18" ht="43.2" x14ac:dyDescent="0.3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 s="7">
        <f>E3993/D3993</f>
        <v>0</v>
      </c>
      <c r="P3993">
        <f>IF(L3993&gt;0, E3993/L3993, 0)</f>
        <v>0</v>
      </c>
      <c r="Q3993" t="str">
        <f t="shared" si="124"/>
        <v>food</v>
      </c>
      <c r="R3993" t="str">
        <f t="shared" si="125"/>
        <v>food trucks</v>
      </c>
    </row>
    <row r="3994" spans="1:18" ht="28.8" x14ac:dyDescent="0.3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 s="7">
        <f>E3994/D3994</f>
        <v>0</v>
      </c>
      <c r="P3994">
        <f>IF(L3994&gt;0, E3994/L3994, 0)</f>
        <v>0</v>
      </c>
      <c r="Q3994" t="str">
        <f t="shared" si="124"/>
        <v>food</v>
      </c>
      <c r="R3994" t="str">
        <f t="shared" si="125"/>
        <v>food trucks</v>
      </c>
    </row>
    <row r="3995" spans="1:18" ht="43.2" x14ac:dyDescent="0.3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 s="7">
        <f>E3995/D3995</f>
        <v>0</v>
      </c>
      <c r="P3995">
        <f>IF(L3995&gt;0, E3995/L3995, 0)</f>
        <v>0</v>
      </c>
      <c r="Q3995" t="str">
        <f t="shared" si="124"/>
        <v>food</v>
      </c>
      <c r="R3995" t="str">
        <f t="shared" si="125"/>
        <v>food trucks</v>
      </c>
    </row>
    <row r="3996" spans="1:18" ht="43.2" x14ac:dyDescent="0.3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 s="7">
        <f>E3996/D3996</f>
        <v>0</v>
      </c>
      <c r="P3996">
        <f>IF(L3996&gt;0, E3996/L3996, 0)</f>
        <v>0</v>
      </c>
      <c r="Q3996" t="str">
        <f t="shared" si="124"/>
        <v>food</v>
      </c>
      <c r="R3996" t="str">
        <f t="shared" si="125"/>
        <v>food trucks</v>
      </c>
    </row>
    <row r="3997" spans="1:18" ht="43.2" x14ac:dyDescent="0.3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 s="7">
        <f>E3997/D3997</f>
        <v>0</v>
      </c>
      <c r="P3997">
        <f>IF(L3997&gt;0, E3997/L3997, 0)</f>
        <v>0</v>
      </c>
      <c r="Q3997" t="str">
        <f t="shared" si="124"/>
        <v>food</v>
      </c>
      <c r="R3997" t="str">
        <f t="shared" si="125"/>
        <v>food trucks</v>
      </c>
    </row>
    <row r="3998" spans="1:18" ht="43.2" x14ac:dyDescent="0.3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 s="7">
        <f>E3998/D3998</f>
        <v>0</v>
      </c>
      <c r="P3998">
        <f>IF(L3998&gt;0, E3998/L3998, 0)</f>
        <v>0</v>
      </c>
      <c r="Q3998" t="str">
        <f t="shared" si="124"/>
        <v>food</v>
      </c>
      <c r="R3998" t="str">
        <f t="shared" si="125"/>
        <v>food trucks</v>
      </c>
    </row>
    <row r="3999" spans="1:18" ht="43.2" x14ac:dyDescent="0.3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 s="7">
        <f>E3999/D3999</f>
        <v>0</v>
      </c>
      <c r="P3999">
        <f>IF(L3999&gt;0, E3999/L3999, 0)</f>
        <v>0</v>
      </c>
      <c r="Q3999" t="str">
        <f t="shared" si="124"/>
        <v>food</v>
      </c>
      <c r="R3999" t="str">
        <f t="shared" si="125"/>
        <v>food trucks</v>
      </c>
    </row>
    <row r="4000" spans="1:18" ht="43.2" x14ac:dyDescent="0.3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 s="7">
        <f>E4000/D4000</f>
        <v>0</v>
      </c>
      <c r="P4000">
        <f>IF(L4000&gt;0, E4000/L4000, 0)</f>
        <v>0</v>
      </c>
      <c r="Q4000" t="str">
        <f t="shared" si="124"/>
        <v>food</v>
      </c>
      <c r="R4000" t="str">
        <f t="shared" si="125"/>
        <v>food trucks</v>
      </c>
    </row>
    <row r="4001" spans="1:18" ht="28.8" x14ac:dyDescent="0.3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 s="7">
        <f>E4001/D4001</f>
        <v>0</v>
      </c>
      <c r="P4001">
        <f>IF(L4001&gt;0, E4001/L4001, 0)</f>
        <v>0</v>
      </c>
      <c r="Q4001" t="str">
        <f t="shared" si="124"/>
        <v>food</v>
      </c>
      <c r="R4001" t="str">
        <f t="shared" si="125"/>
        <v>food trucks</v>
      </c>
    </row>
    <row r="4002" spans="1:18" ht="43.2" x14ac:dyDescent="0.3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 s="7">
        <f>E4002/D4002</f>
        <v>0</v>
      </c>
      <c r="P4002">
        <f>IF(L4002&gt;0, E4002/L4002, 0)</f>
        <v>0</v>
      </c>
      <c r="Q4002" t="str">
        <f t="shared" si="124"/>
        <v>food</v>
      </c>
      <c r="R4002" t="str">
        <f t="shared" si="125"/>
        <v>food trucks</v>
      </c>
    </row>
    <row r="4003" spans="1:18" ht="57.6" x14ac:dyDescent="0.3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 s="7">
        <f>E4003/D4003</f>
        <v>0</v>
      </c>
      <c r="P4003">
        <f>IF(L4003&gt;0, E4003/L4003, 0)</f>
        <v>0</v>
      </c>
      <c r="Q4003" t="str">
        <f t="shared" si="124"/>
        <v>food</v>
      </c>
      <c r="R4003" t="str">
        <f t="shared" si="125"/>
        <v>food trucks</v>
      </c>
    </row>
    <row r="4004" spans="1:18" ht="28.8" x14ac:dyDescent="0.3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 s="7">
        <f>E4004/D4004</f>
        <v>0</v>
      </c>
      <c r="P4004">
        <f>IF(L4004&gt;0, E4004/L4004, 0)</f>
        <v>0</v>
      </c>
      <c r="Q4004" t="str">
        <f t="shared" si="124"/>
        <v>food</v>
      </c>
      <c r="R4004" t="str">
        <f t="shared" si="125"/>
        <v>food trucks</v>
      </c>
    </row>
    <row r="4005" spans="1:18" ht="43.2" x14ac:dyDescent="0.3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 s="7">
        <f>E4005/D4005</f>
        <v>0</v>
      </c>
      <c r="P4005">
        <f>IF(L4005&gt;0, E4005/L4005, 0)</f>
        <v>0</v>
      </c>
      <c r="Q4005" t="str">
        <f t="shared" si="124"/>
        <v>food</v>
      </c>
      <c r="R4005" t="str">
        <f t="shared" si="125"/>
        <v>food trucks</v>
      </c>
    </row>
    <row r="4006" spans="1:18" ht="43.2" x14ac:dyDescent="0.3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 s="7">
        <f>E4006/D4006</f>
        <v>0</v>
      </c>
      <c r="P4006">
        <f>IF(L4006&gt;0, E4006/L4006, 0)</f>
        <v>0</v>
      </c>
      <c r="Q4006" t="str">
        <f t="shared" si="124"/>
        <v>food</v>
      </c>
      <c r="R4006" t="str">
        <f t="shared" si="125"/>
        <v>food trucks</v>
      </c>
    </row>
    <row r="4007" spans="1:18" ht="57.6" x14ac:dyDescent="0.3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 s="7">
        <f>E4007/D4007</f>
        <v>0</v>
      </c>
      <c r="P4007">
        <f>IF(L4007&gt;0, E4007/L4007, 0)</f>
        <v>0</v>
      </c>
      <c r="Q4007" t="str">
        <f t="shared" si="124"/>
        <v>technology</v>
      </c>
      <c r="R4007" t="str">
        <f t="shared" si="125"/>
        <v>space exploration</v>
      </c>
    </row>
    <row r="4008" spans="1:18" ht="43.2" x14ac:dyDescent="0.3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 s="7">
        <f>E4008/D4008</f>
        <v>0</v>
      </c>
      <c r="P4008">
        <f>IF(L4008&gt;0, E4008/L4008, 0)</f>
        <v>0</v>
      </c>
      <c r="Q4008" t="str">
        <f t="shared" si="124"/>
        <v>food</v>
      </c>
      <c r="R4008" t="str">
        <f t="shared" si="125"/>
        <v>food trucks</v>
      </c>
    </row>
    <row r="4009" spans="1:18" ht="43.2" x14ac:dyDescent="0.3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 s="7">
        <f>E4009/D4009</f>
        <v>0</v>
      </c>
      <c r="P4009">
        <f>IF(L4009&gt;0, E4009/L4009, 0)</f>
        <v>0</v>
      </c>
      <c r="Q4009" t="str">
        <f t="shared" si="124"/>
        <v>food</v>
      </c>
      <c r="R4009" t="str">
        <f t="shared" si="125"/>
        <v>food trucks</v>
      </c>
    </row>
    <row r="4010" spans="1:18" ht="43.2" x14ac:dyDescent="0.3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 s="7">
        <f>E4010/D4010</f>
        <v>0</v>
      </c>
      <c r="P4010">
        <f>IF(L4010&gt;0, E4010/L4010, 0)</f>
        <v>0</v>
      </c>
      <c r="Q4010" t="str">
        <f t="shared" si="124"/>
        <v>food</v>
      </c>
      <c r="R4010" t="str">
        <f t="shared" si="125"/>
        <v>food trucks</v>
      </c>
    </row>
    <row r="4011" spans="1:18" ht="57.6" x14ac:dyDescent="0.3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 s="7">
        <f>E4011/D4011</f>
        <v>0</v>
      </c>
      <c r="P4011">
        <f>IF(L4011&gt;0, E4011/L4011, 0)</f>
        <v>0</v>
      </c>
      <c r="Q4011" t="str">
        <f t="shared" si="124"/>
        <v>publishing</v>
      </c>
      <c r="R4011" t="str">
        <f t="shared" si="125"/>
        <v>children's books</v>
      </c>
    </row>
    <row r="4012" spans="1:18" ht="43.2" x14ac:dyDescent="0.3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 s="7">
        <f>E4012/D4012</f>
        <v>0</v>
      </c>
      <c r="P4012">
        <f>IF(L4012&gt;0, E4012/L4012, 0)</f>
        <v>0</v>
      </c>
      <c r="Q4012" t="str">
        <f t="shared" si="124"/>
        <v>publishing</v>
      </c>
      <c r="R4012" t="str">
        <f t="shared" si="125"/>
        <v>children's books</v>
      </c>
    </row>
    <row r="4013" spans="1:18" ht="43.2" x14ac:dyDescent="0.3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 s="7">
        <f>E4013/D4013</f>
        <v>0</v>
      </c>
      <c r="P4013">
        <f>IF(L4013&gt;0, E4013/L4013, 0)</f>
        <v>0</v>
      </c>
      <c r="Q4013" t="str">
        <f t="shared" si="124"/>
        <v>publishing</v>
      </c>
      <c r="R4013" t="str">
        <f t="shared" si="125"/>
        <v>children's books</v>
      </c>
    </row>
    <row r="4014" spans="1:18" ht="43.2" x14ac:dyDescent="0.3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 s="7">
        <f>E4014/D4014</f>
        <v>0</v>
      </c>
      <c r="P4014">
        <f>IF(L4014&gt;0, E4014/L4014, 0)</f>
        <v>0</v>
      </c>
      <c r="Q4014" t="str">
        <f t="shared" si="124"/>
        <v>publishing</v>
      </c>
      <c r="R4014" t="str">
        <f t="shared" si="125"/>
        <v>children's books</v>
      </c>
    </row>
    <row r="4015" spans="1:18" ht="43.2" x14ac:dyDescent="0.3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 s="7">
        <f>E4015/D4015</f>
        <v>0</v>
      </c>
      <c r="P4015">
        <f>IF(L4015&gt;0, E4015/L4015, 0)</f>
        <v>0</v>
      </c>
      <c r="Q4015" t="str">
        <f t="shared" si="124"/>
        <v>publishing</v>
      </c>
      <c r="R4015" t="str">
        <f t="shared" si="125"/>
        <v>children's books</v>
      </c>
    </row>
    <row r="4016" spans="1:18" ht="43.2" x14ac:dyDescent="0.3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 s="7">
        <f>E4016/D4016</f>
        <v>0</v>
      </c>
      <c r="P4016">
        <f>IF(L4016&gt;0, E4016/L4016, 0)</f>
        <v>0</v>
      </c>
      <c r="Q4016" t="str">
        <f t="shared" si="124"/>
        <v>publishing</v>
      </c>
      <c r="R4016" t="str">
        <f t="shared" si="125"/>
        <v>children's books</v>
      </c>
    </row>
    <row r="4017" spans="1:18" ht="43.2" x14ac:dyDescent="0.3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 s="7">
        <f>E4017/D4017</f>
        <v>0</v>
      </c>
      <c r="P4017">
        <f>IF(L4017&gt;0, E4017/L4017, 0)</f>
        <v>0</v>
      </c>
      <c r="Q4017" t="str">
        <f t="shared" si="124"/>
        <v>publishing</v>
      </c>
      <c r="R4017" t="str">
        <f t="shared" si="125"/>
        <v>children's books</v>
      </c>
    </row>
    <row r="4018" spans="1:18" ht="43.2" x14ac:dyDescent="0.3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 s="7">
        <f>E4018/D4018</f>
        <v>0</v>
      </c>
      <c r="P4018">
        <f>IF(L4018&gt;0, E4018/L4018, 0)</f>
        <v>0</v>
      </c>
      <c r="Q4018" t="str">
        <f t="shared" si="124"/>
        <v>publishing</v>
      </c>
      <c r="R4018" t="str">
        <f t="shared" si="125"/>
        <v>children's books</v>
      </c>
    </row>
    <row r="4019" spans="1:18" ht="28.8" x14ac:dyDescent="0.3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 s="7">
        <f>E4019/D4019</f>
        <v>0</v>
      </c>
      <c r="P4019">
        <f>IF(L4019&gt;0, E4019/L4019, 0)</f>
        <v>0</v>
      </c>
      <c r="Q4019" t="str">
        <f t="shared" si="124"/>
        <v>publishing</v>
      </c>
      <c r="R4019" t="str">
        <f t="shared" si="125"/>
        <v>children's books</v>
      </c>
    </row>
    <row r="4020" spans="1:18" ht="43.2" x14ac:dyDescent="0.3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 s="7">
        <f>E4020/D4020</f>
        <v>0</v>
      </c>
      <c r="P4020">
        <f>IF(L4020&gt;0, E4020/L4020, 0)</f>
        <v>0</v>
      </c>
      <c r="Q4020" t="str">
        <f t="shared" si="124"/>
        <v>theater</v>
      </c>
      <c r="R4020" t="str">
        <f t="shared" si="125"/>
        <v>plays</v>
      </c>
    </row>
    <row r="4021" spans="1:18" ht="43.2" x14ac:dyDescent="0.3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 s="7">
        <f>E4021/D4021</f>
        <v>0</v>
      </c>
      <c r="P4021">
        <f>IF(L4021&gt;0, E4021/L4021, 0)</f>
        <v>0</v>
      </c>
      <c r="Q4021" t="str">
        <f t="shared" si="124"/>
        <v>theater</v>
      </c>
      <c r="R4021" t="str">
        <f t="shared" si="125"/>
        <v>plays</v>
      </c>
    </row>
    <row r="4022" spans="1:18" ht="57.6" x14ac:dyDescent="0.3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 s="7">
        <f>E4022/D4022</f>
        <v>0</v>
      </c>
      <c r="P4022">
        <f>IF(L4022&gt;0, E4022/L4022, 0)</f>
        <v>0</v>
      </c>
      <c r="Q4022" t="str">
        <f t="shared" si="124"/>
        <v>theater</v>
      </c>
      <c r="R4022" t="str">
        <f t="shared" si="125"/>
        <v>plays</v>
      </c>
    </row>
    <row r="4023" spans="1:18" ht="43.2" x14ac:dyDescent="0.3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 s="7">
        <f>E4023/D4023</f>
        <v>0</v>
      </c>
      <c r="P4023">
        <f>IF(L4023&gt;0, E4023/L4023, 0)</f>
        <v>0</v>
      </c>
      <c r="Q4023" t="str">
        <f t="shared" si="124"/>
        <v>theater</v>
      </c>
      <c r="R4023" t="str">
        <f t="shared" si="125"/>
        <v>plays</v>
      </c>
    </row>
    <row r="4024" spans="1:18" ht="43.2" x14ac:dyDescent="0.3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 s="7">
        <f>E4024/D4024</f>
        <v>0</v>
      </c>
      <c r="P4024">
        <f>IF(L4024&gt;0, E4024/L4024, 0)</f>
        <v>0</v>
      </c>
      <c r="Q4024" t="str">
        <f t="shared" si="124"/>
        <v>theater</v>
      </c>
      <c r="R4024" t="str">
        <f t="shared" si="125"/>
        <v>plays</v>
      </c>
    </row>
    <row r="4025" spans="1:18" ht="43.2" x14ac:dyDescent="0.3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>
        <f>IF(L4025&gt;0, E4025/L4025, 0)</f>
        <v>0</v>
      </c>
      <c r="Q4025" t="str">
        <f t="shared" si="124"/>
        <v>theater</v>
      </c>
      <c r="R4025" t="str">
        <f t="shared" si="125"/>
        <v>plays</v>
      </c>
    </row>
    <row r="4026" spans="1:18" ht="43.2" x14ac:dyDescent="0.3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 s="7">
        <f>E4026/D4026</f>
        <v>0</v>
      </c>
      <c r="P4026">
        <f>IF(L4026&gt;0, E4026/L4026, 0)</f>
        <v>0</v>
      </c>
      <c r="Q4026" t="str">
        <f t="shared" si="124"/>
        <v>theater</v>
      </c>
      <c r="R4026" t="str">
        <f t="shared" si="125"/>
        <v>plays</v>
      </c>
    </row>
    <row r="4027" spans="1:18" ht="43.2" x14ac:dyDescent="0.3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 s="7">
        <f>E4027/D4027</f>
        <v>0</v>
      </c>
      <c r="P4027">
        <f>IF(L4027&gt;0, E4027/L4027, 0)</f>
        <v>0</v>
      </c>
      <c r="Q4027" t="str">
        <f t="shared" si="124"/>
        <v>theater</v>
      </c>
      <c r="R4027" t="str">
        <f t="shared" si="125"/>
        <v>plays</v>
      </c>
    </row>
    <row r="4028" spans="1:18" ht="43.2" x14ac:dyDescent="0.3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>
        <f>IF(L4028&gt;0, E4028/L4028, 0)</f>
        <v>0</v>
      </c>
      <c r="Q4028" t="str">
        <f t="shared" si="124"/>
        <v>theater</v>
      </c>
      <c r="R4028" t="str">
        <f t="shared" si="125"/>
        <v>plays</v>
      </c>
    </row>
    <row r="4029" spans="1:18" ht="43.2" x14ac:dyDescent="0.3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 s="7">
        <f>E4029/D4029</f>
        <v>0</v>
      </c>
      <c r="P4029">
        <f>IF(L4029&gt;0, E4029/L4029, 0)</f>
        <v>0</v>
      </c>
      <c r="Q4029" t="str">
        <f t="shared" si="124"/>
        <v>theater</v>
      </c>
      <c r="R4029" t="str">
        <f t="shared" si="125"/>
        <v>plays</v>
      </c>
    </row>
    <row r="4030" spans="1:18" ht="43.2" x14ac:dyDescent="0.3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 s="7">
        <f>E4030/D4030</f>
        <v>0</v>
      </c>
      <c r="P4030">
        <f>IF(L4030&gt;0, E4030/L4030, 0)</f>
        <v>0</v>
      </c>
      <c r="Q4030" t="str">
        <f t="shared" si="124"/>
        <v>theater</v>
      </c>
      <c r="R4030" t="str">
        <f t="shared" si="125"/>
        <v>plays</v>
      </c>
    </row>
    <row r="4031" spans="1:18" ht="43.2" x14ac:dyDescent="0.3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>
        <f>IF(L4031&gt;0, E4031/L4031, 0)</f>
        <v>0</v>
      </c>
      <c r="Q4031" t="str">
        <f t="shared" si="124"/>
        <v>theater</v>
      </c>
      <c r="R4031" t="str">
        <f t="shared" si="125"/>
        <v>plays</v>
      </c>
    </row>
    <row r="4032" spans="1:18" ht="28.8" x14ac:dyDescent="0.3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 s="7">
        <f>E4032/D4032</f>
        <v>0</v>
      </c>
      <c r="P4032">
        <f>IF(L4032&gt;0, E4032/L4032, 0)</f>
        <v>0</v>
      </c>
      <c r="Q4032" t="str">
        <f t="shared" si="124"/>
        <v>theater</v>
      </c>
      <c r="R4032" t="str">
        <f t="shared" si="125"/>
        <v>plays</v>
      </c>
    </row>
    <row r="4033" spans="1:18" ht="43.2" x14ac:dyDescent="0.3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>
        <f>IF(L4033&gt;0, E4033/L4033, 0)</f>
        <v>0</v>
      </c>
      <c r="Q4033" t="str">
        <f t="shared" si="124"/>
        <v>theater</v>
      </c>
      <c r="R4033" t="str">
        <f t="shared" si="125"/>
        <v>plays</v>
      </c>
    </row>
    <row r="4034" spans="1:18" ht="43.2" x14ac:dyDescent="0.3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 s="7">
        <f>E4034/D4034</f>
        <v>0</v>
      </c>
      <c r="P4034">
        <f>IF(L4034&gt;0, E4034/L4034, 0)</f>
        <v>0</v>
      </c>
      <c r="Q4034" t="str">
        <f t="shared" si="124"/>
        <v>theater</v>
      </c>
      <c r="R4034" t="str">
        <f t="shared" si="125"/>
        <v>spaces</v>
      </c>
    </row>
    <row r="4035" spans="1:18" ht="57.6" x14ac:dyDescent="0.3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 s="7">
        <f>E4035/D4035</f>
        <v>0</v>
      </c>
      <c r="P4035">
        <f>IF(L4035&gt;0, E4035/L4035, 0)</f>
        <v>0</v>
      </c>
      <c r="Q4035" t="str">
        <f t="shared" ref="Q4035:Q4098" si="126">LEFT(N4035,FIND("/",N4035)-1)</f>
        <v>theater</v>
      </c>
      <c r="R4035" t="str">
        <f t="shared" ref="R4035:R4098" si="127">RIGHT(N4035,LEN(N4035)-FIND("/",N4035))</f>
        <v>spaces</v>
      </c>
    </row>
    <row r="4036" spans="1:18" ht="43.2" x14ac:dyDescent="0.3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 s="7">
        <f>E4036/D4036</f>
        <v>0</v>
      </c>
      <c r="P4036">
        <f>IF(L4036&gt;0, E4036/L4036, 0)</f>
        <v>0</v>
      </c>
      <c r="Q4036" t="str">
        <f t="shared" si="126"/>
        <v>theater</v>
      </c>
      <c r="R4036" t="str">
        <f t="shared" si="127"/>
        <v>spaces</v>
      </c>
    </row>
    <row r="4037" spans="1:18" ht="43.2" x14ac:dyDescent="0.3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 s="7">
        <f>E4037/D4037</f>
        <v>0</v>
      </c>
      <c r="P4037">
        <f>IF(L4037&gt;0, E4037/L4037, 0)</f>
        <v>0</v>
      </c>
      <c r="Q4037" t="str">
        <f t="shared" si="126"/>
        <v>theater</v>
      </c>
      <c r="R4037" t="str">
        <f t="shared" si="127"/>
        <v>spaces</v>
      </c>
    </row>
    <row r="4038" spans="1:18" ht="43.2" x14ac:dyDescent="0.3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 s="7">
        <f>E4038/D4038</f>
        <v>0</v>
      </c>
      <c r="P4038">
        <f>IF(L4038&gt;0, E4038/L4038, 0)</f>
        <v>0</v>
      </c>
      <c r="Q4038" t="str">
        <f t="shared" si="126"/>
        <v>theater</v>
      </c>
      <c r="R4038" t="str">
        <f t="shared" si="127"/>
        <v>spaces</v>
      </c>
    </row>
    <row r="4039" spans="1:18" ht="43.2" x14ac:dyDescent="0.3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 s="7">
        <f>E4039/D4039</f>
        <v>0</v>
      </c>
      <c r="P4039">
        <f>IF(L4039&gt;0, E4039/L4039, 0)</f>
        <v>0</v>
      </c>
      <c r="Q4039" t="str">
        <f t="shared" si="126"/>
        <v>theater</v>
      </c>
      <c r="R4039" t="str">
        <f t="shared" si="127"/>
        <v>spaces</v>
      </c>
    </row>
    <row r="4040" spans="1:18" ht="43.2" x14ac:dyDescent="0.3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 s="7">
        <f>E4040/D4040</f>
        <v>0</v>
      </c>
      <c r="P4040">
        <f>IF(L4040&gt;0, E4040/L4040, 0)</f>
        <v>0</v>
      </c>
      <c r="Q4040" t="str">
        <f t="shared" si="126"/>
        <v>theater</v>
      </c>
      <c r="R4040" t="str">
        <f t="shared" si="127"/>
        <v>spaces</v>
      </c>
    </row>
    <row r="4041" spans="1:18" ht="43.2" x14ac:dyDescent="0.3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 s="7">
        <f>E4041/D4041</f>
        <v>0</v>
      </c>
      <c r="P4041">
        <f>IF(L4041&gt;0, E4041/L4041, 0)</f>
        <v>0</v>
      </c>
      <c r="Q4041" t="str">
        <f t="shared" si="126"/>
        <v>theater</v>
      </c>
      <c r="R4041" t="str">
        <f t="shared" si="127"/>
        <v>spaces</v>
      </c>
    </row>
    <row r="4042" spans="1:18" ht="43.2" x14ac:dyDescent="0.3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 s="7">
        <f>E4042/D4042</f>
        <v>0</v>
      </c>
      <c r="P4042">
        <f>IF(L4042&gt;0, E4042/L4042, 0)</f>
        <v>0</v>
      </c>
      <c r="Q4042" t="str">
        <f t="shared" si="126"/>
        <v>theater</v>
      </c>
      <c r="R4042" t="str">
        <f t="shared" si="127"/>
        <v>spaces</v>
      </c>
    </row>
    <row r="4043" spans="1:18" ht="43.2" x14ac:dyDescent="0.3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 s="7">
        <f>E4043/D4043</f>
        <v>0</v>
      </c>
      <c r="P4043">
        <f>IF(L4043&gt;0, E4043/L4043, 0)</f>
        <v>0</v>
      </c>
      <c r="Q4043" t="str">
        <f t="shared" si="126"/>
        <v>theater</v>
      </c>
      <c r="R4043" t="str">
        <f t="shared" si="127"/>
        <v>spaces</v>
      </c>
    </row>
    <row r="4044" spans="1:18" x14ac:dyDescent="0.3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 s="7">
        <f>E4044/D4044</f>
        <v>0</v>
      </c>
      <c r="P4044">
        <f>IF(L4044&gt;0, E4044/L4044, 0)</f>
        <v>0</v>
      </c>
      <c r="Q4044" t="str">
        <f t="shared" si="126"/>
        <v>theater</v>
      </c>
      <c r="R4044" t="str">
        <f t="shared" si="127"/>
        <v>spaces</v>
      </c>
    </row>
    <row r="4045" spans="1:18" ht="43.2" x14ac:dyDescent="0.3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 s="7">
        <f>E4045/D4045</f>
        <v>0</v>
      </c>
      <c r="P4045">
        <f>IF(L4045&gt;0, E4045/L4045, 0)</f>
        <v>0</v>
      </c>
      <c r="Q4045" t="str">
        <f t="shared" si="126"/>
        <v>theater</v>
      </c>
      <c r="R4045" t="str">
        <f t="shared" si="127"/>
        <v>spaces</v>
      </c>
    </row>
    <row r="4046" spans="1:18" ht="43.2" x14ac:dyDescent="0.3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 s="7">
        <f>E4046/D4046</f>
        <v>0</v>
      </c>
      <c r="P4046">
        <f>IF(L4046&gt;0, E4046/L4046, 0)</f>
        <v>0</v>
      </c>
      <c r="Q4046" t="str">
        <f t="shared" si="126"/>
        <v>theater</v>
      </c>
      <c r="R4046" t="str">
        <f t="shared" si="127"/>
        <v>spaces</v>
      </c>
    </row>
    <row r="4047" spans="1:18" x14ac:dyDescent="0.3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 s="7">
        <f>E4047/D4047</f>
        <v>0</v>
      </c>
      <c r="P4047">
        <f>IF(L4047&gt;0, E4047/L4047, 0)</f>
        <v>0</v>
      </c>
      <c r="Q4047" t="str">
        <f t="shared" si="126"/>
        <v>theater</v>
      </c>
      <c r="R4047" t="str">
        <f t="shared" si="127"/>
        <v>spaces</v>
      </c>
    </row>
    <row r="4048" spans="1:18" ht="43.2" x14ac:dyDescent="0.3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 s="7">
        <f>E4048/D4048</f>
        <v>0</v>
      </c>
      <c r="P4048">
        <f>IF(L4048&gt;0, E4048/L4048, 0)</f>
        <v>0</v>
      </c>
      <c r="Q4048" t="str">
        <f t="shared" si="126"/>
        <v>theater</v>
      </c>
      <c r="R4048" t="str">
        <f t="shared" si="127"/>
        <v>spaces</v>
      </c>
    </row>
    <row r="4049" spans="1:18" ht="57.6" x14ac:dyDescent="0.3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 s="7">
        <f>E4049/D4049</f>
        <v>0</v>
      </c>
      <c r="P4049">
        <f>IF(L4049&gt;0, E4049/L4049, 0)</f>
        <v>0</v>
      </c>
      <c r="Q4049" t="str">
        <f t="shared" si="126"/>
        <v>theater</v>
      </c>
      <c r="R4049" t="str">
        <f t="shared" si="127"/>
        <v>plays</v>
      </c>
    </row>
    <row r="4050" spans="1:18" ht="57.6" x14ac:dyDescent="0.3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 s="7">
        <f>E4050/D4050</f>
        <v>0</v>
      </c>
      <c r="P4050">
        <f>IF(L4050&gt;0, E4050/L4050, 0)</f>
        <v>0</v>
      </c>
      <c r="Q4050" t="str">
        <f t="shared" si="126"/>
        <v>theater</v>
      </c>
      <c r="R4050" t="str">
        <f t="shared" si="127"/>
        <v>plays</v>
      </c>
    </row>
    <row r="4051" spans="1:18" ht="43.2" x14ac:dyDescent="0.3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 s="7">
        <f>E4051/D4051</f>
        <v>0</v>
      </c>
      <c r="P4051">
        <f>IF(L4051&gt;0, E4051/L4051, 0)</f>
        <v>0</v>
      </c>
      <c r="Q4051" t="str">
        <f t="shared" si="126"/>
        <v>theater</v>
      </c>
      <c r="R4051" t="str">
        <f t="shared" si="127"/>
        <v>plays</v>
      </c>
    </row>
    <row r="4052" spans="1:18" ht="43.2" x14ac:dyDescent="0.3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 s="7">
        <f>E4052/D4052</f>
        <v>0</v>
      </c>
      <c r="P4052">
        <f>IF(L4052&gt;0, E4052/L4052, 0)</f>
        <v>0</v>
      </c>
      <c r="Q4052" t="str">
        <f t="shared" si="126"/>
        <v>theater</v>
      </c>
      <c r="R4052" t="str">
        <f t="shared" si="127"/>
        <v>musical</v>
      </c>
    </row>
    <row r="4053" spans="1:18" ht="43.2" x14ac:dyDescent="0.3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 s="7">
        <f>E4053/D4053</f>
        <v>0</v>
      </c>
      <c r="P4053">
        <f>IF(L4053&gt;0, E4053/L4053, 0)</f>
        <v>0</v>
      </c>
      <c r="Q4053" t="str">
        <f t="shared" si="126"/>
        <v>theater</v>
      </c>
      <c r="R4053" t="str">
        <f t="shared" si="127"/>
        <v>musical</v>
      </c>
    </row>
    <row r="4054" spans="1:18" ht="43.2" x14ac:dyDescent="0.3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 s="7">
        <f>E4054/D4054</f>
        <v>0</v>
      </c>
      <c r="P4054">
        <f>IF(L4054&gt;0, E4054/L4054, 0)</f>
        <v>0</v>
      </c>
      <c r="Q4054" t="str">
        <f t="shared" si="126"/>
        <v>theater</v>
      </c>
      <c r="R4054" t="str">
        <f t="shared" si="127"/>
        <v>musical</v>
      </c>
    </row>
    <row r="4055" spans="1:18" ht="43.2" x14ac:dyDescent="0.3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 s="7">
        <f>E4055/D4055</f>
        <v>0</v>
      </c>
      <c r="P4055">
        <f>IF(L4055&gt;0, E4055/L4055, 0)</f>
        <v>0</v>
      </c>
      <c r="Q4055" t="str">
        <f t="shared" si="126"/>
        <v>theater</v>
      </c>
      <c r="R4055" t="str">
        <f t="shared" si="127"/>
        <v>musical</v>
      </c>
    </row>
    <row r="4056" spans="1:18" ht="43.2" x14ac:dyDescent="0.3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 s="7">
        <f>E4056/D4056</f>
        <v>0</v>
      </c>
      <c r="P4056">
        <f>IF(L4056&gt;0, E4056/L4056, 0)</f>
        <v>0</v>
      </c>
      <c r="Q4056" t="str">
        <f t="shared" si="126"/>
        <v>theater</v>
      </c>
      <c r="R4056" t="str">
        <f t="shared" si="127"/>
        <v>musical</v>
      </c>
    </row>
    <row r="4057" spans="1:18" ht="43.2" x14ac:dyDescent="0.3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 s="7">
        <f>E4057/D4057</f>
        <v>0</v>
      </c>
      <c r="P4057">
        <f>IF(L4057&gt;0, E4057/L4057, 0)</f>
        <v>0</v>
      </c>
      <c r="Q4057" t="str">
        <f t="shared" si="126"/>
        <v>theater</v>
      </c>
      <c r="R4057" t="str">
        <f t="shared" si="127"/>
        <v>musical</v>
      </c>
    </row>
    <row r="4058" spans="1:18" ht="43.2" x14ac:dyDescent="0.3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 s="7">
        <f>E4058/D4058</f>
        <v>0</v>
      </c>
      <c r="P4058">
        <f>IF(L4058&gt;0, E4058/L4058, 0)</f>
        <v>0</v>
      </c>
      <c r="Q4058" t="str">
        <f t="shared" si="126"/>
        <v>theater</v>
      </c>
      <c r="R4058" t="str">
        <f t="shared" si="127"/>
        <v>musical</v>
      </c>
    </row>
    <row r="4059" spans="1:18" ht="43.2" x14ac:dyDescent="0.3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 s="7">
        <f>E4059/D4059</f>
        <v>0</v>
      </c>
      <c r="P4059">
        <f>IF(L4059&gt;0, E4059/L4059, 0)</f>
        <v>0</v>
      </c>
      <c r="Q4059" t="str">
        <f t="shared" si="126"/>
        <v>theater</v>
      </c>
      <c r="R4059" t="str">
        <f t="shared" si="127"/>
        <v>musical</v>
      </c>
    </row>
    <row r="4060" spans="1:18" ht="43.2" x14ac:dyDescent="0.3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 s="7">
        <f>E4060/D4060</f>
        <v>0</v>
      </c>
      <c r="P4060">
        <f>IF(L4060&gt;0, E4060/L4060, 0)</f>
        <v>0</v>
      </c>
      <c r="Q4060" t="str">
        <f t="shared" si="126"/>
        <v>theater</v>
      </c>
      <c r="R4060" t="str">
        <f t="shared" si="127"/>
        <v>plays</v>
      </c>
    </row>
    <row r="4061" spans="1:18" ht="43.2" x14ac:dyDescent="0.3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 s="7">
        <f>E4061/D4061</f>
        <v>0</v>
      </c>
      <c r="P4061">
        <f>IF(L4061&gt;0, E4061/L4061, 0)</f>
        <v>0</v>
      </c>
      <c r="Q4061" t="str">
        <f t="shared" si="126"/>
        <v>theater</v>
      </c>
      <c r="R4061" t="str">
        <f t="shared" si="127"/>
        <v>plays</v>
      </c>
    </row>
    <row r="4062" spans="1:18" ht="28.8" x14ac:dyDescent="0.3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 s="7">
        <f>E4062/D4062</f>
        <v>0</v>
      </c>
      <c r="P4062">
        <f>IF(L4062&gt;0, E4062/L4062, 0)</f>
        <v>0</v>
      </c>
      <c r="Q4062" t="str">
        <f t="shared" si="126"/>
        <v>theater</v>
      </c>
      <c r="R4062" t="str">
        <f t="shared" si="127"/>
        <v>plays</v>
      </c>
    </row>
    <row r="4063" spans="1:18" ht="57.6" x14ac:dyDescent="0.3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>
        <f>IF(L4063&gt;0, E4063/L4063, 0)</f>
        <v>0</v>
      </c>
      <c r="Q4063" t="str">
        <f t="shared" si="126"/>
        <v>theater</v>
      </c>
      <c r="R4063" t="str">
        <f t="shared" si="127"/>
        <v>plays</v>
      </c>
    </row>
    <row r="4064" spans="1:18" ht="43.2" x14ac:dyDescent="0.3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 s="7">
        <f>E4064/D4064</f>
        <v>0</v>
      </c>
      <c r="P4064">
        <f>IF(L4064&gt;0, E4064/L4064, 0)</f>
        <v>0</v>
      </c>
      <c r="Q4064" t="str">
        <f t="shared" si="126"/>
        <v>theater</v>
      </c>
      <c r="R4064" t="str">
        <f t="shared" si="127"/>
        <v>musical</v>
      </c>
    </row>
    <row r="4065" spans="1:18" ht="28.8" x14ac:dyDescent="0.3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 s="7">
        <f>E4065/D4065</f>
        <v>0</v>
      </c>
      <c r="P4065">
        <f>IF(L4065&gt;0, E4065/L4065, 0)</f>
        <v>0</v>
      </c>
      <c r="Q4065" t="str">
        <f t="shared" si="126"/>
        <v>theater</v>
      </c>
      <c r="R4065" t="str">
        <f t="shared" si="127"/>
        <v>musical</v>
      </c>
    </row>
    <row r="4066" spans="1:18" ht="43.2" x14ac:dyDescent="0.3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 s="7">
        <f>E4066/D4066</f>
        <v>0</v>
      </c>
      <c r="P4066">
        <f>IF(L4066&gt;0, E4066/L4066, 0)</f>
        <v>0</v>
      </c>
      <c r="Q4066" t="str">
        <f t="shared" si="126"/>
        <v>theater</v>
      </c>
      <c r="R4066" t="str">
        <f t="shared" si="127"/>
        <v>musical</v>
      </c>
    </row>
    <row r="4067" spans="1:18" ht="43.2" x14ac:dyDescent="0.3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 s="7">
        <f>E4067/D4067</f>
        <v>0</v>
      </c>
      <c r="P4067">
        <f>IF(L4067&gt;0, E4067/L4067, 0)</f>
        <v>0</v>
      </c>
      <c r="Q4067" t="str">
        <f t="shared" si="126"/>
        <v>theater</v>
      </c>
      <c r="R4067" t="str">
        <f t="shared" si="127"/>
        <v>musical</v>
      </c>
    </row>
    <row r="4068" spans="1:18" ht="43.2" x14ac:dyDescent="0.3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 s="7">
        <f>E4068/D4068</f>
        <v>0</v>
      </c>
      <c r="P4068">
        <f>IF(L4068&gt;0, E4068/L4068, 0)</f>
        <v>0</v>
      </c>
      <c r="Q4068" t="str">
        <f t="shared" si="126"/>
        <v>theater</v>
      </c>
      <c r="R4068" t="str">
        <f t="shared" si="127"/>
        <v>plays</v>
      </c>
    </row>
    <row r="4069" spans="1:18" ht="43.2" x14ac:dyDescent="0.3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 s="7">
        <f>E4069/D4069</f>
        <v>0</v>
      </c>
      <c r="P4069">
        <f>IF(L4069&gt;0, E4069/L4069, 0)</f>
        <v>0</v>
      </c>
      <c r="Q4069" t="str">
        <f t="shared" si="126"/>
        <v>theater</v>
      </c>
      <c r="R4069" t="str">
        <f t="shared" si="127"/>
        <v>musical</v>
      </c>
    </row>
    <row r="4070" spans="1:18" ht="43.2" x14ac:dyDescent="0.3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 s="7">
        <f>E4070/D4070</f>
        <v>0</v>
      </c>
      <c r="P4070">
        <f>IF(L4070&gt;0, E4070/L4070, 0)</f>
        <v>0</v>
      </c>
      <c r="Q4070" t="str">
        <f t="shared" si="126"/>
        <v>theater</v>
      </c>
      <c r="R4070" t="str">
        <f t="shared" si="127"/>
        <v>musical</v>
      </c>
    </row>
    <row r="4071" spans="1:18" ht="57.6" x14ac:dyDescent="0.3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 s="7">
        <f>E4071/D4071</f>
        <v>0</v>
      </c>
      <c r="P4071">
        <f>IF(L4071&gt;0, E4071/L4071, 0)</f>
        <v>0</v>
      </c>
      <c r="Q4071" t="str">
        <f t="shared" si="126"/>
        <v>theater</v>
      </c>
      <c r="R4071" t="str">
        <f t="shared" si="127"/>
        <v>musical</v>
      </c>
    </row>
    <row r="4072" spans="1:18" ht="43.2" x14ac:dyDescent="0.3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 s="7">
        <f>E4072/D4072</f>
        <v>0</v>
      </c>
      <c r="P4072">
        <f>IF(L4072&gt;0, E4072/L4072, 0)</f>
        <v>0</v>
      </c>
      <c r="Q4072" t="str">
        <f t="shared" si="126"/>
        <v>theater</v>
      </c>
      <c r="R4072" t="str">
        <f t="shared" si="127"/>
        <v>musical</v>
      </c>
    </row>
    <row r="4073" spans="1:18" ht="43.2" x14ac:dyDescent="0.3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 s="7">
        <f>E4073/D4073</f>
        <v>0</v>
      </c>
      <c r="P4073">
        <f>IF(L4073&gt;0, E4073/L4073, 0)</f>
        <v>0</v>
      </c>
      <c r="Q4073" t="str">
        <f t="shared" si="126"/>
        <v>theater</v>
      </c>
      <c r="R4073" t="str">
        <f t="shared" si="127"/>
        <v>musical</v>
      </c>
    </row>
    <row r="4074" spans="1:18" ht="43.2" x14ac:dyDescent="0.3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 s="7">
        <f>E4074/D4074</f>
        <v>0</v>
      </c>
      <c r="P4074">
        <f>IF(L4074&gt;0, E4074/L4074, 0)</f>
        <v>0</v>
      </c>
      <c r="Q4074" t="str">
        <f t="shared" si="126"/>
        <v>theater</v>
      </c>
      <c r="R4074" t="str">
        <f t="shared" si="127"/>
        <v>musical</v>
      </c>
    </row>
    <row r="4075" spans="1:18" ht="57.6" x14ac:dyDescent="0.3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 s="7">
        <f>E4075/D4075</f>
        <v>0</v>
      </c>
      <c r="P4075">
        <f>IF(L4075&gt;0, E4075/L4075, 0)</f>
        <v>0</v>
      </c>
      <c r="Q4075" t="str">
        <f t="shared" si="126"/>
        <v>theater</v>
      </c>
      <c r="R4075" t="str">
        <f t="shared" si="127"/>
        <v>musical</v>
      </c>
    </row>
    <row r="4076" spans="1:18" ht="43.2" x14ac:dyDescent="0.3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 s="7">
        <f>E4076/D4076</f>
        <v>0</v>
      </c>
      <c r="P4076">
        <f>IF(L4076&gt;0, E4076/L4076, 0)</f>
        <v>0</v>
      </c>
      <c r="Q4076" t="str">
        <f t="shared" si="126"/>
        <v>theater</v>
      </c>
      <c r="R4076" t="str">
        <f t="shared" si="127"/>
        <v>musical</v>
      </c>
    </row>
    <row r="4077" spans="1:18" ht="43.2" x14ac:dyDescent="0.3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 s="7">
        <f>E4077/D4077</f>
        <v>0</v>
      </c>
      <c r="P4077">
        <f>IF(L4077&gt;0, E4077/L4077, 0)</f>
        <v>0</v>
      </c>
      <c r="Q4077" t="str">
        <f t="shared" si="126"/>
        <v>theater</v>
      </c>
      <c r="R4077" t="str">
        <f t="shared" si="127"/>
        <v>musical</v>
      </c>
    </row>
    <row r="4078" spans="1:18" x14ac:dyDescent="0.3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 s="7">
        <f>E4078/D4078</f>
        <v>0</v>
      </c>
      <c r="P4078">
        <f>IF(L4078&gt;0, E4078/L4078, 0)</f>
        <v>0</v>
      </c>
      <c r="Q4078" t="str">
        <f t="shared" si="126"/>
        <v>theater</v>
      </c>
      <c r="R4078" t="str">
        <f t="shared" si="127"/>
        <v>musical</v>
      </c>
    </row>
    <row r="4079" spans="1:18" ht="57.6" x14ac:dyDescent="0.3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 s="7">
        <f>E4079/D4079</f>
        <v>0</v>
      </c>
      <c r="P4079">
        <f>IF(L4079&gt;0, E4079/L4079, 0)</f>
        <v>0</v>
      </c>
      <c r="Q4079" t="str">
        <f t="shared" si="126"/>
        <v>theater</v>
      </c>
      <c r="R4079" t="str">
        <f t="shared" si="127"/>
        <v>plays</v>
      </c>
    </row>
    <row r="4080" spans="1:18" ht="57.6" x14ac:dyDescent="0.3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>
        <f>IF(L4080&gt;0, E4080/L4080, 0)</f>
        <v>0</v>
      </c>
      <c r="Q4080" t="str">
        <f t="shared" si="126"/>
        <v>theater</v>
      </c>
      <c r="R4080" t="str">
        <f t="shared" si="127"/>
        <v>plays</v>
      </c>
    </row>
    <row r="4081" spans="1:18" ht="43.2" x14ac:dyDescent="0.3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 s="7">
        <f>E4081/D4081</f>
        <v>0</v>
      </c>
      <c r="P4081">
        <f>IF(L4081&gt;0, E4081/L4081, 0)</f>
        <v>0</v>
      </c>
      <c r="Q4081" t="str">
        <f t="shared" si="126"/>
        <v>theater</v>
      </c>
      <c r="R4081" t="str">
        <f t="shared" si="127"/>
        <v>plays</v>
      </c>
    </row>
    <row r="4082" spans="1:18" ht="43.2" x14ac:dyDescent="0.3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>
        <f>IF(L4082&gt;0, E4082/L4082, 0)</f>
        <v>0</v>
      </c>
      <c r="Q4082" t="str">
        <f t="shared" si="126"/>
        <v>theater</v>
      </c>
      <c r="R4082" t="str">
        <f t="shared" si="127"/>
        <v>plays</v>
      </c>
    </row>
    <row r="4083" spans="1:18" ht="43.2" x14ac:dyDescent="0.3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 s="7">
        <f>E4083/D4083</f>
        <v>0</v>
      </c>
      <c r="P4083">
        <f>IF(L4083&gt;0, E4083/L4083, 0)</f>
        <v>0</v>
      </c>
      <c r="Q4083" t="str">
        <f t="shared" si="126"/>
        <v>theater</v>
      </c>
      <c r="R4083" t="str">
        <f t="shared" si="127"/>
        <v>plays</v>
      </c>
    </row>
    <row r="4084" spans="1:18" ht="43.2" x14ac:dyDescent="0.3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 s="7">
        <f>E4084/D4084</f>
        <v>0</v>
      </c>
      <c r="P4084">
        <f>IF(L4084&gt;0, E4084/L4084, 0)</f>
        <v>0</v>
      </c>
      <c r="Q4084" t="str">
        <f t="shared" si="126"/>
        <v>theater</v>
      </c>
      <c r="R4084" t="str">
        <f t="shared" si="127"/>
        <v>plays</v>
      </c>
    </row>
    <row r="4085" spans="1:18" ht="43.2" x14ac:dyDescent="0.3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 s="7">
        <f>E4085/D4085</f>
        <v>0</v>
      </c>
      <c r="P4085">
        <f>IF(L4085&gt;0, E4085/L4085, 0)</f>
        <v>0</v>
      </c>
      <c r="Q4085" t="str">
        <f t="shared" si="126"/>
        <v>theater</v>
      </c>
      <c r="R4085" t="str">
        <f t="shared" si="127"/>
        <v>plays</v>
      </c>
    </row>
    <row r="4086" spans="1:18" ht="43.2" x14ac:dyDescent="0.3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 s="7">
        <f>E4086/D4086</f>
        <v>0</v>
      </c>
      <c r="P4086">
        <f>IF(L4086&gt;0, E4086/L4086, 0)</f>
        <v>0</v>
      </c>
      <c r="Q4086" t="str">
        <f t="shared" si="126"/>
        <v>theater</v>
      </c>
      <c r="R4086" t="str">
        <f t="shared" si="127"/>
        <v>plays</v>
      </c>
    </row>
    <row r="4087" spans="1:18" ht="57.6" x14ac:dyDescent="0.3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 s="7">
        <f>E4087/D4087</f>
        <v>0</v>
      </c>
      <c r="P4087">
        <f>IF(L4087&gt;0, E4087/L4087, 0)</f>
        <v>0</v>
      </c>
      <c r="Q4087" t="str">
        <f t="shared" si="126"/>
        <v>theater</v>
      </c>
      <c r="R4087" t="str">
        <f t="shared" si="127"/>
        <v>plays</v>
      </c>
    </row>
    <row r="4088" spans="1:18" ht="43.2" x14ac:dyDescent="0.3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 s="7">
        <f>E4088/D4088</f>
        <v>0</v>
      </c>
      <c r="P4088">
        <f>IF(L4088&gt;0, E4088/L4088, 0)</f>
        <v>0</v>
      </c>
      <c r="Q4088" t="str">
        <f t="shared" si="126"/>
        <v>theater</v>
      </c>
      <c r="R4088" t="str">
        <f t="shared" si="127"/>
        <v>plays</v>
      </c>
    </row>
    <row r="4089" spans="1:18" ht="43.2" x14ac:dyDescent="0.3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>
        <f>IF(L4089&gt;0, E4089/L4089, 0)</f>
        <v>0</v>
      </c>
      <c r="Q4089" t="str">
        <f t="shared" si="126"/>
        <v>theater</v>
      </c>
      <c r="R4089" t="str">
        <f t="shared" si="127"/>
        <v>plays</v>
      </c>
    </row>
    <row r="4090" spans="1:18" ht="57.6" x14ac:dyDescent="0.3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 s="7">
        <f>E4090/D4090</f>
        <v>0</v>
      </c>
      <c r="P4090">
        <f>IF(L4090&gt;0, E4090/L4090, 0)</f>
        <v>0</v>
      </c>
      <c r="Q4090" t="str">
        <f t="shared" si="126"/>
        <v>theater</v>
      </c>
      <c r="R4090" t="str">
        <f t="shared" si="127"/>
        <v>plays</v>
      </c>
    </row>
    <row r="4091" spans="1:18" ht="43.2" x14ac:dyDescent="0.3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 s="7">
        <f>E4091/D4091</f>
        <v>0</v>
      </c>
      <c r="P4091">
        <f>IF(L4091&gt;0, E4091/L4091, 0)</f>
        <v>0</v>
      </c>
      <c r="Q4091" t="str">
        <f t="shared" si="126"/>
        <v>theater</v>
      </c>
      <c r="R4091" t="str">
        <f t="shared" si="127"/>
        <v>plays</v>
      </c>
    </row>
    <row r="4092" spans="1:18" ht="43.2" x14ac:dyDescent="0.3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 s="7">
        <f>E4092/D4092</f>
        <v>0</v>
      </c>
      <c r="P4092">
        <f>IF(L4092&gt;0, E4092/L4092, 0)</f>
        <v>0</v>
      </c>
      <c r="Q4092" t="str">
        <f t="shared" si="126"/>
        <v>theater</v>
      </c>
      <c r="R4092" t="str">
        <f t="shared" si="127"/>
        <v>plays</v>
      </c>
    </row>
    <row r="4093" spans="1:18" ht="43.2" x14ac:dyDescent="0.3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 s="7">
        <f>E4093/D4093</f>
        <v>0</v>
      </c>
      <c r="P4093">
        <f>IF(L4093&gt;0, E4093/L4093, 0)</f>
        <v>0</v>
      </c>
      <c r="Q4093" t="str">
        <f t="shared" si="126"/>
        <v>theater</v>
      </c>
      <c r="R4093" t="str">
        <f t="shared" si="127"/>
        <v>plays</v>
      </c>
    </row>
    <row r="4094" spans="1:18" ht="43.2" x14ac:dyDescent="0.3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 s="7">
        <f>E4094/D4094</f>
        <v>0</v>
      </c>
      <c r="P4094">
        <f>IF(L4094&gt;0, E4094/L4094, 0)</f>
        <v>0</v>
      </c>
      <c r="Q4094" t="str">
        <f t="shared" si="126"/>
        <v>theater</v>
      </c>
      <c r="R4094" t="str">
        <f t="shared" si="127"/>
        <v>plays</v>
      </c>
    </row>
    <row r="4095" spans="1:18" ht="43.2" x14ac:dyDescent="0.3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 s="7">
        <f>E4095/D4095</f>
        <v>0</v>
      </c>
      <c r="P4095">
        <f>IF(L4095&gt;0, E4095/L4095, 0)</f>
        <v>0</v>
      </c>
      <c r="Q4095" t="str">
        <f t="shared" si="126"/>
        <v>theater</v>
      </c>
      <c r="R4095" t="str">
        <f t="shared" si="127"/>
        <v>plays</v>
      </c>
    </row>
    <row r="4096" spans="1:18" ht="57.6" x14ac:dyDescent="0.3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 s="7">
        <f>E4096/D4096</f>
        <v>0</v>
      </c>
      <c r="P4096">
        <f>IF(L4096&gt;0, E4096/L4096, 0)</f>
        <v>0</v>
      </c>
      <c r="Q4096" t="str">
        <f t="shared" si="126"/>
        <v>theater</v>
      </c>
      <c r="R4096" t="str">
        <f t="shared" si="127"/>
        <v>plays</v>
      </c>
    </row>
    <row r="4097" spans="1:18" ht="43.2" x14ac:dyDescent="0.3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 s="7">
        <f>E4097/D4097</f>
        <v>0</v>
      </c>
      <c r="P4097">
        <f>IF(L4097&gt;0, E4097/L4097, 0)</f>
        <v>0</v>
      </c>
      <c r="Q4097" t="str">
        <f t="shared" si="126"/>
        <v>theater</v>
      </c>
      <c r="R4097" t="str">
        <f t="shared" si="127"/>
        <v>plays</v>
      </c>
    </row>
    <row r="4098" spans="1:18" ht="43.2" x14ac:dyDescent="0.3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 s="7">
        <f>E4098/D4098</f>
        <v>0</v>
      </c>
      <c r="P4098">
        <f>IF(L4098&gt;0, E4098/L4098, 0)</f>
        <v>0</v>
      </c>
      <c r="Q4098" t="str">
        <f t="shared" si="126"/>
        <v>theater</v>
      </c>
      <c r="R4098" t="str">
        <f t="shared" si="127"/>
        <v>plays</v>
      </c>
    </row>
    <row r="4099" spans="1:18" ht="43.2" x14ac:dyDescent="0.3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>
        <f>IF(L4099&gt;0, E4099/L4099, 0)</f>
        <v>0</v>
      </c>
      <c r="Q4099" t="str">
        <f t="shared" ref="Q4099:Q4115" si="128">LEFT(N4099,FIND("/",N4099)-1)</f>
        <v>theater</v>
      </c>
      <c r="R4099" t="str">
        <f t="shared" ref="R4099:R4115" si="129">RIGHT(N4099,LEN(N4099)-FIND("/",N4099))</f>
        <v>plays</v>
      </c>
    </row>
    <row r="4100" spans="1:18" ht="43.2" x14ac:dyDescent="0.3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>
        <f>IF(L4100&gt;0, E4100/L4100, 0)</f>
        <v>0</v>
      </c>
      <c r="Q4100" t="str">
        <f t="shared" si="128"/>
        <v>theater</v>
      </c>
      <c r="R4100" t="str">
        <f t="shared" si="129"/>
        <v>plays</v>
      </c>
    </row>
    <row r="4101" spans="1:18" ht="43.2" x14ac:dyDescent="0.3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 s="7">
        <f>E4101/D4101</f>
        <v>0</v>
      </c>
      <c r="P4101">
        <f>IF(L4101&gt;0, E4101/L4101, 0)</f>
        <v>0</v>
      </c>
      <c r="Q4101" t="str">
        <f t="shared" si="128"/>
        <v>theater</v>
      </c>
      <c r="R4101" t="str">
        <f t="shared" si="129"/>
        <v>plays</v>
      </c>
    </row>
    <row r="4102" spans="1:18" ht="43.2" x14ac:dyDescent="0.3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>
        <f>IF(L4102&gt;0, E4102/L4102, 0)</f>
        <v>0</v>
      </c>
      <c r="Q4102" t="str">
        <f t="shared" si="128"/>
        <v>theater</v>
      </c>
      <c r="R4102" t="str">
        <f t="shared" si="129"/>
        <v>plays</v>
      </c>
    </row>
    <row r="4103" spans="1:18" ht="43.2" x14ac:dyDescent="0.3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>
        <f>IF(L4103&gt;0, E4103/L4103, 0)</f>
        <v>0</v>
      </c>
      <c r="Q4103" t="str">
        <f t="shared" si="128"/>
        <v>theater</v>
      </c>
      <c r="R4103" t="str">
        <f t="shared" si="129"/>
        <v>plays</v>
      </c>
    </row>
    <row r="4104" spans="1:18" ht="43.2" x14ac:dyDescent="0.3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 s="7">
        <f>E4104/D4104</f>
        <v>0</v>
      </c>
      <c r="P4104">
        <f>IF(L4104&gt;0, E4104/L4104, 0)</f>
        <v>0</v>
      </c>
      <c r="Q4104" t="str">
        <f t="shared" si="128"/>
        <v>theater</v>
      </c>
      <c r="R4104" t="str">
        <f t="shared" si="129"/>
        <v>plays</v>
      </c>
    </row>
    <row r="4105" spans="1:18" ht="43.2" x14ac:dyDescent="0.3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 s="7">
        <f>E4105/D4105</f>
        <v>0</v>
      </c>
      <c r="P4105">
        <f>IF(L4105&gt;0, E4105/L4105, 0)</f>
        <v>0</v>
      </c>
      <c r="Q4105" t="str">
        <f t="shared" si="128"/>
        <v>theater</v>
      </c>
      <c r="R4105" t="str">
        <f t="shared" si="129"/>
        <v>plays</v>
      </c>
    </row>
    <row r="4106" spans="1:18" ht="57.6" x14ac:dyDescent="0.3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 s="7">
        <f>E4106/D4106</f>
        <v>0</v>
      </c>
      <c r="P4106">
        <f>IF(L4106&gt;0, E4106/L4106, 0)</f>
        <v>0</v>
      </c>
      <c r="Q4106" t="str">
        <f t="shared" si="128"/>
        <v>theater</v>
      </c>
      <c r="R4106" t="str">
        <f t="shared" si="129"/>
        <v>plays</v>
      </c>
    </row>
    <row r="4107" spans="1:18" ht="43.2" x14ac:dyDescent="0.3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 s="7">
        <f>E4107/D4107</f>
        <v>0</v>
      </c>
      <c r="P4107">
        <f>IF(L4107&gt;0, E4107/L4107, 0)</f>
        <v>0</v>
      </c>
      <c r="Q4107" t="str">
        <f t="shared" si="128"/>
        <v>theater</v>
      </c>
      <c r="R4107" t="str">
        <f t="shared" si="129"/>
        <v>plays</v>
      </c>
    </row>
    <row r="4108" spans="1:18" ht="43.2" x14ac:dyDescent="0.3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 s="7">
        <f>E4108/D4108</f>
        <v>0</v>
      </c>
      <c r="P4108">
        <f>IF(L4108&gt;0, E4108/L4108, 0)</f>
        <v>0</v>
      </c>
      <c r="Q4108" t="str">
        <f t="shared" si="128"/>
        <v>theater</v>
      </c>
      <c r="R4108" t="str">
        <f t="shared" si="129"/>
        <v>plays</v>
      </c>
    </row>
    <row r="4109" spans="1:18" ht="43.2" x14ac:dyDescent="0.3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 s="7">
        <f>E4109/D4109</f>
        <v>0</v>
      </c>
      <c r="P4109">
        <f>IF(L4109&gt;0, E4109/L4109, 0)</f>
        <v>0</v>
      </c>
      <c r="Q4109" t="str">
        <f t="shared" si="128"/>
        <v>theater</v>
      </c>
      <c r="R4109" t="str">
        <f t="shared" si="129"/>
        <v>plays</v>
      </c>
    </row>
    <row r="4110" spans="1:18" x14ac:dyDescent="0.3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 s="7">
        <f>E4110/D4110</f>
        <v>0</v>
      </c>
      <c r="P4110">
        <f>IF(L4110&gt;0, E4110/L4110, 0)</f>
        <v>0</v>
      </c>
      <c r="Q4110" t="str">
        <f t="shared" si="128"/>
        <v>theater</v>
      </c>
      <c r="R4110" t="str">
        <f t="shared" si="129"/>
        <v>plays</v>
      </c>
    </row>
    <row r="4111" spans="1:18" ht="43.2" x14ac:dyDescent="0.3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>
        <f>IF(L4111&gt;0, E4111/L4111, 0)</f>
        <v>0</v>
      </c>
      <c r="Q4111" t="str">
        <f t="shared" si="128"/>
        <v>theater</v>
      </c>
      <c r="R4111" t="str">
        <f t="shared" si="129"/>
        <v>plays</v>
      </c>
    </row>
    <row r="4112" spans="1:18" ht="43.2" x14ac:dyDescent="0.3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 s="7">
        <f>E4112/D4112</f>
        <v>0</v>
      </c>
      <c r="P4112">
        <f>IF(L4112&gt;0, E4112/L4112, 0)</f>
        <v>0</v>
      </c>
      <c r="Q4112" t="str">
        <f t="shared" si="128"/>
        <v>theater</v>
      </c>
      <c r="R4112" t="str">
        <f t="shared" si="129"/>
        <v>plays</v>
      </c>
    </row>
    <row r="4113" spans="1:18" ht="43.2" x14ac:dyDescent="0.3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 s="7">
        <f>E4113/D4113</f>
        <v>0</v>
      </c>
      <c r="P4113">
        <f>IF(L4113&gt;0, E4113/L4113, 0)</f>
        <v>0</v>
      </c>
      <c r="Q4113" t="str">
        <f t="shared" si="128"/>
        <v>theater</v>
      </c>
      <c r="R4113" t="str">
        <f t="shared" si="129"/>
        <v>plays</v>
      </c>
    </row>
    <row r="4114" spans="1:18" ht="43.2" x14ac:dyDescent="0.3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 s="7">
        <f>E4114/D4114</f>
        <v>0</v>
      </c>
      <c r="P4114">
        <f>IF(L4114&gt;0, E4114/L4114, 0)</f>
        <v>0</v>
      </c>
      <c r="Q4114" t="str">
        <f t="shared" si="128"/>
        <v>theater</v>
      </c>
      <c r="R4114" t="str">
        <f t="shared" si="129"/>
        <v>plays</v>
      </c>
    </row>
    <row r="4115" spans="1:18" ht="43.2" x14ac:dyDescent="0.3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 s="7">
        <f>E4115/D4115</f>
        <v>0</v>
      </c>
      <c r="P4115">
        <f>IF(L4115&gt;0, E4115/L4115, 0)</f>
        <v>0</v>
      </c>
      <c r="Q4115" t="str">
        <f t="shared" si="128"/>
        <v>theater</v>
      </c>
      <c r="R4115" t="str">
        <f t="shared" si="129"/>
        <v>plays</v>
      </c>
    </row>
  </sheetData>
  <sortState ref="A2:P4115">
    <sortCondition descending="1" ref="O1"/>
  </sortState>
  <conditionalFormatting sqref="F1:F1048576">
    <cfRule type="containsText" dxfId="12" priority="7" operator="containsText" text="successful">
      <formula>NOT(ISERROR(SEARCH("successful",F1)))</formula>
    </cfRule>
    <cfRule type="containsText" dxfId="11" priority="6" operator="containsText" text="failed">
      <formula>NOT(ISERROR(SEARCH("failed",F1)))</formula>
    </cfRule>
    <cfRule type="containsText" dxfId="10" priority="5" operator="containsText" text="canceled">
      <formula>NOT(ISERROR(SEARCH("canceled",F1)))</formula>
    </cfRule>
    <cfRule type="containsText" dxfId="9" priority="4" operator="containsText" text="live">
      <formula>NOT(ISERROR(SEARCH("live",F1)))</formula>
    </cfRule>
  </conditionalFormatting>
  <conditionalFormatting sqref="O2:O4115">
    <cfRule type="cellIs" dxfId="0" priority="3" operator="greaterThanOrEqual">
      <formula>2</formula>
    </cfRule>
    <cfRule type="cellIs" dxfId="1" priority="2" operator="between">
      <formula>1</formula>
      <formula>1.9999999</formula>
    </cfRule>
    <cfRule type="cellIs" dxfId="2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2017-04-20T15:17:24Z</dcterms:created>
  <dcterms:modified xsi:type="dcterms:W3CDTF">2021-12-14T00:40:01Z</dcterms:modified>
</cp:coreProperties>
</file>