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3DDA30FF-C270-41B6-9A21-4B4FF355231E}" xr6:coauthVersionLast="47" xr6:coauthVersionMax="47" xr10:uidLastSave="{00000000-0000-0000-0000-000000000000}"/>
  <bookViews>
    <workbookView xWindow="-110" yWindow="-110" windowWidth="19420" windowHeight="10420" tabRatio="895" activeTab="12" xr2:uid="{00000000-000D-0000-FFFF-FFFF00000000}"/>
  </bookViews>
  <sheets>
    <sheet name="ZK0202" sheetId="1" r:id="rId1"/>
    <sheet name="ZK0302" sheetId="2" r:id="rId2"/>
    <sheet name="ZK0701" sheetId="3" r:id="rId3"/>
    <sheet name="KYZK01" sheetId="4" r:id="rId4"/>
    <sheet name="ZK0001" sheetId="5" r:id="rId5"/>
    <sheet name="ZK0301" sheetId="6" r:id="rId6"/>
    <sheet name="ZK0101" sheetId="7" r:id="rId7"/>
    <sheet name="ZK0501" sheetId="8" r:id="rId8"/>
    <sheet name="ZK0002" sheetId="9" r:id="rId9"/>
    <sheet name="ZK0801" sheetId="10" r:id="rId10"/>
    <sheet name="ZK0203" sheetId="11" r:id="rId11"/>
    <sheet name="ZK0003" sheetId="14" r:id="rId12"/>
    <sheet name="ZK020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3" i="4"/>
  <c r="B4" i="3"/>
  <c r="B5" i="3"/>
  <c r="B6" i="3"/>
  <c r="B7" i="3"/>
  <c r="B8" i="3"/>
  <c r="B9" i="3"/>
  <c r="B10" i="3"/>
  <c r="B11" i="3"/>
  <c r="B3" i="3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3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3" i="1"/>
</calcChain>
</file>

<file path=xl/sharedStrings.xml><?xml version="1.0" encoding="utf-8"?>
<sst xmlns="http://schemas.openxmlformats.org/spreadsheetml/2006/main" count="169" uniqueCount="12">
  <si>
    <t>X</t>
    <phoneticPr fontId="1" type="noConversion"/>
  </si>
  <si>
    <t>Y</t>
    <phoneticPr fontId="1" type="noConversion"/>
  </si>
  <si>
    <t>Z</t>
    <phoneticPr fontId="1" type="noConversion"/>
  </si>
  <si>
    <r>
      <rPr>
        <b/>
        <sz val="11"/>
        <color theme="1"/>
        <rFont val="宋体"/>
        <family val="3"/>
        <charset val="134"/>
      </rPr>
      <t>深度</t>
    </r>
    <phoneticPr fontId="1" type="noConversion"/>
  </si>
  <si>
    <r>
      <rPr>
        <b/>
        <sz val="11"/>
        <color theme="1"/>
        <rFont val="宋体"/>
        <family val="3"/>
        <charset val="134"/>
      </rPr>
      <t>样品间距</t>
    </r>
    <phoneticPr fontId="1" type="noConversion"/>
  </si>
  <si>
    <r>
      <rPr>
        <b/>
        <sz val="11"/>
        <color theme="1"/>
        <rFont val="宋体"/>
        <family val="3"/>
        <charset val="134"/>
      </rPr>
      <t>钻孔（如果适用）</t>
    </r>
    <phoneticPr fontId="1" type="noConversion"/>
  </si>
  <si>
    <r>
      <rPr>
        <b/>
        <sz val="11"/>
        <color theme="1"/>
        <rFont val="宋体"/>
        <family val="3"/>
        <charset val="134"/>
      </rPr>
      <t>样品类型</t>
    </r>
    <phoneticPr fontId="1" type="noConversion"/>
  </si>
  <si>
    <r>
      <rPr>
        <b/>
        <sz val="11"/>
        <color theme="1"/>
        <rFont val="宋体"/>
        <family val="3"/>
        <charset val="134"/>
      </rPr>
      <t>矿体中心的距离</t>
    </r>
    <phoneticPr fontId="1" type="noConversion"/>
  </si>
  <si>
    <r>
      <rPr>
        <b/>
        <sz val="11"/>
        <color theme="1"/>
        <rFont val="宋体"/>
        <family val="3"/>
        <charset val="134"/>
      </rPr>
      <t>岩性</t>
    </r>
    <phoneticPr fontId="1" type="noConversion"/>
  </si>
  <si>
    <r>
      <rPr>
        <b/>
        <sz val="11"/>
        <color theme="1"/>
        <rFont val="宋体"/>
        <family val="3"/>
        <charset val="134"/>
      </rPr>
      <t>矿物</t>
    </r>
    <phoneticPr fontId="1" type="noConversion"/>
  </si>
  <si>
    <r>
      <rPr>
        <b/>
        <sz val="11"/>
        <color theme="1"/>
        <rFont val="宋体"/>
        <family val="3"/>
        <charset val="134"/>
      </rPr>
      <t>产状</t>
    </r>
    <phoneticPr fontId="1" type="noConversion"/>
  </si>
  <si>
    <r>
      <rPr>
        <b/>
        <sz val="11"/>
        <color theme="1"/>
        <rFont val="宋体"/>
        <family val="3"/>
        <charset val="134"/>
      </rPr>
      <t>含矿性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</si>
</sst>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H16" sqref="H16:I19"/>
    </sheetView>
  </sheetViews>
  <sheetFormatPr defaultRowHeight="14" x14ac:dyDescent="0.25"/>
  <cols>
    <col min="1" max="1" width="8.7265625" style="3"/>
    <col min="2" max="2" width="9.6328125" style="3" bestFit="1" customWidth="1"/>
    <col min="3" max="3" width="18.6328125" style="3" bestFit="1" customWidth="1"/>
    <col min="4" max="6" width="8.7265625" style="3"/>
    <col min="7" max="7" width="9.6328125" style="3" bestFit="1" customWidth="1"/>
    <col min="8" max="8" width="16.36328125" style="3" bestFit="1" customWidth="1"/>
    <col min="9" max="16384" width="8.7265625" style="3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 s="3">
        <v>26.56</v>
      </c>
    </row>
    <row r="3" spans="1:13" x14ac:dyDescent="0.25">
      <c r="A3" s="3">
        <v>48</v>
      </c>
      <c r="B3" s="3">
        <f>A3-A2</f>
        <v>21.44</v>
      </c>
    </row>
    <row r="4" spans="1:13" x14ac:dyDescent="0.25">
      <c r="A4" s="3">
        <v>110.08</v>
      </c>
      <c r="B4" s="3">
        <f t="shared" ref="B4:B19" si="0">A4-A3</f>
        <v>62.08</v>
      </c>
    </row>
    <row r="5" spans="1:13" x14ac:dyDescent="0.25">
      <c r="A5" s="3">
        <v>123.29</v>
      </c>
      <c r="B5" s="3">
        <f t="shared" si="0"/>
        <v>13.210000000000008</v>
      </c>
    </row>
    <row r="6" spans="1:13" x14ac:dyDescent="0.25">
      <c r="A6" s="3">
        <v>156.83000000000001</v>
      </c>
      <c r="B6" s="3">
        <f t="shared" si="0"/>
        <v>33.540000000000006</v>
      </c>
    </row>
    <row r="7" spans="1:13" x14ac:dyDescent="0.25">
      <c r="A7" s="3">
        <v>184.77</v>
      </c>
      <c r="B7" s="3">
        <f t="shared" si="0"/>
        <v>27.939999999999998</v>
      </c>
    </row>
    <row r="8" spans="1:13" x14ac:dyDescent="0.25">
      <c r="A8" s="3">
        <v>191.77</v>
      </c>
      <c r="B8" s="3">
        <f t="shared" si="0"/>
        <v>7</v>
      </c>
    </row>
    <row r="9" spans="1:13" x14ac:dyDescent="0.25">
      <c r="A9" s="3">
        <v>202.47</v>
      </c>
      <c r="B9" s="3">
        <f t="shared" si="0"/>
        <v>10.699999999999989</v>
      </c>
    </row>
    <row r="10" spans="1:13" x14ac:dyDescent="0.25">
      <c r="A10" s="3">
        <v>218.83</v>
      </c>
      <c r="B10" s="3">
        <f t="shared" si="0"/>
        <v>16.360000000000014</v>
      </c>
    </row>
    <row r="11" spans="1:13" x14ac:dyDescent="0.25">
      <c r="A11" s="3">
        <v>232.7</v>
      </c>
      <c r="B11" s="3">
        <f t="shared" si="0"/>
        <v>13.869999999999976</v>
      </c>
    </row>
    <row r="12" spans="1:13" x14ac:dyDescent="0.25">
      <c r="A12" s="3">
        <v>285.98</v>
      </c>
      <c r="B12" s="3">
        <f t="shared" si="0"/>
        <v>53.28000000000003</v>
      </c>
    </row>
    <row r="13" spans="1:13" x14ac:dyDescent="0.25">
      <c r="A13" s="3">
        <v>288.91000000000003</v>
      </c>
      <c r="B13" s="3">
        <f t="shared" si="0"/>
        <v>2.9300000000000068</v>
      </c>
    </row>
    <row r="14" spans="1:13" x14ac:dyDescent="0.25">
      <c r="A14" s="3">
        <v>314.24</v>
      </c>
      <c r="B14" s="3">
        <f t="shared" si="0"/>
        <v>25.329999999999984</v>
      </c>
    </row>
    <row r="15" spans="1:13" x14ac:dyDescent="0.25">
      <c r="A15" s="3">
        <v>324.55</v>
      </c>
      <c r="B15" s="3">
        <f t="shared" si="0"/>
        <v>10.310000000000002</v>
      </c>
    </row>
    <row r="16" spans="1:13" x14ac:dyDescent="0.25">
      <c r="A16" s="3">
        <v>338.7</v>
      </c>
      <c r="B16" s="3">
        <f t="shared" si="0"/>
        <v>14.149999999999977</v>
      </c>
    </row>
    <row r="17" spans="1:2" x14ac:dyDescent="0.25">
      <c r="A17" s="3">
        <v>343.4</v>
      </c>
      <c r="B17" s="3">
        <f t="shared" si="0"/>
        <v>4.6999999999999886</v>
      </c>
    </row>
    <row r="18" spans="1:2" x14ac:dyDescent="0.25">
      <c r="A18" s="3">
        <v>373.29</v>
      </c>
      <c r="B18" s="3">
        <f t="shared" si="0"/>
        <v>29.890000000000043</v>
      </c>
    </row>
    <row r="19" spans="1:2" x14ac:dyDescent="0.25">
      <c r="A19" s="3">
        <v>419.64</v>
      </c>
      <c r="B19" s="3">
        <f t="shared" si="0"/>
        <v>46.349999999999966</v>
      </c>
    </row>
  </sheetData>
  <sortState xmlns:xlrd2="http://schemas.microsoft.com/office/spreadsheetml/2017/richdata2" ref="A2:M19">
    <sortCondition ref="A1:A1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sqref="A1:M1"/>
    </sheetView>
  </sheetViews>
  <sheetFormatPr defaultRowHeight="14" x14ac:dyDescent="0.25"/>
  <cols>
    <col min="1" max="1" width="8.7265625" style="1"/>
    <col min="2" max="2" width="9.6328125" style="1" bestFit="1" customWidth="1"/>
    <col min="3" max="3" width="18.6328125" style="1" bestFit="1" customWidth="1"/>
    <col min="4" max="6" width="8.7265625" style="1"/>
    <col min="7" max="7" width="9.6328125" style="1" bestFit="1" customWidth="1"/>
    <col min="8" max="8" width="16.36328125" style="1" bestFit="1" customWidth="1"/>
    <col min="9" max="16384" width="8.7265625" style="1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30.2</v>
      </c>
    </row>
    <row r="3" spans="1:13" x14ac:dyDescent="0.25">
      <c r="A3" s="1">
        <v>60</v>
      </c>
      <c r="B3" s="1">
        <f>A3-A2</f>
        <v>29.8</v>
      </c>
    </row>
    <row r="4" spans="1:13" x14ac:dyDescent="0.25">
      <c r="A4" s="1">
        <v>118.8</v>
      </c>
      <c r="B4" s="1">
        <f t="shared" ref="B4:B16" si="0">A4-A3</f>
        <v>58.8</v>
      </c>
    </row>
    <row r="5" spans="1:13" x14ac:dyDescent="0.25">
      <c r="A5" s="1">
        <v>199.6</v>
      </c>
      <c r="B5" s="1">
        <f t="shared" si="0"/>
        <v>80.8</v>
      </c>
    </row>
    <row r="6" spans="1:13" x14ac:dyDescent="0.25">
      <c r="A6" s="1">
        <v>216.5</v>
      </c>
      <c r="B6" s="1">
        <f t="shared" si="0"/>
        <v>16.900000000000006</v>
      </c>
    </row>
    <row r="7" spans="1:13" x14ac:dyDescent="0.25">
      <c r="A7" s="1">
        <v>228.4</v>
      </c>
      <c r="B7" s="1">
        <f t="shared" si="0"/>
        <v>11.900000000000006</v>
      </c>
    </row>
    <row r="8" spans="1:13" x14ac:dyDescent="0.25">
      <c r="A8" s="1">
        <v>232.2</v>
      </c>
      <c r="B8" s="1">
        <f t="shared" si="0"/>
        <v>3.7999999999999829</v>
      </c>
    </row>
    <row r="9" spans="1:13" x14ac:dyDescent="0.25">
      <c r="A9" s="1">
        <v>238.3</v>
      </c>
      <c r="B9" s="1">
        <f t="shared" si="0"/>
        <v>6.1000000000000227</v>
      </c>
    </row>
    <row r="10" spans="1:13" x14ac:dyDescent="0.25">
      <c r="A10" s="1">
        <v>251.5</v>
      </c>
      <c r="B10" s="1">
        <f t="shared" si="0"/>
        <v>13.199999999999989</v>
      </c>
    </row>
    <row r="11" spans="1:13" x14ac:dyDescent="0.25">
      <c r="A11" s="1">
        <v>429.1</v>
      </c>
      <c r="B11" s="1">
        <f t="shared" si="0"/>
        <v>177.60000000000002</v>
      </c>
    </row>
    <row r="12" spans="1:13" x14ac:dyDescent="0.25">
      <c r="A12" s="1">
        <v>431.6</v>
      </c>
      <c r="B12" s="1">
        <f t="shared" si="0"/>
        <v>2.5</v>
      </c>
    </row>
    <row r="13" spans="1:13" x14ac:dyDescent="0.25">
      <c r="A13" s="1">
        <v>442.2</v>
      </c>
      <c r="B13" s="1">
        <f t="shared" si="0"/>
        <v>10.599999999999966</v>
      </c>
    </row>
    <row r="14" spans="1:13" x14ac:dyDescent="0.25">
      <c r="A14" s="1">
        <v>454.8</v>
      </c>
      <c r="B14" s="1">
        <f t="shared" si="0"/>
        <v>12.600000000000023</v>
      </c>
    </row>
    <row r="15" spans="1:13" x14ac:dyDescent="0.25">
      <c r="A15" s="1">
        <v>495</v>
      </c>
      <c r="B15" s="1">
        <f t="shared" si="0"/>
        <v>40.199999999999989</v>
      </c>
    </row>
    <row r="16" spans="1:13" x14ac:dyDescent="0.25">
      <c r="A16" s="1">
        <v>497.2</v>
      </c>
      <c r="B16" s="1">
        <f t="shared" si="0"/>
        <v>2.1999999999999886</v>
      </c>
    </row>
  </sheetData>
  <sortState xmlns:xlrd2="http://schemas.microsoft.com/office/spreadsheetml/2017/richdata2" ref="A2:M16">
    <sortCondition ref="A1:A16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sqref="A1:M1"/>
    </sheetView>
  </sheetViews>
  <sheetFormatPr defaultRowHeight="14" x14ac:dyDescent="0.25"/>
  <cols>
    <col min="1" max="1" width="8.7265625" style="1"/>
    <col min="2" max="2" width="9.6328125" style="1" bestFit="1" customWidth="1"/>
    <col min="3" max="3" width="18.6328125" style="1" bestFit="1" customWidth="1"/>
    <col min="4" max="6" width="8.7265625" style="1"/>
    <col min="7" max="7" width="9.6328125" style="1" bestFit="1" customWidth="1"/>
    <col min="8" max="8" width="16.36328125" style="1" bestFit="1" customWidth="1"/>
    <col min="9" max="16384" width="8.7265625" style="1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16.059999999999999</v>
      </c>
    </row>
    <row r="3" spans="1:13" x14ac:dyDescent="0.25">
      <c r="A3" s="1">
        <v>76.58</v>
      </c>
      <c r="B3" s="1">
        <f>A3-A2</f>
        <v>60.519999999999996</v>
      </c>
    </row>
    <row r="4" spans="1:13" x14ac:dyDescent="0.25">
      <c r="A4" s="1">
        <v>80.78</v>
      </c>
      <c r="B4" s="1">
        <f t="shared" ref="B4:B11" si="0">A4-A3</f>
        <v>4.2000000000000028</v>
      </c>
    </row>
    <row r="5" spans="1:13" x14ac:dyDescent="0.25">
      <c r="A5" s="1">
        <v>99.38</v>
      </c>
      <c r="B5" s="1">
        <f t="shared" si="0"/>
        <v>18.599999999999994</v>
      </c>
    </row>
    <row r="6" spans="1:13" x14ac:dyDescent="0.25">
      <c r="A6" s="1">
        <v>177.36</v>
      </c>
      <c r="B6" s="1">
        <f t="shared" si="0"/>
        <v>77.980000000000018</v>
      </c>
    </row>
    <row r="7" spans="1:13" x14ac:dyDescent="0.25">
      <c r="A7" s="1">
        <v>182.74</v>
      </c>
      <c r="B7" s="1">
        <f t="shared" si="0"/>
        <v>5.3799999999999955</v>
      </c>
    </row>
    <row r="8" spans="1:13" x14ac:dyDescent="0.25">
      <c r="A8" s="1">
        <v>190.74</v>
      </c>
      <c r="B8" s="1">
        <f t="shared" si="0"/>
        <v>8</v>
      </c>
    </row>
    <row r="9" spans="1:13" x14ac:dyDescent="0.25">
      <c r="A9" s="1">
        <v>318.45</v>
      </c>
      <c r="B9" s="1">
        <f t="shared" si="0"/>
        <v>127.70999999999998</v>
      </c>
    </row>
    <row r="10" spans="1:13" x14ac:dyDescent="0.25">
      <c r="A10" s="1">
        <v>334.85</v>
      </c>
      <c r="B10" s="1">
        <f t="shared" si="0"/>
        <v>16.400000000000034</v>
      </c>
    </row>
    <row r="11" spans="1:13" x14ac:dyDescent="0.25">
      <c r="A11" s="1">
        <v>391.42</v>
      </c>
      <c r="B11" s="1">
        <f t="shared" si="0"/>
        <v>56.569999999999993</v>
      </c>
    </row>
  </sheetData>
  <sortState xmlns:xlrd2="http://schemas.microsoft.com/office/spreadsheetml/2017/richdata2" ref="A2:M11">
    <sortCondition ref="A1:A1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906-2B2B-4406-80DA-CB9DEDD4F7B2}">
  <dimension ref="A1:M24"/>
  <sheetViews>
    <sheetView workbookViewId="0">
      <selection sqref="A1:M1"/>
    </sheetView>
  </sheetViews>
  <sheetFormatPr defaultRowHeight="14" x14ac:dyDescent="0.25"/>
  <cols>
    <col min="1" max="1" width="8.7265625" style="1"/>
    <col min="2" max="2" width="9.6328125" style="1" bestFit="1" customWidth="1"/>
    <col min="3" max="3" width="18.6328125" style="1" bestFit="1" customWidth="1"/>
    <col min="4" max="6" width="8.7265625" style="1"/>
    <col min="7" max="7" width="9.6328125" style="1" bestFit="1" customWidth="1"/>
    <col min="8" max="8" width="16.36328125" style="1" bestFit="1" customWidth="1"/>
    <col min="9" max="16384" width="8.7265625" style="1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8</v>
      </c>
    </row>
    <row r="3" spans="1:13" x14ac:dyDescent="0.25">
      <c r="A3" s="1">
        <v>98.6</v>
      </c>
      <c r="B3" s="1">
        <f>A3-A2</f>
        <v>90.6</v>
      </c>
    </row>
    <row r="4" spans="1:13" x14ac:dyDescent="0.25">
      <c r="A4" s="1">
        <v>105.2</v>
      </c>
      <c r="B4" s="1">
        <f t="shared" ref="B4:B24" si="0">A4-A3</f>
        <v>6.6000000000000085</v>
      </c>
    </row>
    <row r="5" spans="1:13" x14ac:dyDescent="0.25">
      <c r="A5" s="1">
        <v>132.69999999999999</v>
      </c>
      <c r="B5" s="1">
        <f t="shared" si="0"/>
        <v>27.499999999999986</v>
      </c>
    </row>
    <row r="6" spans="1:13" x14ac:dyDescent="0.25">
      <c r="A6" s="1">
        <v>193.76</v>
      </c>
      <c r="B6" s="1">
        <f t="shared" si="0"/>
        <v>61.06</v>
      </c>
    </row>
    <row r="7" spans="1:13" x14ac:dyDescent="0.25">
      <c r="A7" s="1">
        <v>255.8</v>
      </c>
      <c r="B7" s="1">
        <f t="shared" si="0"/>
        <v>62.04000000000002</v>
      </c>
    </row>
    <row r="8" spans="1:13" x14ac:dyDescent="0.25">
      <c r="A8" s="1">
        <v>267.8</v>
      </c>
      <c r="B8" s="1">
        <f t="shared" si="0"/>
        <v>12</v>
      </c>
    </row>
    <row r="9" spans="1:13" x14ac:dyDescent="0.25">
      <c r="A9" s="1">
        <v>287.5</v>
      </c>
      <c r="B9" s="1">
        <f t="shared" si="0"/>
        <v>19.699999999999989</v>
      </c>
    </row>
    <row r="10" spans="1:13" x14ac:dyDescent="0.25">
      <c r="A10" s="1">
        <v>328.6</v>
      </c>
      <c r="B10" s="1">
        <f t="shared" si="0"/>
        <v>41.100000000000023</v>
      </c>
    </row>
    <row r="11" spans="1:13" x14ac:dyDescent="0.25">
      <c r="A11" s="1">
        <v>344.4</v>
      </c>
      <c r="B11" s="1">
        <f t="shared" si="0"/>
        <v>15.799999999999955</v>
      </c>
    </row>
    <row r="12" spans="1:13" x14ac:dyDescent="0.25">
      <c r="A12" s="1">
        <v>372.2</v>
      </c>
      <c r="B12" s="1">
        <f t="shared" si="0"/>
        <v>27.800000000000011</v>
      </c>
    </row>
    <row r="13" spans="1:13" x14ac:dyDescent="0.25">
      <c r="A13" s="1">
        <v>431.2</v>
      </c>
      <c r="B13" s="1">
        <f t="shared" si="0"/>
        <v>59</v>
      </c>
    </row>
    <row r="14" spans="1:13" x14ac:dyDescent="0.25">
      <c r="A14" s="1">
        <v>464.2</v>
      </c>
      <c r="B14" s="1">
        <f t="shared" si="0"/>
        <v>33</v>
      </c>
    </row>
    <row r="15" spans="1:13" x14ac:dyDescent="0.25">
      <c r="A15" s="1">
        <v>481.5</v>
      </c>
      <c r="B15" s="1">
        <f t="shared" si="0"/>
        <v>17.300000000000011</v>
      </c>
    </row>
    <row r="16" spans="1:13" x14ac:dyDescent="0.25">
      <c r="A16" s="1">
        <v>500.46</v>
      </c>
      <c r="B16" s="1">
        <f t="shared" si="0"/>
        <v>18.95999999999998</v>
      </c>
    </row>
    <row r="17" spans="1:2" x14ac:dyDescent="0.25">
      <c r="A17" s="1">
        <v>513</v>
      </c>
      <c r="B17" s="1">
        <f t="shared" si="0"/>
        <v>12.54000000000002</v>
      </c>
    </row>
    <row r="18" spans="1:2" x14ac:dyDescent="0.25">
      <c r="A18" s="1">
        <v>538.46</v>
      </c>
      <c r="B18" s="1">
        <f t="shared" si="0"/>
        <v>25.460000000000036</v>
      </c>
    </row>
    <row r="19" spans="1:2" x14ac:dyDescent="0.25">
      <c r="A19" s="1">
        <v>548.6</v>
      </c>
      <c r="B19" s="1">
        <f t="shared" si="0"/>
        <v>10.139999999999986</v>
      </c>
    </row>
    <row r="20" spans="1:2" x14ac:dyDescent="0.25">
      <c r="A20" s="1">
        <v>565.6</v>
      </c>
      <c r="B20" s="1">
        <f t="shared" si="0"/>
        <v>17</v>
      </c>
    </row>
    <row r="21" spans="1:2" x14ac:dyDescent="0.25">
      <c r="A21" s="1">
        <v>619</v>
      </c>
      <c r="B21" s="1">
        <f t="shared" si="0"/>
        <v>53.399999999999977</v>
      </c>
    </row>
    <row r="22" spans="1:2" x14ac:dyDescent="0.25">
      <c r="A22" s="1">
        <v>633</v>
      </c>
      <c r="B22" s="1">
        <f t="shared" si="0"/>
        <v>14</v>
      </c>
    </row>
    <row r="23" spans="1:2" x14ac:dyDescent="0.25">
      <c r="A23" s="1">
        <v>656.8</v>
      </c>
      <c r="B23" s="1">
        <f t="shared" si="0"/>
        <v>23.799999999999955</v>
      </c>
    </row>
    <row r="24" spans="1:2" x14ac:dyDescent="0.25">
      <c r="A24" s="1">
        <v>700.1</v>
      </c>
      <c r="B24" s="1">
        <f t="shared" si="0"/>
        <v>43.300000000000068</v>
      </c>
    </row>
  </sheetData>
  <sortState xmlns:xlrd2="http://schemas.microsoft.com/office/spreadsheetml/2017/richdata2" ref="A2:M24">
    <sortCondition ref="A1:A24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EF8E-3499-40F3-9287-08F69832C446}">
  <dimension ref="A1:M12"/>
  <sheetViews>
    <sheetView workbookViewId="0">
      <selection sqref="A1:M1"/>
    </sheetView>
  </sheetViews>
  <sheetFormatPr defaultRowHeight="14" x14ac:dyDescent="0.25"/>
  <cols>
    <col min="3" max="3" width="18.6328125" bestFit="1" customWidth="1"/>
    <col min="7" max="7" width="9.6328125" bestFit="1" customWidth="1"/>
    <col min="8" max="8" width="16.36328125" bestFit="1" customWidth="1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70</v>
      </c>
    </row>
    <row r="3" spans="1:13" x14ac:dyDescent="0.25">
      <c r="A3">
        <v>193</v>
      </c>
    </row>
    <row r="4" spans="1:13" x14ac:dyDescent="0.25">
      <c r="A4">
        <v>232.7</v>
      </c>
    </row>
    <row r="5" spans="1:13" x14ac:dyDescent="0.25">
      <c r="A5">
        <v>235.7</v>
      </c>
    </row>
    <row r="6" spans="1:13" x14ac:dyDescent="0.25">
      <c r="A6">
        <v>242.4</v>
      </c>
    </row>
    <row r="7" spans="1:13" x14ac:dyDescent="0.25">
      <c r="A7">
        <v>286.7</v>
      </c>
    </row>
    <row r="8" spans="1:13" x14ac:dyDescent="0.25">
      <c r="A8">
        <v>296.60000000000002</v>
      </c>
    </row>
    <row r="9" spans="1:13" x14ac:dyDescent="0.25">
      <c r="A9">
        <v>309.39999999999998</v>
      </c>
    </row>
    <row r="10" spans="1:13" x14ac:dyDescent="0.25">
      <c r="A10">
        <v>317.60000000000002</v>
      </c>
    </row>
    <row r="11" spans="1:13" x14ac:dyDescent="0.25">
      <c r="A11">
        <v>348.2</v>
      </c>
    </row>
    <row r="12" spans="1:13" x14ac:dyDescent="0.25">
      <c r="A12">
        <v>426.5</v>
      </c>
    </row>
  </sheetData>
  <sortState xmlns:xlrd2="http://schemas.microsoft.com/office/spreadsheetml/2017/richdata2" ref="A2:M12">
    <sortCondition ref="A1:A1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4253-656C-45AE-BEED-78FFBF7A3C8A}">
  <dimension ref="A1:M5"/>
  <sheetViews>
    <sheetView workbookViewId="0">
      <selection activeCell="H17" sqref="H17"/>
    </sheetView>
  </sheetViews>
  <sheetFormatPr defaultRowHeight="14" x14ac:dyDescent="0.25"/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195.23</v>
      </c>
    </row>
    <row r="3" spans="1:13" x14ac:dyDescent="0.25">
      <c r="A3">
        <v>64.05</v>
      </c>
    </row>
    <row r="4" spans="1:13" x14ac:dyDescent="0.25">
      <c r="A4">
        <v>162.33000000000001</v>
      </c>
    </row>
    <row r="5" spans="1:13" x14ac:dyDescent="0.25">
      <c r="A5">
        <v>47.26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DE69-CBF5-44CC-9758-55FC0A0B1222}">
  <dimension ref="A1:M4"/>
  <sheetViews>
    <sheetView workbookViewId="0">
      <selection activeCell="H20" sqref="H20"/>
    </sheetView>
  </sheetViews>
  <sheetFormatPr defaultRowHeight="14" x14ac:dyDescent="0.25"/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337.3</v>
      </c>
    </row>
    <row r="3" spans="1:13" x14ac:dyDescent="0.25">
      <c r="A3">
        <v>288.3</v>
      </c>
    </row>
    <row r="4" spans="1:13" x14ac:dyDescent="0.25">
      <c r="A4">
        <v>299.5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55F3-1599-4D57-8483-33F6E0701046}">
  <dimension ref="A1:M10"/>
  <sheetViews>
    <sheetView workbookViewId="0">
      <selection sqref="A1:M1"/>
    </sheetView>
  </sheetViews>
  <sheetFormatPr defaultRowHeight="14" x14ac:dyDescent="0.25"/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1.3</v>
      </c>
    </row>
    <row r="3" spans="1:13" x14ac:dyDescent="0.25">
      <c r="A3">
        <v>12.3</v>
      </c>
    </row>
    <row r="4" spans="1:13" x14ac:dyDescent="0.25">
      <c r="A4">
        <v>17.2</v>
      </c>
    </row>
    <row r="5" spans="1:13" x14ac:dyDescent="0.25">
      <c r="A5">
        <v>46.9</v>
      </c>
    </row>
    <row r="6" spans="1:13" x14ac:dyDescent="0.25">
      <c r="A6">
        <v>184</v>
      </c>
    </row>
    <row r="7" spans="1:13" x14ac:dyDescent="0.25">
      <c r="A7">
        <v>190.3</v>
      </c>
    </row>
    <row r="8" spans="1:13" x14ac:dyDescent="0.25">
      <c r="A8">
        <v>329.5</v>
      </c>
    </row>
    <row r="9" spans="1:13" x14ac:dyDescent="0.25">
      <c r="A9">
        <v>370.5</v>
      </c>
    </row>
    <row r="10" spans="1:13" x14ac:dyDescent="0.25">
      <c r="A10">
        <v>377.6</v>
      </c>
    </row>
  </sheetData>
  <sortState xmlns:xlrd2="http://schemas.microsoft.com/office/spreadsheetml/2017/richdata2" ref="A2:M10">
    <sortCondition ref="A1:A10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8BF8-B9D3-4004-AA65-5CD6A18BD10F}">
  <dimension ref="A1:M16"/>
  <sheetViews>
    <sheetView workbookViewId="0">
      <selection sqref="A1:M1"/>
    </sheetView>
  </sheetViews>
  <sheetFormatPr defaultRowHeight="14" x14ac:dyDescent="0.25"/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26.55</v>
      </c>
    </row>
    <row r="3" spans="1:13" x14ac:dyDescent="0.25">
      <c r="A3">
        <v>41.95</v>
      </c>
    </row>
    <row r="4" spans="1:13" x14ac:dyDescent="0.25">
      <c r="A4">
        <v>182.24</v>
      </c>
    </row>
    <row r="5" spans="1:13" x14ac:dyDescent="0.25">
      <c r="A5">
        <v>230.39</v>
      </c>
    </row>
    <row r="6" spans="1:13" x14ac:dyDescent="0.25">
      <c r="A6">
        <v>237.82</v>
      </c>
    </row>
    <row r="7" spans="1:13" x14ac:dyDescent="0.25">
      <c r="A7">
        <v>250.05</v>
      </c>
    </row>
    <row r="8" spans="1:13" x14ac:dyDescent="0.25">
      <c r="A8">
        <v>269.62</v>
      </c>
    </row>
    <row r="9" spans="1:13" x14ac:dyDescent="0.25">
      <c r="A9">
        <v>274.42</v>
      </c>
    </row>
    <row r="10" spans="1:13" x14ac:dyDescent="0.25">
      <c r="A10">
        <v>333</v>
      </c>
    </row>
    <row r="11" spans="1:13" x14ac:dyDescent="0.25">
      <c r="A11">
        <v>333.68</v>
      </c>
    </row>
    <row r="12" spans="1:13" x14ac:dyDescent="0.25">
      <c r="A12">
        <v>357.2</v>
      </c>
    </row>
    <row r="13" spans="1:13" x14ac:dyDescent="0.25">
      <c r="A13">
        <v>369.2</v>
      </c>
    </row>
    <row r="14" spans="1:13" x14ac:dyDescent="0.25">
      <c r="A14">
        <v>385</v>
      </c>
    </row>
    <row r="15" spans="1:13" x14ac:dyDescent="0.25">
      <c r="A15">
        <v>394.6</v>
      </c>
    </row>
    <row r="16" spans="1:13" x14ac:dyDescent="0.25">
      <c r="A16">
        <v>404.46</v>
      </c>
    </row>
  </sheetData>
  <sortState xmlns:xlrd2="http://schemas.microsoft.com/office/spreadsheetml/2017/richdata2" ref="A2:M16">
    <sortCondition ref="A1:A16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D89-A54C-4216-A4AC-0E174C71EFDF}">
  <dimension ref="A1:M21"/>
  <sheetViews>
    <sheetView workbookViewId="0">
      <selection activeCell="H16" sqref="H16"/>
    </sheetView>
  </sheetViews>
  <sheetFormatPr defaultRowHeight="14" x14ac:dyDescent="0.25"/>
  <cols>
    <col min="2" max="2" width="9.6328125" bestFit="1" customWidth="1"/>
    <col min="8" max="8" width="16.36328125" bestFit="1" customWidth="1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46.63</v>
      </c>
    </row>
    <row r="3" spans="1:13" x14ac:dyDescent="0.25">
      <c r="A3">
        <v>77.53</v>
      </c>
    </row>
    <row r="4" spans="1:13" x14ac:dyDescent="0.25">
      <c r="A4">
        <v>86.29</v>
      </c>
    </row>
    <row r="5" spans="1:13" x14ac:dyDescent="0.25">
      <c r="A5">
        <v>100.58</v>
      </c>
    </row>
    <row r="6" spans="1:13" x14ac:dyDescent="0.25">
      <c r="A6">
        <v>124.95</v>
      </c>
    </row>
    <row r="7" spans="1:13" x14ac:dyDescent="0.25">
      <c r="A7">
        <v>127.75</v>
      </c>
    </row>
    <row r="8" spans="1:13" x14ac:dyDescent="0.25">
      <c r="A8">
        <v>146.25</v>
      </c>
    </row>
    <row r="9" spans="1:13" x14ac:dyDescent="0.25">
      <c r="A9">
        <v>163.49</v>
      </c>
    </row>
    <row r="10" spans="1:13" x14ac:dyDescent="0.25">
      <c r="A10">
        <v>166.89</v>
      </c>
    </row>
    <row r="11" spans="1:13" x14ac:dyDescent="0.25">
      <c r="A11">
        <v>176.51</v>
      </c>
    </row>
    <row r="12" spans="1:13" x14ac:dyDescent="0.25">
      <c r="A12">
        <v>217.72</v>
      </c>
    </row>
    <row r="13" spans="1:13" x14ac:dyDescent="0.25">
      <c r="A13">
        <v>231.95</v>
      </c>
    </row>
    <row r="14" spans="1:13" x14ac:dyDescent="0.25">
      <c r="A14">
        <v>236.45</v>
      </c>
    </row>
    <row r="15" spans="1:13" x14ac:dyDescent="0.25">
      <c r="A15">
        <v>283.89</v>
      </c>
    </row>
    <row r="16" spans="1:13" x14ac:dyDescent="0.25">
      <c r="A16">
        <v>294.89</v>
      </c>
    </row>
    <row r="17" spans="1:1" x14ac:dyDescent="0.25">
      <c r="A17">
        <v>304.39</v>
      </c>
    </row>
    <row r="18" spans="1:1" x14ac:dyDescent="0.25">
      <c r="A18">
        <v>311.29000000000002</v>
      </c>
    </row>
    <row r="19" spans="1:1" x14ac:dyDescent="0.25">
      <c r="A19">
        <v>322.08999999999997</v>
      </c>
    </row>
    <row r="20" spans="1:1" x14ac:dyDescent="0.25">
      <c r="A20">
        <v>368.2</v>
      </c>
    </row>
    <row r="21" spans="1:1" x14ac:dyDescent="0.25">
      <c r="A21">
        <v>374.89</v>
      </c>
    </row>
  </sheetData>
  <sortState xmlns:xlrd2="http://schemas.microsoft.com/office/spreadsheetml/2017/richdata2" ref="A2:M21">
    <sortCondition ref="A1:A2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EA26-B10E-43D4-99E9-0FFBE2911282}">
  <dimension ref="A1:M20"/>
  <sheetViews>
    <sheetView workbookViewId="0">
      <selection sqref="A1:M1"/>
    </sheetView>
  </sheetViews>
  <sheetFormatPr defaultRowHeight="14" x14ac:dyDescent="0.25"/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32</v>
      </c>
    </row>
    <row r="3" spans="1:13" x14ac:dyDescent="0.25">
      <c r="A3">
        <v>58.31</v>
      </c>
    </row>
    <row r="4" spans="1:13" x14ac:dyDescent="0.25">
      <c r="A4">
        <v>102.4</v>
      </c>
    </row>
    <row r="5" spans="1:13" x14ac:dyDescent="0.25">
      <c r="A5">
        <v>188.94</v>
      </c>
    </row>
    <row r="6" spans="1:13" x14ac:dyDescent="0.25">
      <c r="A6">
        <v>196.84</v>
      </c>
    </row>
    <row r="7" spans="1:13" x14ac:dyDescent="0.25">
      <c r="A7">
        <v>206.28</v>
      </c>
    </row>
    <row r="8" spans="1:13" x14ac:dyDescent="0.25">
      <c r="A8">
        <v>210.58</v>
      </c>
    </row>
    <row r="9" spans="1:13" x14ac:dyDescent="0.25">
      <c r="A9">
        <v>212.98</v>
      </c>
    </row>
    <row r="10" spans="1:13" x14ac:dyDescent="0.25">
      <c r="A10">
        <v>231.11</v>
      </c>
    </row>
    <row r="11" spans="1:13" x14ac:dyDescent="0.25">
      <c r="A11">
        <v>255.9</v>
      </c>
    </row>
    <row r="12" spans="1:13" x14ac:dyDescent="0.25">
      <c r="A12">
        <v>266.10000000000002</v>
      </c>
    </row>
    <row r="13" spans="1:13" x14ac:dyDescent="0.25">
      <c r="A13">
        <v>283.2</v>
      </c>
    </row>
    <row r="14" spans="1:13" x14ac:dyDescent="0.25">
      <c r="A14">
        <v>286.3</v>
      </c>
    </row>
    <row r="15" spans="1:13" x14ac:dyDescent="0.25">
      <c r="A15">
        <v>292.60000000000002</v>
      </c>
    </row>
    <row r="16" spans="1:13" x14ac:dyDescent="0.25">
      <c r="A16">
        <v>301.3</v>
      </c>
    </row>
    <row r="17" spans="1:1" x14ac:dyDescent="0.25">
      <c r="A17">
        <v>302.7</v>
      </c>
    </row>
    <row r="18" spans="1:1" x14ac:dyDescent="0.25">
      <c r="A18">
        <v>334</v>
      </c>
    </row>
    <row r="19" spans="1:1" x14ac:dyDescent="0.25">
      <c r="A19">
        <v>346.5</v>
      </c>
    </row>
    <row r="20" spans="1:1" x14ac:dyDescent="0.25">
      <c r="A20">
        <v>393.2</v>
      </c>
    </row>
  </sheetData>
  <sortState xmlns:xlrd2="http://schemas.microsoft.com/office/spreadsheetml/2017/richdata2" ref="A2:M20">
    <sortCondition ref="A1:A20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F561-B4DC-47F9-BFEA-0661FFAEB0DA}">
  <dimension ref="A1:M2"/>
  <sheetViews>
    <sheetView workbookViewId="0">
      <selection activeCell="B5" sqref="B5"/>
    </sheetView>
  </sheetViews>
  <sheetFormatPr defaultRowHeight="14" x14ac:dyDescent="0.25"/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478.6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D84A-4291-4896-98D6-7B092DC82558}">
  <dimension ref="A1:M19"/>
  <sheetViews>
    <sheetView tabSelected="1" workbookViewId="0">
      <selection activeCell="E9" sqref="E9"/>
    </sheetView>
  </sheetViews>
  <sheetFormatPr defaultRowHeight="14" x14ac:dyDescent="0.25"/>
  <cols>
    <col min="2" max="2" width="9.6328125" bestFit="1" customWidth="1"/>
    <col min="3" max="3" width="18.6328125" bestFit="1" customWidth="1"/>
    <col min="7" max="7" width="9.6328125" bestFit="1" customWidth="1"/>
    <col min="8" max="8" width="16.36328125" bestFit="1" customWidth="1"/>
  </cols>
  <sheetData>
    <row r="1" spans="1:13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47.48</v>
      </c>
    </row>
    <row r="3" spans="1:13" x14ac:dyDescent="0.25">
      <c r="A3">
        <v>85.28</v>
      </c>
    </row>
    <row r="4" spans="1:13" x14ac:dyDescent="0.25">
      <c r="A4">
        <v>113.64</v>
      </c>
    </row>
    <row r="5" spans="1:13" x14ac:dyDescent="0.25">
      <c r="A5">
        <v>135.36000000000001</v>
      </c>
    </row>
    <row r="6" spans="1:13" x14ac:dyDescent="0.25">
      <c r="A6">
        <v>149.69</v>
      </c>
    </row>
    <row r="7" spans="1:13" x14ac:dyDescent="0.25">
      <c r="A7">
        <v>168.38</v>
      </c>
    </row>
    <row r="8" spans="1:13" x14ac:dyDescent="0.25">
      <c r="A8">
        <v>197.3</v>
      </c>
    </row>
    <row r="9" spans="1:13" x14ac:dyDescent="0.25">
      <c r="A9">
        <v>227.75</v>
      </c>
    </row>
    <row r="10" spans="1:13" x14ac:dyDescent="0.25">
      <c r="A10">
        <v>239.65</v>
      </c>
    </row>
    <row r="11" spans="1:13" x14ac:dyDescent="0.25">
      <c r="A11">
        <v>259.75</v>
      </c>
    </row>
    <row r="12" spans="1:13" x14ac:dyDescent="0.25">
      <c r="A12">
        <v>292.75</v>
      </c>
    </row>
    <row r="13" spans="1:13" x14ac:dyDescent="0.25">
      <c r="A13">
        <v>329.7</v>
      </c>
    </row>
    <row r="14" spans="1:13" x14ac:dyDescent="0.25">
      <c r="A14">
        <v>368.88</v>
      </c>
    </row>
    <row r="15" spans="1:13" x14ac:dyDescent="0.25">
      <c r="A15">
        <v>428.72</v>
      </c>
    </row>
    <row r="16" spans="1:13" x14ac:dyDescent="0.25">
      <c r="A16">
        <v>445</v>
      </c>
    </row>
    <row r="17" spans="1:1" x14ac:dyDescent="0.25">
      <c r="A17">
        <v>463.82</v>
      </c>
    </row>
    <row r="18" spans="1:1" x14ac:dyDescent="0.25">
      <c r="A18">
        <v>482.22</v>
      </c>
    </row>
    <row r="19" spans="1:1" x14ac:dyDescent="0.25">
      <c r="A19">
        <v>505.59</v>
      </c>
    </row>
  </sheetData>
  <sortState xmlns:xlrd2="http://schemas.microsoft.com/office/spreadsheetml/2017/richdata2" ref="A2:M19">
    <sortCondition ref="A1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ZK0202</vt:lpstr>
      <vt:lpstr>ZK0302</vt:lpstr>
      <vt:lpstr>ZK0701</vt:lpstr>
      <vt:lpstr>KYZK01</vt:lpstr>
      <vt:lpstr>ZK0001</vt:lpstr>
      <vt:lpstr>ZK0301</vt:lpstr>
      <vt:lpstr>ZK0101</vt:lpstr>
      <vt:lpstr>ZK0501</vt:lpstr>
      <vt:lpstr>ZK0002</vt:lpstr>
      <vt:lpstr>ZK0801</vt:lpstr>
      <vt:lpstr>ZK0203</vt:lpstr>
      <vt:lpstr>ZK0003</vt:lpstr>
      <vt:lpstr>ZK0201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2021-11-20T06:24:56Z</dcterms:created>
  <dcterms:modified xsi:type="dcterms:W3CDTF">2021-11-21T12:16:14Z</dcterms:modified>
</cp:coreProperties>
</file>