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72625A16-A895-48C4-84A9-C0646FE150C2}" xr6:coauthVersionLast="47" xr6:coauthVersionMax="47" xr10:uidLastSave="{00000000-0000-0000-0000-000000000000}"/>
  <bookViews>
    <workbookView xWindow="-110" yWindow="-110" windowWidth="19420" windowHeight="10420" tabRatio="895" activeTab="12" xr2:uid="{00000000-000D-0000-FFFF-FFFF00000000}"/>
  </bookViews>
  <sheets>
    <sheet name="ZK0701" sheetId="3" r:id="rId1"/>
    <sheet name="ZK0801" sheetId="10" r:id="rId2"/>
    <sheet name="ZK0202" sheetId="1" r:id="rId3"/>
    <sheet name="KYZK01" sheetId="4" r:id="rId4"/>
    <sheet name="ZK0001" sheetId="5" r:id="rId5"/>
    <sheet name="ZK0002" sheetId="9" r:id="rId6"/>
    <sheet name="ZK0501" sheetId="8" r:id="rId7"/>
    <sheet name="ZK0302" sheetId="2" r:id="rId8"/>
    <sheet name="ZK0203" sheetId="11" r:id="rId9"/>
    <sheet name="ZK0201" sheetId="13" r:id="rId10"/>
    <sheet name="ZK0003" sheetId="14" r:id="rId11"/>
    <sheet name="ZK0101" sheetId="7" r:id="rId12"/>
    <sheet name="ZK0301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11" i="13"/>
  <c r="B8" i="13"/>
  <c r="B4" i="13"/>
  <c r="B5" i="13"/>
  <c r="B6" i="13"/>
  <c r="B9" i="13"/>
  <c r="B5" i="2"/>
  <c r="B9" i="8"/>
  <c r="B7" i="8"/>
  <c r="B6" i="8"/>
  <c r="B3" i="9"/>
  <c r="B14" i="5"/>
  <c r="B7" i="5"/>
  <c r="B11" i="5"/>
  <c r="B4" i="5"/>
  <c r="B5" i="5"/>
  <c r="B8" i="5"/>
  <c r="B9" i="5"/>
  <c r="B12" i="5"/>
  <c r="B3" i="5"/>
  <c r="B4" i="4"/>
  <c r="B5" i="4"/>
  <c r="B6" i="4"/>
  <c r="B7" i="4"/>
  <c r="B8" i="4"/>
  <c r="B9" i="4"/>
  <c r="B10" i="4"/>
  <c r="B3" i="4"/>
  <c r="B9" i="1"/>
  <c r="B6" i="1"/>
  <c r="B4" i="1"/>
  <c r="B7" i="1"/>
  <c r="B10" i="1"/>
  <c r="B3" i="1"/>
  <c r="B16" i="10"/>
  <c r="B12" i="10"/>
  <c r="B6" i="10"/>
  <c r="B4" i="10"/>
  <c r="B7" i="10"/>
  <c r="B13" i="10"/>
  <c r="B14" i="10"/>
  <c r="B17" i="10"/>
  <c r="B3" i="10"/>
  <c r="B4" i="3"/>
  <c r="B5" i="3"/>
  <c r="B6" i="3"/>
  <c r="B7" i="3"/>
  <c r="B8" i="3"/>
  <c r="B9" i="3"/>
  <c r="B10" i="3"/>
  <c r="B11" i="3"/>
  <c r="B3" i="3"/>
</calcChain>
</file>

<file path=xl/sharedStrings.xml><?xml version="1.0" encoding="utf-8"?>
<sst xmlns="http://schemas.openxmlformats.org/spreadsheetml/2006/main" count="412" uniqueCount="32">
  <si>
    <t>X</t>
    <phoneticPr fontId="1" type="noConversion"/>
  </si>
  <si>
    <t>Y</t>
    <phoneticPr fontId="1" type="noConversion"/>
  </si>
  <si>
    <t>Z</t>
    <phoneticPr fontId="1" type="noConversion"/>
  </si>
  <si>
    <r>
      <rPr>
        <b/>
        <sz val="11"/>
        <color theme="1"/>
        <rFont val="宋体"/>
        <family val="3"/>
        <charset val="134"/>
      </rPr>
      <t>深度</t>
    </r>
    <phoneticPr fontId="1" type="noConversion"/>
  </si>
  <si>
    <r>
      <rPr>
        <b/>
        <sz val="11"/>
        <color theme="1"/>
        <rFont val="宋体"/>
        <family val="3"/>
        <charset val="134"/>
      </rPr>
      <t>样品间距</t>
    </r>
    <phoneticPr fontId="1" type="noConversion"/>
  </si>
  <si>
    <r>
      <rPr>
        <b/>
        <sz val="11"/>
        <color theme="1"/>
        <rFont val="宋体"/>
        <family val="3"/>
        <charset val="134"/>
      </rPr>
      <t>钻孔（如果适用）</t>
    </r>
    <phoneticPr fontId="1" type="noConversion"/>
  </si>
  <si>
    <r>
      <rPr>
        <b/>
        <sz val="11"/>
        <color theme="1"/>
        <rFont val="宋体"/>
        <family val="3"/>
        <charset val="134"/>
      </rPr>
      <t>样品类型</t>
    </r>
    <phoneticPr fontId="1" type="noConversion"/>
  </si>
  <si>
    <r>
      <rPr>
        <b/>
        <sz val="11"/>
        <color theme="1"/>
        <rFont val="宋体"/>
        <family val="3"/>
        <charset val="134"/>
      </rPr>
      <t>矿体中心的距离</t>
    </r>
    <phoneticPr fontId="1" type="noConversion"/>
  </si>
  <si>
    <r>
      <rPr>
        <b/>
        <sz val="11"/>
        <color theme="1"/>
        <rFont val="宋体"/>
        <family val="3"/>
        <charset val="134"/>
      </rPr>
      <t>岩性</t>
    </r>
    <phoneticPr fontId="1" type="noConversion"/>
  </si>
  <si>
    <r>
      <rPr>
        <b/>
        <sz val="11"/>
        <color theme="1"/>
        <rFont val="宋体"/>
        <family val="3"/>
        <charset val="134"/>
      </rPr>
      <t>矿物</t>
    </r>
    <phoneticPr fontId="1" type="noConversion"/>
  </si>
  <si>
    <r>
      <rPr>
        <b/>
        <sz val="11"/>
        <color theme="1"/>
        <rFont val="宋体"/>
        <family val="3"/>
        <charset val="134"/>
      </rPr>
      <t>产状</t>
    </r>
    <phoneticPr fontId="1" type="noConversion"/>
  </si>
  <si>
    <r>
      <rPr>
        <b/>
        <sz val="11"/>
        <color theme="1"/>
        <rFont val="宋体"/>
        <family val="3"/>
        <charset val="134"/>
      </rPr>
      <t>含矿性</t>
    </r>
    <phoneticPr fontId="1" type="noConversion"/>
  </si>
  <si>
    <t>泥化MGP</t>
    <phoneticPr fontId="1" type="noConversion"/>
  </si>
  <si>
    <t>绿泥石</t>
  </si>
  <si>
    <t>绿泥石</t>
    <phoneticPr fontId="1" type="noConversion"/>
  </si>
  <si>
    <t>浸染状</t>
  </si>
  <si>
    <t>浸染状</t>
    <phoneticPr fontId="1" type="noConversion"/>
  </si>
  <si>
    <t>MG</t>
    <phoneticPr fontId="1" type="noConversion"/>
  </si>
  <si>
    <t>裂隙面</t>
    <phoneticPr fontId="1" type="noConversion"/>
  </si>
  <si>
    <t>MGP</t>
  </si>
  <si>
    <t>MGP</t>
    <phoneticPr fontId="1" type="noConversion"/>
  </si>
  <si>
    <t>GP</t>
    <phoneticPr fontId="1" type="noConversion"/>
  </si>
  <si>
    <t>DP</t>
    <phoneticPr fontId="1" type="noConversion"/>
  </si>
  <si>
    <t>脉体</t>
    <phoneticPr fontId="1" type="noConversion"/>
  </si>
  <si>
    <t>细脉</t>
    <phoneticPr fontId="1" type="noConversion"/>
  </si>
  <si>
    <t>MG</t>
  </si>
  <si>
    <t>脉壁</t>
    <phoneticPr fontId="1" type="noConversion"/>
  </si>
  <si>
    <t>裂隙面</t>
  </si>
  <si>
    <t>基质</t>
    <phoneticPr fontId="1" type="noConversion"/>
  </si>
  <si>
    <t>绿帘石</t>
    <phoneticPr fontId="1" type="noConversion"/>
  </si>
  <si>
    <t>取代</t>
    <phoneticPr fontId="1" type="noConversion"/>
  </si>
  <si>
    <t>流纹岩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</si>
</sst>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1"/>
  <sheetViews>
    <sheetView workbookViewId="0">
      <selection activeCell="C18" sqref="C18"/>
    </sheetView>
  </sheetViews>
  <sheetFormatPr defaultRowHeight="14" x14ac:dyDescent="0.25"/>
  <cols>
    <col min="1" max="1" width="8.7265625" style="1"/>
    <col min="2" max="2" width="9.6328125" style="1" bestFit="1" customWidth="1"/>
    <col min="3" max="3" width="18.6328125" style="1" bestFit="1" customWidth="1"/>
    <col min="4" max="6" width="8.7265625" style="1"/>
    <col min="7" max="7" width="9.6328125" style="1" bestFit="1" customWidth="1"/>
    <col min="8" max="8" width="16.36328125" style="1" bestFit="1" customWidth="1"/>
    <col min="9" max="16384" width="8.7265625" style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4">
        <v>16.059999999999999</v>
      </c>
    </row>
    <row r="3" spans="1:13" x14ac:dyDescent="0.25">
      <c r="A3" s="4">
        <v>76.58</v>
      </c>
      <c r="B3" s="1">
        <f>A3-A2</f>
        <v>60.519999999999996</v>
      </c>
    </row>
    <row r="4" spans="1:13" x14ac:dyDescent="0.25">
      <c r="A4" s="4">
        <v>80.78</v>
      </c>
      <c r="B4" s="1">
        <f t="shared" ref="B4:B11" si="0">A4-A3</f>
        <v>4.2000000000000028</v>
      </c>
    </row>
    <row r="5" spans="1:13" x14ac:dyDescent="0.25">
      <c r="A5" s="4">
        <v>99.38</v>
      </c>
      <c r="B5" s="1">
        <f t="shared" si="0"/>
        <v>18.599999999999994</v>
      </c>
    </row>
    <row r="6" spans="1:13" x14ac:dyDescent="0.25">
      <c r="A6" s="4">
        <v>177.36</v>
      </c>
      <c r="B6" s="1">
        <f t="shared" si="0"/>
        <v>77.980000000000018</v>
      </c>
    </row>
    <row r="7" spans="1:13" x14ac:dyDescent="0.25">
      <c r="A7" s="4">
        <v>182.74</v>
      </c>
      <c r="B7" s="1">
        <f t="shared" si="0"/>
        <v>5.3799999999999955</v>
      </c>
    </row>
    <row r="8" spans="1:13" x14ac:dyDescent="0.25">
      <c r="A8" s="4">
        <v>190.74</v>
      </c>
      <c r="B8" s="1">
        <f t="shared" si="0"/>
        <v>8</v>
      </c>
    </row>
    <row r="9" spans="1:13" x14ac:dyDescent="0.25">
      <c r="A9" s="4">
        <v>318.45</v>
      </c>
      <c r="B9" s="1">
        <f t="shared" si="0"/>
        <v>127.70999999999998</v>
      </c>
    </row>
    <row r="10" spans="1:13" x14ac:dyDescent="0.25">
      <c r="A10" s="4">
        <v>334.85</v>
      </c>
      <c r="B10" s="1">
        <f t="shared" si="0"/>
        <v>16.400000000000034</v>
      </c>
    </row>
    <row r="11" spans="1:13" x14ac:dyDescent="0.25">
      <c r="A11" s="1">
        <v>391.42</v>
      </c>
      <c r="B11" s="1">
        <f t="shared" si="0"/>
        <v>56.569999999999993</v>
      </c>
      <c r="I11" s="1" t="s">
        <v>12</v>
      </c>
      <c r="K11" s="1" t="s">
        <v>14</v>
      </c>
      <c r="L11" s="1" t="s">
        <v>16</v>
      </c>
    </row>
  </sheetData>
  <sortState xmlns:xlrd2="http://schemas.microsoft.com/office/spreadsheetml/2017/richdata2" ref="A2:M11">
    <sortCondition ref="A1:A1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D84A-4291-4896-98D6-7B092DC82558}">
  <sheetPr>
    <tabColor rgb="FF00B050"/>
  </sheetPr>
  <dimension ref="A1:M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4" x14ac:dyDescent="0.25"/>
  <cols>
    <col min="2" max="2" width="9.6328125" bestFit="1" customWidth="1"/>
    <col min="3" max="3" width="18.6328125" bestFit="1" customWidth="1"/>
    <col min="7" max="7" width="9.6328125" bestFit="1" customWidth="1"/>
    <col min="8" max="8" width="16.3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135.36000000000001</v>
      </c>
      <c r="I2" t="s">
        <v>17</v>
      </c>
      <c r="K2" t="s">
        <v>14</v>
      </c>
      <c r="L2" t="s">
        <v>18</v>
      </c>
    </row>
    <row r="3" spans="1:13" x14ac:dyDescent="0.25">
      <c r="A3" s="6">
        <v>149.69</v>
      </c>
      <c r="I3" t="s">
        <v>17</v>
      </c>
      <c r="K3" t="s">
        <v>14</v>
      </c>
      <c r="L3" t="s">
        <v>18</v>
      </c>
    </row>
    <row r="4" spans="1:13" x14ac:dyDescent="0.25">
      <c r="A4">
        <v>168.38</v>
      </c>
      <c r="B4">
        <f>A4-A2</f>
        <v>33.019999999999982</v>
      </c>
      <c r="I4" t="s">
        <v>20</v>
      </c>
      <c r="K4" t="s">
        <v>14</v>
      </c>
      <c r="L4" t="s">
        <v>30</v>
      </c>
    </row>
    <row r="5" spans="1:13" x14ac:dyDescent="0.25">
      <c r="A5">
        <v>197.3</v>
      </c>
      <c r="B5">
        <f t="shared" ref="B4:B11" si="0">A5-A4</f>
        <v>28.920000000000016</v>
      </c>
      <c r="I5" t="s">
        <v>20</v>
      </c>
      <c r="K5" t="s">
        <v>14</v>
      </c>
      <c r="L5" t="s">
        <v>30</v>
      </c>
    </row>
    <row r="6" spans="1:13" x14ac:dyDescent="0.25">
      <c r="A6">
        <v>247.5</v>
      </c>
      <c r="B6">
        <f t="shared" si="0"/>
        <v>50.199999999999989</v>
      </c>
      <c r="I6" t="s">
        <v>17</v>
      </c>
      <c r="K6" t="s">
        <v>14</v>
      </c>
      <c r="L6" t="s">
        <v>18</v>
      </c>
    </row>
    <row r="7" spans="1:13" x14ac:dyDescent="0.25">
      <c r="A7" s="6">
        <v>259.75</v>
      </c>
      <c r="I7" t="s">
        <v>17</v>
      </c>
      <c r="K7" t="s">
        <v>14</v>
      </c>
      <c r="L7" t="s">
        <v>18</v>
      </c>
    </row>
    <row r="8" spans="1:13" x14ac:dyDescent="0.25">
      <c r="A8">
        <v>292.75</v>
      </c>
      <c r="B8">
        <f>A8-A6</f>
        <v>45.25</v>
      </c>
      <c r="I8" t="s">
        <v>17</v>
      </c>
      <c r="K8" t="s">
        <v>14</v>
      </c>
      <c r="L8" t="s">
        <v>18</v>
      </c>
    </row>
    <row r="9" spans="1:13" x14ac:dyDescent="0.25">
      <c r="A9">
        <v>428.72</v>
      </c>
      <c r="B9">
        <f t="shared" si="0"/>
        <v>135.97000000000003</v>
      </c>
      <c r="I9" t="s">
        <v>17</v>
      </c>
      <c r="K9" t="s">
        <v>14</v>
      </c>
      <c r="L9" t="s">
        <v>18</v>
      </c>
    </row>
    <row r="10" spans="1:13" x14ac:dyDescent="0.25">
      <c r="A10" s="6">
        <v>437</v>
      </c>
      <c r="I10" t="s">
        <v>17</v>
      </c>
      <c r="K10" t="s">
        <v>14</v>
      </c>
      <c r="L10" t="s">
        <v>18</v>
      </c>
    </row>
    <row r="11" spans="1:13" x14ac:dyDescent="0.25">
      <c r="A11">
        <v>482.22</v>
      </c>
      <c r="B11">
        <f>A11-A9</f>
        <v>53.5</v>
      </c>
      <c r="I11" t="s">
        <v>17</v>
      </c>
      <c r="K11" t="s">
        <v>14</v>
      </c>
      <c r="L11" t="s">
        <v>18</v>
      </c>
    </row>
    <row r="12" spans="1:13" x14ac:dyDescent="0.25">
      <c r="A12" s="5">
        <v>47.48</v>
      </c>
    </row>
    <row r="13" spans="1:13" x14ac:dyDescent="0.25">
      <c r="A13" s="5">
        <v>85.28</v>
      </c>
    </row>
    <row r="14" spans="1:13" x14ac:dyDescent="0.25">
      <c r="A14" s="5">
        <v>113.64</v>
      </c>
    </row>
    <row r="15" spans="1:13" x14ac:dyDescent="0.25">
      <c r="A15" s="5">
        <v>227.75</v>
      </c>
    </row>
    <row r="16" spans="1:13" x14ac:dyDescent="0.25">
      <c r="A16" s="5">
        <v>239.65</v>
      </c>
    </row>
    <row r="17" spans="1:1" x14ac:dyDescent="0.25">
      <c r="A17" s="5">
        <v>272.55</v>
      </c>
    </row>
    <row r="18" spans="1:1" x14ac:dyDescent="0.25">
      <c r="A18" s="5">
        <v>329.7</v>
      </c>
    </row>
    <row r="19" spans="1:1" x14ac:dyDescent="0.25">
      <c r="A19" s="5">
        <v>368.88</v>
      </c>
    </row>
    <row r="20" spans="1:1" x14ac:dyDescent="0.25">
      <c r="A20" s="5">
        <v>445</v>
      </c>
    </row>
    <row r="21" spans="1:1" x14ac:dyDescent="0.25">
      <c r="A21" s="5">
        <v>463.82</v>
      </c>
    </row>
    <row r="22" spans="1:1" x14ac:dyDescent="0.25">
      <c r="A22" s="5">
        <v>505.59</v>
      </c>
    </row>
  </sheetData>
  <sortState xmlns:xlrd2="http://schemas.microsoft.com/office/spreadsheetml/2017/richdata2" ref="A12:M22">
    <sortCondition ref="A1:A22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F561-B4DC-47F9-BFEA-0661FFAEB0DA}">
  <sheetPr>
    <tabColor rgb="FF00B050"/>
  </sheetPr>
  <dimension ref="A1:M2"/>
  <sheetViews>
    <sheetView workbookViewId="0">
      <selection activeCell="K5" sqref="K5"/>
    </sheetView>
  </sheetViews>
  <sheetFormatPr defaultRowHeight="14" x14ac:dyDescent="0.25"/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478.6</v>
      </c>
      <c r="I2" t="s">
        <v>17</v>
      </c>
      <c r="K2" t="s">
        <v>14</v>
      </c>
      <c r="L2" t="s">
        <v>24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DE69-CBF5-44CC-9758-55FC0A0B1222}">
  <sheetPr>
    <tabColor rgb="FF00B050"/>
  </sheetPr>
  <dimension ref="A1:M4"/>
  <sheetViews>
    <sheetView workbookViewId="0">
      <selection activeCell="L3" sqref="L3"/>
    </sheetView>
  </sheetViews>
  <sheetFormatPr defaultRowHeight="14" x14ac:dyDescent="0.25"/>
  <cols>
    <col min="3" max="3" width="18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337.3</v>
      </c>
      <c r="I2" t="s">
        <v>17</v>
      </c>
      <c r="K2" t="s">
        <v>14</v>
      </c>
      <c r="L2" t="s">
        <v>16</v>
      </c>
    </row>
    <row r="3" spans="1:13" x14ac:dyDescent="0.25">
      <c r="A3" s="5">
        <v>288.3</v>
      </c>
    </row>
    <row r="4" spans="1:13" x14ac:dyDescent="0.25">
      <c r="A4" s="5">
        <v>299.5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4253-656C-45AE-BEED-78FFBF7A3C8A}">
  <sheetPr>
    <tabColor rgb="FF00B050"/>
  </sheetPr>
  <dimension ref="A1:M9"/>
  <sheetViews>
    <sheetView tabSelected="1" workbookViewId="0">
      <selection activeCell="E14" sqref="E14"/>
    </sheetView>
  </sheetViews>
  <sheetFormatPr defaultRowHeight="14" x14ac:dyDescent="0.25"/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64.05</v>
      </c>
      <c r="I2" t="s">
        <v>17</v>
      </c>
      <c r="K2" t="s">
        <v>14</v>
      </c>
      <c r="L2" t="s">
        <v>18</v>
      </c>
    </row>
    <row r="3" spans="1:13" x14ac:dyDescent="0.25">
      <c r="A3" s="6">
        <v>98.3</v>
      </c>
      <c r="I3" t="s">
        <v>25</v>
      </c>
      <c r="K3" t="s">
        <v>13</v>
      </c>
      <c r="L3" t="s">
        <v>27</v>
      </c>
    </row>
    <row r="4" spans="1:13" x14ac:dyDescent="0.25">
      <c r="A4">
        <v>102.92</v>
      </c>
      <c r="B4">
        <f>A4-A2</f>
        <v>38.870000000000005</v>
      </c>
      <c r="I4" t="s">
        <v>17</v>
      </c>
      <c r="K4" t="s">
        <v>14</v>
      </c>
      <c r="L4" t="s">
        <v>24</v>
      </c>
    </row>
    <row r="5" spans="1:13" x14ac:dyDescent="0.25">
      <c r="A5">
        <v>147.83000000000001</v>
      </c>
      <c r="B5">
        <f t="shared" ref="B4:B6" si="0">A5-A4</f>
        <v>44.910000000000011</v>
      </c>
      <c r="I5" t="s">
        <v>17</v>
      </c>
      <c r="K5" t="s">
        <v>14</v>
      </c>
      <c r="L5" t="s">
        <v>18</v>
      </c>
    </row>
    <row r="6" spans="1:13" x14ac:dyDescent="0.25">
      <c r="A6">
        <v>162.33000000000001</v>
      </c>
      <c r="B6">
        <f t="shared" si="0"/>
        <v>14.5</v>
      </c>
      <c r="I6" t="s">
        <v>17</v>
      </c>
      <c r="K6" t="s">
        <v>14</v>
      </c>
      <c r="L6" t="s">
        <v>18</v>
      </c>
    </row>
    <row r="7" spans="1:13" x14ac:dyDescent="0.25">
      <c r="A7" s="5">
        <v>47.26</v>
      </c>
    </row>
    <row r="8" spans="1:13" x14ac:dyDescent="0.25">
      <c r="A8" s="5">
        <v>168.33</v>
      </c>
    </row>
    <row r="9" spans="1:13" x14ac:dyDescent="0.25">
      <c r="A9" s="5">
        <v>195.23</v>
      </c>
    </row>
  </sheetData>
  <sortState xmlns:xlrd2="http://schemas.microsoft.com/office/spreadsheetml/2017/richdata2" ref="A2:M9">
    <sortCondition ref="A1:A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0D89-A54C-4216-A4AC-0E174C71EFDF}">
  <sheetPr>
    <tabColor rgb="FF00B050"/>
  </sheetPr>
  <dimension ref="A1:M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RowHeight="14" x14ac:dyDescent="0.25"/>
  <cols>
    <col min="2" max="2" width="9.6328125" bestFit="1" customWidth="1"/>
    <col min="3" max="3" width="18.6328125" bestFit="1" customWidth="1"/>
    <col min="8" max="8" width="16.3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30.35</v>
      </c>
      <c r="I2" t="s">
        <v>20</v>
      </c>
      <c r="K2" t="s">
        <v>14</v>
      </c>
      <c r="L2" t="s">
        <v>16</v>
      </c>
    </row>
    <row r="3" spans="1:13" x14ac:dyDescent="0.25">
      <c r="A3">
        <v>46.63</v>
      </c>
      <c r="B3">
        <f>A3-A2</f>
        <v>16.28</v>
      </c>
      <c r="I3" t="s">
        <v>17</v>
      </c>
      <c r="K3" t="s">
        <v>14</v>
      </c>
      <c r="L3" t="s">
        <v>16</v>
      </c>
    </row>
    <row r="4" spans="1:13" x14ac:dyDescent="0.25">
      <c r="A4">
        <v>67.63</v>
      </c>
      <c r="B4">
        <f t="shared" ref="B4:B17" si="0">A4-A3</f>
        <v>20.999999999999993</v>
      </c>
      <c r="I4" t="s">
        <v>20</v>
      </c>
      <c r="K4" t="s">
        <v>14</v>
      </c>
      <c r="L4" t="s">
        <v>16</v>
      </c>
    </row>
    <row r="5" spans="1:13" x14ac:dyDescent="0.25">
      <c r="A5" s="6">
        <v>77.53</v>
      </c>
      <c r="I5" t="s">
        <v>20</v>
      </c>
      <c r="K5" t="s">
        <v>14</v>
      </c>
      <c r="L5" t="s">
        <v>16</v>
      </c>
    </row>
    <row r="6" spans="1:13" x14ac:dyDescent="0.25">
      <c r="A6">
        <v>86.29</v>
      </c>
      <c r="B6">
        <f>A6-A4</f>
        <v>18.660000000000011</v>
      </c>
      <c r="I6" t="s">
        <v>19</v>
      </c>
      <c r="K6" t="s">
        <v>13</v>
      </c>
      <c r="L6" t="s">
        <v>15</v>
      </c>
    </row>
    <row r="7" spans="1:13" x14ac:dyDescent="0.25">
      <c r="A7">
        <v>121.45</v>
      </c>
      <c r="B7">
        <f t="shared" si="0"/>
        <v>35.159999999999997</v>
      </c>
      <c r="I7" t="s">
        <v>20</v>
      </c>
      <c r="K7" t="s">
        <v>14</v>
      </c>
      <c r="L7" t="s">
        <v>16</v>
      </c>
    </row>
    <row r="8" spans="1:13" x14ac:dyDescent="0.25">
      <c r="A8" s="6">
        <v>124.95</v>
      </c>
      <c r="I8" t="s">
        <v>19</v>
      </c>
      <c r="K8" t="s">
        <v>13</v>
      </c>
      <c r="L8" t="s">
        <v>15</v>
      </c>
    </row>
    <row r="9" spans="1:13" x14ac:dyDescent="0.25">
      <c r="A9" s="6">
        <v>127</v>
      </c>
      <c r="I9" t="s">
        <v>19</v>
      </c>
      <c r="K9" t="s">
        <v>13</v>
      </c>
      <c r="L9" t="s">
        <v>15</v>
      </c>
    </row>
    <row r="10" spans="1:13" x14ac:dyDescent="0.25">
      <c r="A10" s="6">
        <v>127.75</v>
      </c>
      <c r="I10" t="s">
        <v>20</v>
      </c>
      <c r="K10" t="s">
        <v>14</v>
      </c>
      <c r="L10" t="s">
        <v>16</v>
      </c>
    </row>
    <row r="11" spans="1:13" x14ac:dyDescent="0.25">
      <c r="A11" s="6">
        <v>136</v>
      </c>
      <c r="I11" t="s">
        <v>20</v>
      </c>
      <c r="K11" t="s">
        <v>14</v>
      </c>
      <c r="L11" t="s">
        <v>16</v>
      </c>
    </row>
    <row r="12" spans="1:13" x14ac:dyDescent="0.25">
      <c r="A12">
        <v>146.25</v>
      </c>
      <c r="B12">
        <f>A12-A7</f>
        <v>24.799999999999997</v>
      </c>
      <c r="I12" t="s">
        <v>19</v>
      </c>
      <c r="K12" t="s">
        <v>13</v>
      </c>
      <c r="L12" t="s">
        <v>15</v>
      </c>
    </row>
    <row r="13" spans="1:13" x14ac:dyDescent="0.25">
      <c r="A13">
        <v>176.51</v>
      </c>
      <c r="B13">
        <f t="shared" si="0"/>
        <v>30.259999999999991</v>
      </c>
      <c r="I13" t="s">
        <v>21</v>
      </c>
      <c r="K13" t="s">
        <v>14</v>
      </c>
      <c r="L13" t="s">
        <v>16</v>
      </c>
    </row>
    <row r="14" spans="1:13" x14ac:dyDescent="0.25">
      <c r="A14">
        <v>217.72</v>
      </c>
      <c r="B14">
        <f t="shared" si="0"/>
        <v>41.210000000000008</v>
      </c>
      <c r="I14" t="s">
        <v>17</v>
      </c>
      <c r="K14" t="s">
        <v>14</v>
      </c>
      <c r="L14" t="s">
        <v>18</v>
      </c>
    </row>
    <row r="15" spans="1:13" x14ac:dyDescent="0.25">
      <c r="A15" s="6">
        <v>223.55</v>
      </c>
      <c r="I15" t="s">
        <v>22</v>
      </c>
      <c r="K15" t="s">
        <v>14</v>
      </c>
      <c r="L15" t="s">
        <v>18</v>
      </c>
    </row>
    <row r="16" spans="1:13" x14ac:dyDescent="0.25">
      <c r="A16">
        <v>231.95</v>
      </c>
      <c r="B16">
        <f>A16-A14</f>
        <v>14.22999999999999</v>
      </c>
      <c r="I16" t="s">
        <v>17</v>
      </c>
      <c r="K16" t="s">
        <v>14</v>
      </c>
      <c r="L16" t="s">
        <v>16</v>
      </c>
    </row>
    <row r="17" spans="1:12" x14ac:dyDescent="0.25">
      <c r="A17">
        <v>311.29000000000002</v>
      </c>
      <c r="B17">
        <f t="shared" si="0"/>
        <v>79.340000000000032</v>
      </c>
      <c r="I17" t="s">
        <v>20</v>
      </c>
      <c r="K17" t="s">
        <v>14</v>
      </c>
      <c r="L17" t="s">
        <v>16</v>
      </c>
    </row>
    <row r="18" spans="1:12" x14ac:dyDescent="0.25">
      <c r="A18" s="5">
        <v>100.58</v>
      </c>
    </row>
    <row r="19" spans="1:12" x14ac:dyDescent="0.25">
      <c r="A19" s="5">
        <v>163.49</v>
      </c>
    </row>
    <row r="20" spans="1:12" x14ac:dyDescent="0.25">
      <c r="A20" s="5">
        <v>166.89</v>
      </c>
    </row>
    <row r="21" spans="1:12" x14ac:dyDescent="0.25">
      <c r="A21" s="5">
        <v>236.45</v>
      </c>
    </row>
    <row r="22" spans="1:12" x14ac:dyDescent="0.25">
      <c r="A22" s="5">
        <v>283.89</v>
      </c>
    </row>
    <row r="23" spans="1:12" x14ac:dyDescent="0.25">
      <c r="A23" s="5">
        <v>294.89</v>
      </c>
    </row>
    <row r="24" spans="1:12" x14ac:dyDescent="0.25">
      <c r="A24" s="5">
        <v>304.39</v>
      </c>
    </row>
    <row r="25" spans="1:12" x14ac:dyDescent="0.25">
      <c r="A25" s="5">
        <v>322.08999999999997</v>
      </c>
    </row>
    <row r="26" spans="1:12" x14ac:dyDescent="0.25">
      <c r="A26" s="5">
        <v>368.2</v>
      </c>
    </row>
    <row r="27" spans="1:12" x14ac:dyDescent="0.25">
      <c r="A27" s="5">
        <v>374.89</v>
      </c>
    </row>
    <row r="28" spans="1:12" x14ac:dyDescent="0.25">
      <c r="A28" s="5">
        <v>398.8</v>
      </c>
    </row>
  </sheetData>
  <sortState xmlns:xlrd2="http://schemas.microsoft.com/office/spreadsheetml/2017/richdata2" ref="A2:M17">
    <sortCondition ref="A1:A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4" x14ac:dyDescent="0.25"/>
  <cols>
    <col min="1" max="1" width="8.7265625" style="3"/>
    <col min="2" max="2" width="9.6328125" style="3" bestFit="1" customWidth="1"/>
    <col min="3" max="3" width="18.6328125" style="3" bestFit="1" customWidth="1"/>
    <col min="4" max="6" width="8.7265625" style="3"/>
    <col min="7" max="7" width="9.6328125" style="3" bestFit="1" customWidth="1"/>
    <col min="8" max="8" width="16.36328125" style="3" bestFit="1" customWidth="1"/>
    <col min="9" max="16384" width="8.7265625" style="3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3">
        <v>110.08</v>
      </c>
      <c r="I2" s="3" t="s">
        <v>17</v>
      </c>
      <c r="K2" s="8" t="s">
        <v>14</v>
      </c>
      <c r="L2" s="8" t="s">
        <v>23</v>
      </c>
    </row>
    <row r="3" spans="1:13" x14ac:dyDescent="0.25">
      <c r="A3" s="3">
        <v>123.29</v>
      </c>
      <c r="B3" s="3">
        <f t="shared" ref="B3:B10" si="0">A3-A2</f>
        <v>13.210000000000008</v>
      </c>
      <c r="I3" s="3" t="s">
        <v>17</v>
      </c>
      <c r="K3" s="8" t="s">
        <v>14</v>
      </c>
      <c r="L3" s="8" t="s">
        <v>16</v>
      </c>
    </row>
    <row r="4" spans="1:13" x14ac:dyDescent="0.25">
      <c r="A4" s="3">
        <v>202.47</v>
      </c>
      <c r="B4" s="3">
        <f t="shared" si="0"/>
        <v>79.179999999999993</v>
      </c>
      <c r="I4" s="3" t="s">
        <v>17</v>
      </c>
      <c r="K4" s="8" t="s">
        <v>14</v>
      </c>
      <c r="L4" s="8" t="s">
        <v>23</v>
      </c>
    </row>
    <row r="5" spans="1:13" x14ac:dyDescent="0.25">
      <c r="A5" s="9">
        <v>218.83</v>
      </c>
      <c r="I5" s="3" t="s">
        <v>17</v>
      </c>
      <c r="K5" s="8" t="s">
        <v>14</v>
      </c>
      <c r="L5" s="8" t="s">
        <v>24</v>
      </c>
    </row>
    <row r="6" spans="1:13" x14ac:dyDescent="0.25">
      <c r="A6" s="3">
        <v>232.7</v>
      </c>
      <c r="B6" s="3">
        <f>A6-A4</f>
        <v>30.22999999999999</v>
      </c>
      <c r="I6" s="3" t="s">
        <v>17</v>
      </c>
      <c r="K6" s="8" t="s">
        <v>14</v>
      </c>
      <c r="L6" s="8" t="s">
        <v>16</v>
      </c>
    </row>
    <row r="7" spans="1:13" x14ac:dyDescent="0.25">
      <c r="A7" s="3">
        <v>277.58</v>
      </c>
      <c r="B7" s="3">
        <f t="shared" si="0"/>
        <v>44.879999999999995</v>
      </c>
      <c r="I7" s="3" t="s">
        <v>17</v>
      </c>
      <c r="K7" s="8" t="s">
        <v>14</v>
      </c>
      <c r="L7" s="8" t="s">
        <v>18</v>
      </c>
    </row>
    <row r="8" spans="1:13" x14ac:dyDescent="0.25">
      <c r="A8" s="9">
        <v>288.91000000000003</v>
      </c>
      <c r="I8" s="3" t="s">
        <v>20</v>
      </c>
      <c r="K8" s="8" t="s">
        <v>14</v>
      </c>
      <c r="L8" s="8" t="s">
        <v>18</v>
      </c>
    </row>
    <row r="9" spans="1:13" x14ac:dyDescent="0.25">
      <c r="A9" s="3">
        <v>324.55</v>
      </c>
      <c r="B9" s="3">
        <f>A9-A7</f>
        <v>46.970000000000027</v>
      </c>
      <c r="I9" s="3" t="s">
        <v>20</v>
      </c>
      <c r="K9" s="8" t="s">
        <v>14</v>
      </c>
      <c r="L9" s="8" t="s">
        <v>23</v>
      </c>
    </row>
    <row r="10" spans="1:13" x14ac:dyDescent="0.25">
      <c r="A10" s="3">
        <v>373.29</v>
      </c>
      <c r="B10" s="3">
        <f t="shared" si="0"/>
        <v>48.740000000000009</v>
      </c>
      <c r="I10" s="3" t="s">
        <v>17</v>
      </c>
      <c r="K10" s="8" t="s">
        <v>14</v>
      </c>
      <c r="L10" s="8" t="s">
        <v>23</v>
      </c>
    </row>
    <row r="12" spans="1:13" x14ac:dyDescent="0.25">
      <c r="A12" s="7">
        <v>26.56</v>
      </c>
    </row>
    <row r="13" spans="1:13" x14ac:dyDescent="0.25">
      <c r="A13" s="7">
        <v>48</v>
      </c>
    </row>
    <row r="14" spans="1:13" x14ac:dyDescent="0.25">
      <c r="A14" s="7">
        <v>156.83000000000001</v>
      </c>
    </row>
    <row r="15" spans="1:13" x14ac:dyDescent="0.25">
      <c r="A15" s="7">
        <v>184.77</v>
      </c>
    </row>
    <row r="16" spans="1:13" x14ac:dyDescent="0.25">
      <c r="A16" s="7">
        <v>191.77</v>
      </c>
    </row>
    <row r="17" spans="1:1" x14ac:dyDescent="0.25">
      <c r="A17" s="7">
        <v>285.98</v>
      </c>
    </row>
    <row r="18" spans="1:1" x14ac:dyDescent="0.25">
      <c r="A18" s="7">
        <v>314.24</v>
      </c>
    </row>
    <row r="19" spans="1:1" x14ac:dyDescent="0.25">
      <c r="A19" s="7">
        <v>338.7</v>
      </c>
    </row>
    <row r="20" spans="1:1" x14ac:dyDescent="0.25">
      <c r="A20" s="7">
        <v>343.4</v>
      </c>
    </row>
    <row r="21" spans="1:1" x14ac:dyDescent="0.25">
      <c r="A21" s="7">
        <v>419.64</v>
      </c>
    </row>
  </sheetData>
  <sortState xmlns:xlrd2="http://schemas.microsoft.com/office/spreadsheetml/2017/richdata2" ref="A2:M10">
    <sortCondition ref="A1:A10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A906-2B2B-4406-80DA-CB9DEDD4F7B2}">
  <sheetPr>
    <tabColor rgb="FF00B050"/>
  </sheetPr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4" x14ac:dyDescent="0.25"/>
  <cols>
    <col min="1" max="1" width="8.7265625" style="1"/>
    <col min="2" max="2" width="9.6328125" style="1" bestFit="1" customWidth="1"/>
    <col min="3" max="3" width="18.6328125" style="1" bestFit="1" customWidth="1"/>
    <col min="4" max="6" width="8.7265625" style="1"/>
    <col min="7" max="7" width="9.6328125" style="1" bestFit="1" customWidth="1"/>
    <col min="8" max="8" width="16.36328125" style="1" bestFit="1" customWidth="1"/>
    <col min="9" max="16384" width="8.7265625" style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1">
        <v>8</v>
      </c>
      <c r="I2" s="1" t="s">
        <v>21</v>
      </c>
      <c r="K2" s="1" t="s">
        <v>14</v>
      </c>
      <c r="L2" s="1" t="s">
        <v>16</v>
      </c>
    </row>
    <row r="3" spans="1:13" x14ac:dyDescent="0.25">
      <c r="A3" s="1">
        <v>132.69999999999999</v>
      </c>
      <c r="B3" s="1">
        <f>A3-A2</f>
        <v>124.69999999999999</v>
      </c>
      <c r="I3" s="1" t="s">
        <v>17</v>
      </c>
      <c r="K3" s="1" t="s">
        <v>14</v>
      </c>
      <c r="L3" s="1" t="s">
        <v>18</v>
      </c>
    </row>
    <row r="4" spans="1:13" x14ac:dyDescent="0.25">
      <c r="A4" s="1">
        <v>255.8</v>
      </c>
      <c r="B4" s="1">
        <f t="shared" ref="B4:B10" si="0">A4-A3</f>
        <v>123.10000000000002</v>
      </c>
      <c r="I4" s="1" t="s">
        <v>22</v>
      </c>
      <c r="K4" s="1" t="s">
        <v>14</v>
      </c>
      <c r="L4" s="1" t="s">
        <v>28</v>
      </c>
    </row>
    <row r="5" spans="1:13" x14ac:dyDescent="0.25">
      <c r="A5" s="1">
        <v>372.2</v>
      </c>
      <c r="B5" s="1">
        <f t="shared" si="0"/>
        <v>116.39999999999998</v>
      </c>
      <c r="I5" s="1" t="s">
        <v>17</v>
      </c>
      <c r="K5" s="1" t="s">
        <v>14</v>
      </c>
      <c r="L5" s="1" t="s">
        <v>18</v>
      </c>
    </row>
    <row r="6" spans="1:13" x14ac:dyDescent="0.25">
      <c r="A6" s="1">
        <v>449.6</v>
      </c>
      <c r="B6" s="1">
        <f t="shared" si="0"/>
        <v>77.400000000000034</v>
      </c>
      <c r="I6" s="1" t="s">
        <v>17</v>
      </c>
      <c r="K6" s="1" t="s">
        <v>14</v>
      </c>
      <c r="L6" s="1" t="s">
        <v>16</v>
      </c>
    </row>
    <row r="7" spans="1:13" x14ac:dyDescent="0.25">
      <c r="A7" s="1">
        <v>506.8</v>
      </c>
      <c r="B7" s="1">
        <f t="shared" si="0"/>
        <v>57.199999999999989</v>
      </c>
      <c r="I7" s="1" t="s">
        <v>20</v>
      </c>
      <c r="K7" s="1" t="s">
        <v>14</v>
      </c>
      <c r="L7" s="1" t="s">
        <v>16</v>
      </c>
    </row>
    <row r="8" spans="1:13" x14ac:dyDescent="0.25">
      <c r="A8" s="1">
        <v>565.6</v>
      </c>
      <c r="B8" s="1">
        <f t="shared" si="0"/>
        <v>58.800000000000011</v>
      </c>
      <c r="I8" s="1" t="s">
        <v>17</v>
      </c>
      <c r="K8" s="1" t="s">
        <v>14</v>
      </c>
      <c r="L8" s="1" t="s">
        <v>18</v>
      </c>
    </row>
    <row r="9" spans="1:13" x14ac:dyDescent="0.25">
      <c r="A9" s="1">
        <v>656.8</v>
      </c>
      <c r="B9" s="1">
        <f t="shared" si="0"/>
        <v>91.199999999999932</v>
      </c>
      <c r="I9" s="1" t="s">
        <v>17</v>
      </c>
      <c r="K9" s="1" t="s">
        <v>14</v>
      </c>
      <c r="L9" s="1" t="s">
        <v>26</v>
      </c>
    </row>
    <row r="10" spans="1:13" x14ac:dyDescent="0.25">
      <c r="A10" s="1">
        <v>700.1</v>
      </c>
      <c r="B10" s="1">
        <f t="shared" si="0"/>
        <v>43.300000000000068</v>
      </c>
      <c r="I10" s="1" t="s">
        <v>21</v>
      </c>
      <c r="K10" s="1" t="s">
        <v>14</v>
      </c>
      <c r="L10" s="1" t="s">
        <v>16</v>
      </c>
    </row>
    <row r="11" spans="1:13" x14ac:dyDescent="0.25">
      <c r="A11" s="4">
        <v>98.6</v>
      </c>
    </row>
    <row r="12" spans="1:13" x14ac:dyDescent="0.25">
      <c r="A12" s="4">
        <v>105.2</v>
      </c>
    </row>
    <row r="13" spans="1:13" x14ac:dyDescent="0.25">
      <c r="A13" s="4">
        <v>193.76</v>
      </c>
    </row>
    <row r="14" spans="1:13" x14ac:dyDescent="0.25">
      <c r="A14" s="4">
        <v>267.8</v>
      </c>
    </row>
    <row r="15" spans="1:13" x14ac:dyDescent="0.25">
      <c r="A15" s="4">
        <v>287.5</v>
      </c>
    </row>
    <row r="16" spans="1:13" x14ac:dyDescent="0.25">
      <c r="A16" s="4">
        <v>328.6</v>
      </c>
    </row>
    <row r="17" spans="1:1" x14ac:dyDescent="0.25">
      <c r="A17" s="4">
        <v>344.4</v>
      </c>
    </row>
    <row r="18" spans="1:1" x14ac:dyDescent="0.25">
      <c r="A18" s="4">
        <v>372</v>
      </c>
    </row>
    <row r="19" spans="1:1" x14ac:dyDescent="0.25">
      <c r="A19" s="4">
        <v>417</v>
      </c>
    </row>
    <row r="20" spans="1:1" x14ac:dyDescent="0.25">
      <c r="A20" s="4">
        <v>431.2</v>
      </c>
    </row>
    <row r="21" spans="1:1" x14ac:dyDescent="0.25">
      <c r="A21" s="4">
        <v>464.2</v>
      </c>
    </row>
    <row r="22" spans="1:1" x14ac:dyDescent="0.25">
      <c r="A22" s="4">
        <v>481.5</v>
      </c>
    </row>
    <row r="23" spans="1:1" x14ac:dyDescent="0.25">
      <c r="A23" s="4">
        <v>500.46</v>
      </c>
    </row>
    <row r="24" spans="1:1" x14ac:dyDescent="0.25">
      <c r="A24" s="4">
        <v>513</v>
      </c>
    </row>
    <row r="25" spans="1:1" x14ac:dyDescent="0.25">
      <c r="A25" s="4">
        <v>538.46</v>
      </c>
    </row>
    <row r="26" spans="1:1" x14ac:dyDescent="0.25">
      <c r="A26" s="4">
        <v>548.6</v>
      </c>
    </row>
    <row r="27" spans="1:1" x14ac:dyDescent="0.25">
      <c r="A27" s="4">
        <v>619</v>
      </c>
    </row>
    <row r="28" spans="1:1" x14ac:dyDescent="0.25">
      <c r="A28" s="4">
        <v>633</v>
      </c>
    </row>
    <row r="29" spans="1:1" x14ac:dyDescent="0.25">
      <c r="A29" s="4">
        <v>654.20000000000005</v>
      </c>
    </row>
  </sheetData>
  <sortState xmlns:xlrd2="http://schemas.microsoft.com/office/spreadsheetml/2017/richdata2" ref="A2:M10">
    <sortCondition ref="A1:A1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EF8E-3499-40F3-9287-08F69832C446}">
  <sheetPr>
    <tabColor rgb="FF00B050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4" x14ac:dyDescent="0.25"/>
  <cols>
    <col min="3" max="3" width="18.6328125" bestFit="1" customWidth="1"/>
    <col min="7" max="7" width="9.6328125" bestFit="1" customWidth="1"/>
    <col min="8" max="8" width="16.3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40.799999999999997</v>
      </c>
      <c r="I2" t="s">
        <v>17</v>
      </c>
      <c r="K2" t="s">
        <v>14</v>
      </c>
      <c r="L2" t="s">
        <v>18</v>
      </c>
    </row>
    <row r="3" spans="1:13" x14ac:dyDescent="0.25">
      <c r="A3">
        <v>70</v>
      </c>
      <c r="B3">
        <f>A3-A2</f>
        <v>29.200000000000003</v>
      </c>
      <c r="I3" t="s">
        <v>17</v>
      </c>
      <c r="K3" t="s">
        <v>14</v>
      </c>
      <c r="L3" t="s">
        <v>24</v>
      </c>
    </row>
    <row r="4" spans="1:13" x14ac:dyDescent="0.25">
      <c r="A4">
        <v>193</v>
      </c>
      <c r="B4">
        <f t="shared" ref="B4:B14" si="0">A4-A3</f>
        <v>123</v>
      </c>
      <c r="I4" t="s">
        <v>17</v>
      </c>
      <c r="K4" t="s">
        <v>14</v>
      </c>
      <c r="L4" t="s">
        <v>24</v>
      </c>
    </row>
    <row r="5" spans="1:13" x14ac:dyDescent="0.25">
      <c r="A5">
        <v>222.6</v>
      </c>
      <c r="B5">
        <f t="shared" si="0"/>
        <v>29.599999999999994</v>
      </c>
      <c r="I5" t="s">
        <v>17</v>
      </c>
      <c r="K5" t="s">
        <v>14</v>
      </c>
      <c r="L5" t="s">
        <v>18</v>
      </c>
    </row>
    <row r="6" spans="1:13" x14ac:dyDescent="0.25">
      <c r="A6" s="6">
        <v>232.7</v>
      </c>
      <c r="I6" t="s">
        <v>17</v>
      </c>
      <c r="K6" t="s">
        <v>14</v>
      </c>
      <c r="L6" t="s">
        <v>18</v>
      </c>
    </row>
    <row r="7" spans="1:13" x14ac:dyDescent="0.25">
      <c r="A7">
        <v>273.5</v>
      </c>
      <c r="B7">
        <f>A7-A5</f>
        <v>50.900000000000006</v>
      </c>
      <c r="I7" t="s">
        <v>17</v>
      </c>
      <c r="K7" t="s">
        <v>14</v>
      </c>
      <c r="L7" t="s">
        <v>24</v>
      </c>
    </row>
    <row r="8" spans="1:13" x14ac:dyDescent="0.25">
      <c r="A8">
        <v>296.60000000000002</v>
      </c>
      <c r="B8">
        <f t="shared" si="0"/>
        <v>23.100000000000023</v>
      </c>
      <c r="I8" t="s">
        <v>17</v>
      </c>
      <c r="K8" t="s">
        <v>14</v>
      </c>
      <c r="L8" t="s">
        <v>18</v>
      </c>
    </row>
    <row r="9" spans="1:13" x14ac:dyDescent="0.25">
      <c r="A9">
        <v>325.10000000000002</v>
      </c>
      <c r="B9">
        <f t="shared" si="0"/>
        <v>28.5</v>
      </c>
      <c r="I9" t="s">
        <v>17</v>
      </c>
      <c r="K9" t="s">
        <v>14</v>
      </c>
      <c r="L9" t="s">
        <v>24</v>
      </c>
    </row>
    <row r="10" spans="1:13" x14ac:dyDescent="0.25">
      <c r="A10" s="6">
        <v>348.2</v>
      </c>
      <c r="I10" t="s">
        <v>17</v>
      </c>
      <c r="K10" t="s">
        <v>14</v>
      </c>
      <c r="L10" t="s">
        <v>16</v>
      </c>
    </row>
    <row r="11" spans="1:13" x14ac:dyDescent="0.25">
      <c r="A11">
        <v>362</v>
      </c>
      <c r="B11">
        <f>A11-A9</f>
        <v>36.899999999999977</v>
      </c>
      <c r="I11" t="s">
        <v>17</v>
      </c>
      <c r="K11" t="s">
        <v>14</v>
      </c>
      <c r="L11" t="s">
        <v>24</v>
      </c>
    </row>
    <row r="12" spans="1:13" x14ac:dyDescent="0.25">
      <c r="A12">
        <v>388.4</v>
      </c>
      <c r="B12">
        <f t="shared" si="0"/>
        <v>26.399999999999977</v>
      </c>
      <c r="I12" t="s">
        <v>17</v>
      </c>
      <c r="K12" t="s">
        <v>14</v>
      </c>
      <c r="L12" t="s">
        <v>24</v>
      </c>
    </row>
    <row r="13" spans="1:13" x14ac:dyDescent="0.25">
      <c r="A13" s="6">
        <v>405.2</v>
      </c>
      <c r="I13" t="s">
        <v>17</v>
      </c>
      <c r="K13" t="s">
        <v>14</v>
      </c>
      <c r="L13" t="s">
        <v>24</v>
      </c>
    </row>
    <row r="14" spans="1:13" x14ac:dyDescent="0.25">
      <c r="A14">
        <v>411.1</v>
      </c>
      <c r="B14">
        <f>A14-A12</f>
        <v>22.700000000000045</v>
      </c>
      <c r="I14" t="s">
        <v>17</v>
      </c>
      <c r="K14" t="s">
        <v>14</v>
      </c>
      <c r="L14" t="s">
        <v>24</v>
      </c>
    </row>
    <row r="15" spans="1:13" x14ac:dyDescent="0.25">
      <c r="A15" s="5">
        <v>426.5</v>
      </c>
    </row>
    <row r="16" spans="1:13" x14ac:dyDescent="0.25">
      <c r="A16" s="5">
        <v>235.7</v>
      </c>
    </row>
    <row r="17" spans="1:1" x14ac:dyDescent="0.25">
      <c r="A17" s="5">
        <v>242.4</v>
      </c>
    </row>
    <row r="18" spans="1:1" x14ac:dyDescent="0.25">
      <c r="A18" s="5">
        <v>286.7</v>
      </c>
    </row>
    <row r="19" spans="1:1" x14ac:dyDescent="0.25">
      <c r="A19" s="5">
        <v>309.39999999999998</v>
      </c>
    </row>
    <row r="20" spans="1:1" x14ac:dyDescent="0.25">
      <c r="A20" s="5">
        <v>317.60000000000002</v>
      </c>
    </row>
  </sheetData>
  <sortState xmlns:xlrd2="http://schemas.microsoft.com/office/spreadsheetml/2017/richdata2" ref="A2:M15">
    <sortCondition ref="A1:A15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8BF8-B9D3-4004-AA65-5CD6A18BD10F}">
  <sheetPr>
    <tabColor rgb="FF00B050"/>
  </sheetPr>
  <dimension ref="A1:M16"/>
  <sheetViews>
    <sheetView workbookViewId="0">
      <selection activeCell="D9" sqref="D9"/>
    </sheetView>
  </sheetViews>
  <sheetFormatPr defaultRowHeight="14" x14ac:dyDescent="0.25"/>
  <cols>
    <col min="2" max="2" width="9.6328125" bestFit="1" customWidth="1"/>
    <col min="3" max="3" width="18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369.2</v>
      </c>
      <c r="I2" t="s">
        <v>20</v>
      </c>
      <c r="K2" t="s">
        <v>14</v>
      </c>
      <c r="L2" t="s">
        <v>18</v>
      </c>
    </row>
    <row r="3" spans="1:13" x14ac:dyDescent="0.25">
      <c r="A3">
        <v>404.46</v>
      </c>
      <c r="B3">
        <f>A3-A2</f>
        <v>35.259999999999991</v>
      </c>
      <c r="I3" t="s">
        <v>17</v>
      </c>
      <c r="K3" t="s">
        <v>14</v>
      </c>
      <c r="L3" t="s">
        <v>28</v>
      </c>
    </row>
    <row r="4" spans="1:13" x14ac:dyDescent="0.25">
      <c r="A4" s="5">
        <v>26.55</v>
      </c>
    </row>
    <row r="5" spans="1:13" x14ac:dyDescent="0.25">
      <c r="A5" s="5">
        <v>41.95</v>
      </c>
    </row>
    <row r="6" spans="1:13" x14ac:dyDescent="0.25">
      <c r="A6" s="5">
        <v>230.39</v>
      </c>
    </row>
    <row r="7" spans="1:13" x14ac:dyDescent="0.25">
      <c r="A7" s="5">
        <v>237.82</v>
      </c>
    </row>
    <row r="8" spans="1:13" x14ac:dyDescent="0.25">
      <c r="A8" s="5">
        <v>250.05</v>
      </c>
    </row>
    <row r="9" spans="1:13" x14ac:dyDescent="0.25">
      <c r="A9" s="5">
        <v>269.62</v>
      </c>
    </row>
    <row r="10" spans="1:13" x14ac:dyDescent="0.25">
      <c r="A10" s="5">
        <v>274.42</v>
      </c>
    </row>
    <row r="11" spans="1:13" x14ac:dyDescent="0.25">
      <c r="A11" s="5">
        <v>282.24</v>
      </c>
    </row>
    <row r="12" spans="1:13" x14ac:dyDescent="0.25">
      <c r="A12" s="5">
        <v>333</v>
      </c>
    </row>
    <row r="13" spans="1:13" x14ac:dyDescent="0.25">
      <c r="A13" s="5">
        <v>333.68</v>
      </c>
    </row>
    <row r="14" spans="1:13" x14ac:dyDescent="0.25">
      <c r="A14" s="5">
        <v>357.2</v>
      </c>
    </row>
    <row r="15" spans="1:13" x14ac:dyDescent="0.25">
      <c r="A15" s="5">
        <v>385</v>
      </c>
    </row>
    <row r="16" spans="1:13" x14ac:dyDescent="0.25">
      <c r="A16" s="5">
        <v>394.6</v>
      </c>
    </row>
  </sheetData>
  <sortState xmlns:xlrd2="http://schemas.microsoft.com/office/spreadsheetml/2017/richdata2" ref="A4:M16">
    <sortCondition ref="A1:A1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55F3-1599-4D57-8483-33F6E0701046}">
  <sheetPr>
    <tabColor rgb="FF00B050"/>
  </sheetPr>
  <dimension ref="A1:M13"/>
  <sheetViews>
    <sheetView workbookViewId="0">
      <selection activeCell="H19" sqref="H19"/>
    </sheetView>
  </sheetViews>
  <sheetFormatPr defaultRowHeight="14" x14ac:dyDescent="0.25"/>
  <cols>
    <col min="2" max="2" width="9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6">
        <v>12.3</v>
      </c>
      <c r="I2" t="s">
        <v>20</v>
      </c>
      <c r="K2" t="s">
        <v>14</v>
      </c>
      <c r="L2" t="s">
        <v>28</v>
      </c>
    </row>
    <row r="3" spans="1:13" x14ac:dyDescent="0.25">
      <c r="A3" s="6">
        <v>17.2</v>
      </c>
      <c r="I3" t="s">
        <v>17</v>
      </c>
      <c r="K3" t="s">
        <v>14</v>
      </c>
      <c r="L3" t="s">
        <v>16</v>
      </c>
    </row>
    <row r="4" spans="1:13" x14ac:dyDescent="0.25">
      <c r="A4">
        <v>24.4</v>
      </c>
      <c r="I4" t="s">
        <v>20</v>
      </c>
      <c r="K4" t="s">
        <v>14</v>
      </c>
      <c r="L4" t="s">
        <v>16</v>
      </c>
    </row>
    <row r="5" spans="1:13" x14ac:dyDescent="0.25">
      <c r="A5" s="10">
        <v>184</v>
      </c>
      <c r="I5" t="s">
        <v>20</v>
      </c>
      <c r="J5" t="s">
        <v>29</v>
      </c>
      <c r="L5" t="s">
        <v>30</v>
      </c>
    </row>
    <row r="6" spans="1:13" x14ac:dyDescent="0.25">
      <c r="A6" s="10">
        <v>190.3</v>
      </c>
      <c r="B6">
        <f t="shared" ref="B4:B9" si="0">A6-A5</f>
        <v>6.3000000000000114</v>
      </c>
      <c r="I6" t="s">
        <v>20</v>
      </c>
      <c r="J6" t="s">
        <v>29</v>
      </c>
      <c r="L6" t="s">
        <v>30</v>
      </c>
    </row>
    <row r="7" spans="1:13" x14ac:dyDescent="0.25">
      <c r="A7">
        <v>278.8</v>
      </c>
      <c r="B7">
        <f>A7-A4</f>
        <v>254.4</v>
      </c>
      <c r="I7" t="s">
        <v>31</v>
      </c>
      <c r="K7" t="s">
        <v>14</v>
      </c>
      <c r="L7" t="s">
        <v>28</v>
      </c>
    </row>
    <row r="8" spans="1:13" x14ac:dyDescent="0.25">
      <c r="A8" s="6">
        <v>377.6</v>
      </c>
      <c r="I8" t="s">
        <v>20</v>
      </c>
      <c r="K8" t="s">
        <v>14</v>
      </c>
      <c r="L8" t="s">
        <v>16</v>
      </c>
    </row>
    <row r="9" spans="1:13" x14ac:dyDescent="0.25">
      <c r="A9">
        <v>381</v>
      </c>
      <c r="B9">
        <f>A9-A7</f>
        <v>102.19999999999999</v>
      </c>
      <c r="I9" t="s">
        <v>17</v>
      </c>
      <c r="K9" t="s">
        <v>14</v>
      </c>
      <c r="L9" t="s">
        <v>18</v>
      </c>
    </row>
    <row r="10" spans="1:13" x14ac:dyDescent="0.25">
      <c r="A10" s="5">
        <v>1.3</v>
      </c>
    </row>
    <row r="11" spans="1:13" x14ac:dyDescent="0.25">
      <c r="A11" s="5">
        <v>46.9</v>
      </c>
    </row>
    <row r="12" spans="1:13" x14ac:dyDescent="0.25">
      <c r="A12" s="5">
        <v>329.5</v>
      </c>
    </row>
    <row r="13" spans="1:13" x14ac:dyDescent="0.25">
      <c r="A13" s="5">
        <v>370.5</v>
      </c>
    </row>
  </sheetData>
  <sortState xmlns:xlrd2="http://schemas.microsoft.com/office/spreadsheetml/2017/richdata2" ref="A2:M9">
    <sortCondition ref="A1:A9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16"/>
  <sheetViews>
    <sheetView workbookViewId="0">
      <selection activeCell="I18" sqref="I18"/>
    </sheetView>
  </sheetViews>
  <sheetFormatPr defaultRowHeight="14" x14ac:dyDescent="0.25"/>
  <cols>
    <col min="1" max="1" width="8.7265625" style="1"/>
    <col min="2" max="2" width="9.6328125" style="1" bestFit="1" customWidth="1"/>
    <col min="3" max="3" width="18.6328125" style="1" bestFit="1" customWidth="1"/>
    <col min="4" max="6" width="8.7265625" style="1"/>
    <col min="7" max="7" width="9.6328125" style="1" bestFit="1" customWidth="1"/>
    <col min="8" max="8" width="16.36328125" style="1" bestFit="1" customWidth="1"/>
    <col min="9" max="16384" width="8.7265625" style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11">
        <v>429.1</v>
      </c>
      <c r="I2" s="1" t="s">
        <v>20</v>
      </c>
      <c r="K2" s="1" t="s">
        <v>14</v>
      </c>
      <c r="L2" s="1" t="s">
        <v>30</v>
      </c>
    </row>
    <row r="3" spans="1:13" x14ac:dyDescent="0.25">
      <c r="A3" s="1">
        <v>431.6</v>
      </c>
      <c r="I3" s="1" t="s">
        <v>20</v>
      </c>
      <c r="K3" s="1" t="s">
        <v>14</v>
      </c>
      <c r="L3" s="1" t="s">
        <v>30</v>
      </c>
    </row>
    <row r="4" spans="1:13" x14ac:dyDescent="0.25">
      <c r="A4" s="11">
        <v>442.2</v>
      </c>
      <c r="I4" s="1" t="s">
        <v>20</v>
      </c>
      <c r="K4" s="1" t="s">
        <v>14</v>
      </c>
      <c r="L4" s="1" t="s">
        <v>30</v>
      </c>
    </row>
    <row r="5" spans="1:13" x14ac:dyDescent="0.25">
      <c r="A5" s="1">
        <v>454.8</v>
      </c>
      <c r="B5" s="1">
        <f>A5-A3</f>
        <v>23.199999999999989</v>
      </c>
      <c r="I5" s="1" t="s">
        <v>20</v>
      </c>
      <c r="K5" s="1" t="s">
        <v>14</v>
      </c>
      <c r="L5" s="1" t="s">
        <v>16</v>
      </c>
    </row>
    <row r="6" spans="1:13" x14ac:dyDescent="0.25">
      <c r="A6" s="4">
        <v>30.2</v>
      </c>
    </row>
    <row r="7" spans="1:13" x14ac:dyDescent="0.25">
      <c r="A7" s="4">
        <v>60</v>
      </c>
    </row>
    <row r="8" spans="1:13" x14ac:dyDescent="0.25">
      <c r="A8" s="4">
        <v>118.8</v>
      </c>
    </row>
    <row r="9" spans="1:13" x14ac:dyDescent="0.25">
      <c r="A9" s="4">
        <v>199.6</v>
      </c>
    </row>
    <row r="10" spans="1:13" x14ac:dyDescent="0.25">
      <c r="A10" s="4">
        <v>216.5</v>
      </c>
    </row>
    <row r="11" spans="1:13" x14ac:dyDescent="0.25">
      <c r="A11" s="4">
        <v>228.4</v>
      </c>
    </row>
    <row r="12" spans="1:13" x14ac:dyDescent="0.25">
      <c r="A12" s="4">
        <v>232.2</v>
      </c>
    </row>
    <row r="13" spans="1:13" x14ac:dyDescent="0.25">
      <c r="A13" s="4">
        <v>238.3</v>
      </c>
    </row>
    <row r="14" spans="1:13" x14ac:dyDescent="0.25">
      <c r="A14" s="4">
        <v>251.5</v>
      </c>
    </row>
    <row r="15" spans="1:13" x14ac:dyDescent="0.25">
      <c r="A15" s="4">
        <v>495</v>
      </c>
    </row>
    <row r="16" spans="1:13" x14ac:dyDescent="0.25">
      <c r="A16" s="4">
        <v>497.2</v>
      </c>
    </row>
  </sheetData>
  <sortState xmlns:xlrd2="http://schemas.microsoft.com/office/spreadsheetml/2017/richdata2" ref="A6:M16">
    <sortCondition ref="A1:A16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EA26-B10E-43D4-99E9-0FFBE2911282}">
  <sheetPr>
    <tabColor rgb="FF00B050"/>
  </sheetPr>
  <dimension ref="A1:M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RowHeight="14" x14ac:dyDescent="0.25"/>
  <cols>
    <col min="3" max="3" width="18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6">
        <v>283.2</v>
      </c>
      <c r="I2" t="s">
        <v>20</v>
      </c>
      <c r="K2" t="s">
        <v>14</v>
      </c>
      <c r="L2" t="s">
        <v>30</v>
      </c>
    </row>
    <row r="3" spans="1:13" x14ac:dyDescent="0.25">
      <c r="A3">
        <v>286.3</v>
      </c>
      <c r="I3" t="s">
        <v>20</v>
      </c>
      <c r="K3" t="s">
        <v>14</v>
      </c>
      <c r="L3" t="s">
        <v>30</v>
      </c>
    </row>
    <row r="4" spans="1:13" x14ac:dyDescent="0.25">
      <c r="A4" s="5">
        <v>32</v>
      </c>
    </row>
    <row r="5" spans="1:13" x14ac:dyDescent="0.25">
      <c r="A5" s="5">
        <v>58.31</v>
      </c>
    </row>
    <row r="6" spans="1:13" x14ac:dyDescent="0.25">
      <c r="A6" s="5">
        <v>102.4</v>
      </c>
    </row>
    <row r="7" spans="1:13" x14ac:dyDescent="0.25">
      <c r="A7" s="5">
        <v>176.9</v>
      </c>
    </row>
    <row r="8" spans="1:13" x14ac:dyDescent="0.25">
      <c r="A8" s="5">
        <v>188.94</v>
      </c>
    </row>
    <row r="9" spans="1:13" x14ac:dyDescent="0.25">
      <c r="A9" s="5">
        <v>196.84</v>
      </c>
    </row>
    <row r="10" spans="1:13" x14ac:dyDescent="0.25">
      <c r="A10" s="5">
        <v>206.28</v>
      </c>
    </row>
    <row r="11" spans="1:13" x14ac:dyDescent="0.25">
      <c r="A11" s="5">
        <v>210.58</v>
      </c>
    </row>
    <row r="12" spans="1:13" x14ac:dyDescent="0.25">
      <c r="A12" s="5">
        <v>212.98</v>
      </c>
    </row>
    <row r="13" spans="1:13" x14ac:dyDescent="0.25">
      <c r="A13" s="5">
        <v>231.11</v>
      </c>
    </row>
    <row r="14" spans="1:13" x14ac:dyDescent="0.25">
      <c r="A14" s="5">
        <v>255.9</v>
      </c>
    </row>
    <row r="15" spans="1:13" x14ac:dyDescent="0.25">
      <c r="A15" s="5">
        <v>266.10000000000002</v>
      </c>
    </row>
    <row r="16" spans="1:13" x14ac:dyDescent="0.25">
      <c r="A16" s="5">
        <v>292.60000000000002</v>
      </c>
    </row>
    <row r="17" spans="1:1" x14ac:dyDescent="0.25">
      <c r="A17" s="5">
        <v>301.3</v>
      </c>
    </row>
    <row r="18" spans="1:1" x14ac:dyDescent="0.25">
      <c r="A18" s="5">
        <v>302.7</v>
      </c>
    </row>
    <row r="19" spans="1:1" x14ac:dyDescent="0.25">
      <c r="A19" s="5">
        <v>334</v>
      </c>
    </row>
    <row r="20" spans="1:1" x14ac:dyDescent="0.25">
      <c r="A20" s="5">
        <v>346.5</v>
      </c>
    </row>
    <row r="21" spans="1:1" x14ac:dyDescent="0.25">
      <c r="A21" s="5">
        <v>380.2</v>
      </c>
    </row>
    <row r="22" spans="1:1" x14ac:dyDescent="0.25">
      <c r="A22" s="5">
        <v>393.2</v>
      </c>
    </row>
  </sheetData>
  <sortState xmlns:xlrd2="http://schemas.microsoft.com/office/spreadsheetml/2017/richdata2" ref="A4:M22">
    <sortCondition ref="A1:A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ZK0701</vt:lpstr>
      <vt:lpstr>ZK0801</vt:lpstr>
      <vt:lpstr>ZK0202</vt:lpstr>
      <vt:lpstr>KYZK01</vt:lpstr>
      <vt:lpstr>ZK0001</vt:lpstr>
      <vt:lpstr>ZK0002</vt:lpstr>
      <vt:lpstr>ZK0501</vt:lpstr>
      <vt:lpstr>ZK0302</vt:lpstr>
      <vt:lpstr>ZK0203</vt:lpstr>
      <vt:lpstr>ZK0201</vt:lpstr>
      <vt:lpstr>ZK0003</vt:lpstr>
      <vt:lpstr>ZK0101</vt:lpstr>
      <vt:lpstr>ZK0301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2021-11-20T06:24:56Z</dcterms:created>
  <dcterms:modified xsi:type="dcterms:W3CDTF">2021-11-23T02:18:37Z</dcterms:modified>
</cp:coreProperties>
</file>