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defaultThemeVersion="124226"/>
  <xr:revisionPtr revIDLastSave="0" documentId="13_ncr:1_{4D89D599-7120-47A7-8F0A-BB40D4FAF45E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总-绿泥石" sheetId="11" r:id="rId1"/>
    <sheet name="总-绿帘石" sheetId="12" r:id="rId2"/>
    <sheet name="ZK706" sheetId="7" r:id="rId3"/>
    <sheet name="ZK1503" sheetId="4" r:id="rId4"/>
    <sheet name="ZK1505" sheetId="6" r:id="rId5"/>
    <sheet name="ZK705" sheetId="5" r:id="rId6"/>
    <sheet name="ZK2306" sheetId="3" r:id="rId7"/>
    <sheet name="ZK1502" sheetId="1" r:id="rId8"/>
    <sheet name="ZK802" sheetId="8" r:id="rId9"/>
    <sheet name="ZK1511" sheetId="2" r:id="rId10"/>
    <sheet name="ZK702" sheetId="10" r:id="rId11"/>
  </sheets>
  <definedNames>
    <definedName name="_xlnm._FilterDatabase" localSheetId="7" hidden="1">'ZK1502'!$K$1:$K$23</definedName>
    <definedName name="_xlnm._FilterDatabase" localSheetId="3" hidden="1">'ZK1503'!$A$1:$M$19</definedName>
    <definedName name="_xlnm._FilterDatabase" localSheetId="6" hidden="1">'ZK2306'!$K$1:$K$18</definedName>
    <definedName name="_xlnm._FilterDatabase" localSheetId="10" hidden="1">'ZK702'!$A$1:$A$46</definedName>
    <definedName name="_xlnm._FilterDatabase" localSheetId="5" hidden="1">'ZK705'!$K$1:$K$17</definedName>
    <definedName name="_xlnm._FilterDatabase" localSheetId="2" hidden="1">'ZK706'!$A$1:$M$19</definedName>
    <definedName name="_xlnm._FilterDatabase" localSheetId="8" hidden="1">'ZK802'!$K$1:$K$22</definedName>
    <definedName name="_xlnm._FilterDatabase" localSheetId="1" hidden="1">'总-绿帘石'!$A$1:$I$19</definedName>
    <definedName name="_xlnm._FilterDatabase" localSheetId="0" hidden="1">'总-绿泥石'!$A$1:$I$51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7" l="1"/>
  <c r="B12" i="7"/>
  <c r="B5" i="10"/>
  <c r="B6" i="10"/>
  <c r="B7" i="10"/>
  <c r="B6" i="5"/>
  <c r="B11" i="4"/>
  <c r="B6" i="7"/>
  <c r="B4" i="10"/>
  <c r="B33" i="10"/>
  <c r="B22" i="10"/>
  <c r="B20" i="10"/>
  <c r="B17" i="10"/>
  <c r="B12" i="10"/>
  <c r="B9" i="10"/>
  <c r="B18" i="10"/>
  <c r="B23" i="10"/>
  <c r="B24" i="10"/>
  <c r="B3" i="10"/>
  <c r="B6" i="2"/>
  <c r="B3" i="2"/>
  <c r="B12" i="8"/>
  <c r="B15" i="8"/>
  <c r="B10" i="8"/>
  <c r="B8" i="8"/>
  <c r="B6" i="8"/>
  <c r="B13" i="1"/>
  <c r="B9" i="1"/>
  <c r="B7" i="1"/>
  <c r="B4" i="1"/>
  <c r="B5" i="1"/>
  <c r="B14" i="1"/>
  <c r="B15" i="1"/>
  <c r="B11" i="3"/>
  <c r="B9" i="3"/>
  <c r="B7" i="3"/>
  <c r="B3" i="3"/>
  <c r="B5" i="3"/>
  <c r="B4" i="5"/>
  <c r="B7" i="5"/>
  <c r="B8" i="5"/>
  <c r="B3" i="5"/>
  <c r="B8" i="4"/>
  <c r="B9" i="4"/>
  <c r="B6" i="4"/>
  <c r="B4" i="4"/>
  <c r="B13" i="7"/>
  <c r="B9" i="7"/>
  <c r="B8" i="7"/>
  <c r="B3" i="8"/>
  <c r="B3" i="7"/>
  <c r="B3" i="4"/>
  <c r="B4" i="2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tc={F03F13AA-139C-4F4E-9C7E-B62E0B032676}</author>
    <author>tc={D5189076-5EB8-4B87-84C2-FAAEF32B5B98}</author>
  </authors>
  <commentList>
    <comment ref="A5" authorId="0" shapeId="0" xr:uid="{F03F13AA-139C-4F4E-9C7E-B62E0B032676}">
      <text>
        <t>[线程批注]
你的Excel版本可读取此线程批注; 但如果在更新版本的Excel中打开文件，则对批注所作的任何改动都将被删除。了解详细信息: https://go.microsoft.com/fwlink/?linkid=870924
注释:
    这种颜色表示距离太相近</t>
      </text>
    </comment>
    <comment ref="A14" authorId="1" shapeId="0" xr:uid="{D5189076-5EB8-4B87-84C2-FAAEF32B5B98}">
      <text>
        <t>[线程批注]
你的Excel版本可读取此线程批注; 但如果在更新版本的Excel中打开文件，则对批注所作的任何改动都将被删除。了解详细信息: https://go.microsoft.com/fwlink/?linkid=870924
注释:
    这种颜色表示手标本效果不好</t>
      </text>
    </comment>
  </commentList>
</comments>
</file>

<file path=xl/sharedStrings.xml><?xml version="1.0" encoding="utf-8"?>
<sst xmlns="http://schemas.openxmlformats.org/spreadsheetml/2006/main" count="1060" uniqueCount="86">
  <si>
    <t>深度</t>
    <phoneticPr fontId="1" type="noConversion"/>
  </si>
  <si>
    <t>钻孔（如果适用）</t>
    <phoneticPr fontId="1" type="noConversion"/>
  </si>
  <si>
    <t>ZK1502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</si>
  <si>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</si>
  <si>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</si>
  <si>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</si>
  <si>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样品类型</t>
    <phoneticPr fontId="1" type="noConversion"/>
  </si>
  <si>
    <t>钻孔</t>
    <phoneticPr fontId="1" type="noConversion"/>
  </si>
  <si>
    <t>矿体中心的距离</t>
    <phoneticPr fontId="1" type="noConversion"/>
  </si>
  <si>
    <t>样品间距</t>
    <phoneticPr fontId="1" type="noConversion"/>
  </si>
  <si>
    <t>岩性</t>
    <phoneticPr fontId="1" type="noConversion"/>
  </si>
  <si>
    <t>产状</t>
    <phoneticPr fontId="1" type="noConversion"/>
  </si>
  <si>
    <t>矿物</t>
    <phoneticPr fontId="1" type="noConversion"/>
  </si>
  <si>
    <t>含矿性</t>
    <phoneticPr fontId="1" type="noConversion"/>
  </si>
  <si>
    <t>ZK1511</t>
    <phoneticPr fontId="1" type="noConversion"/>
  </si>
  <si>
    <t>ZK2306</t>
    <phoneticPr fontId="1" type="noConversion"/>
  </si>
  <si>
    <t>ZK1503</t>
    <phoneticPr fontId="1" type="noConversion"/>
  </si>
  <si>
    <t>ZK705</t>
    <phoneticPr fontId="1" type="noConversion"/>
  </si>
  <si>
    <t>ZK706</t>
  </si>
  <si>
    <t>ZK1505</t>
    <phoneticPr fontId="1" type="noConversion"/>
  </si>
  <si>
    <t>ZK706</t>
    <phoneticPr fontId="1" type="noConversion"/>
  </si>
  <si>
    <t>ZK802</t>
    <phoneticPr fontId="1" type="noConversion"/>
  </si>
  <si>
    <t>ZK702</t>
  </si>
  <si>
    <t>ZK702</t>
    <phoneticPr fontId="1" type="noConversion"/>
  </si>
  <si>
    <t>MGP</t>
    <phoneticPr fontId="1" type="noConversion"/>
  </si>
  <si>
    <t>绿泥石</t>
    <phoneticPr fontId="1" type="noConversion"/>
  </si>
  <si>
    <t>裂隙面</t>
    <phoneticPr fontId="1" type="noConversion"/>
  </si>
  <si>
    <t>MG</t>
    <phoneticPr fontId="1" type="noConversion"/>
  </si>
  <si>
    <t>绿帘石</t>
    <phoneticPr fontId="1" type="noConversion"/>
  </si>
  <si>
    <t>取代</t>
    <phoneticPr fontId="1" type="noConversion"/>
  </si>
  <si>
    <t>斜长石取代</t>
    <phoneticPr fontId="1" type="noConversion"/>
  </si>
  <si>
    <t>浸染状</t>
    <phoneticPr fontId="1" type="noConversion"/>
  </si>
  <si>
    <t>脉体</t>
    <phoneticPr fontId="1" type="noConversion"/>
  </si>
  <si>
    <r>
      <rPr>
        <b/>
        <sz val="11"/>
        <color theme="1"/>
        <rFont val="宋体"/>
        <family val="3"/>
        <charset val="134"/>
      </rPr>
      <t>深度</t>
    </r>
    <phoneticPr fontId="1" type="noConversion"/>
  </si>
  <si>
    <r>
      <rPr>
        <b/>
        <sz val="11"/>
        <color theme="1"/>
        <rFont val="宋体"/>
        <family val="3"/>
        <charset val="134"/>
      </rPr>
      <t>样品间距</t>
    </r>
    <phoneticPr fontId="1" type="noConversion"/>
  </si>
  <si>
    <r>
      <rPr>
        <b/>
        <sz val="11"/>
        <color theme="1"/>
        <rFont val="宋体"/>
        <family val="3"/>
        <charset val="134"/>
      </rPr>
      <t>钻孔（如果适用）</t>
    </r>
    <phoneticPr fontId="1" type="noConversion"/>
  </si>
  <si>
    <r>
      <rPr>
        <b/>
        <sz val="11"/>
        <color theme="1"/>
        <rFont val="宋体"/>
        <family val="3"/>
        <charset val="134"/>
      </rPr>
      <t>样品类型</t>
    </r>
    <phoneticPr fontId="1" type="noConversion"/>
  </si>
  <si>
    <r>
      <rPr>
        <b/>
        <sz val="11"/>
        <color theme="1"/>
        <rFont val="宋体"/>
        <family val="3"/>
        <charset val="134"/>
      </rPr>
      <t>矿体中心的距离</t>
    </r>
    <phoneticPr fontId="1" type="noConversion"/>
  </si>
  <si>
    <r>
      <rPr>
        <b/>
        <sz val="11"/>
        <color theme="1"/>
        <rFont val="宋体"/>
        <family val="3"/>
        <charset val="134"/>
      </rPr>
      <t>岩性</t>
    </r>
    <phoneticPr fontId="1" type="noConversion"/>
  </si>
  <si>
    <r>
      <rPr>
        <b/>
        <sz val="11"/>
        <color theme="1"/>
        <rFont val="宋体"/>
        <family val="3"/>
        <charset val="134"/>
      </rPr>
      <t>矿物</t>
    </r>
    <phoneticPr fontId="1" type="noConversion"/>
  </si>
  <si>
    <r>
      <rPr>
        <b/>
        <sz val="11"/>
        <color theme="1"/>
        <rFont val="宋体"/>
        <family val="3"/>
        <charset val="134"/>
      </rPr>
      <t>产状</t>
    </r>
    <phoneticPr fontId="1" type="noConversion"/>
  </si>
  <si>
    <r>
      <rPr>
        <b/>
        <sz val="11"/>
        <color theme="1"/>
        <rFont val="宋体"/>
        <family val="3"/>
        <charset val="134"/>
      </rPr>
      <t>含矿性</t>
    </r>
    <phoneticPr fontId="1" type="noConversion"/>
  </si>
  <si>
    <r>
      <rPr>
        <sz val="11"/>
        <color theme="1"/>
        <rFont val="宋体"/>
        <family val="3"/>
        <charset val="134"/>
      </rPr>
      <t>钻孔</t>
    </r>
    <phoneticPr fontId="1" type="noConversion"/>
  </si>
  <si>
    <r>
      <rPr>
        <sz val="11"/>
        <color theme="1"/>
        <rFont val="宋体"/>
        <family val="3"/>
        <charset val="134"/>
      </rPr>
      <t>绿帘石</t>
    </r>
    <phoneticPr fontId="1" type="noConversion"/>
  </si>
  <si>
    <r>
      <rPr>
        <sz val="11"/>
        <color theme="1"/>
        <rFont val="宋体"/>
        <family val="3"/>
        <charset val="134"/>
      </rPr>
      <t>斜长石取代</t>
    </r>
    <phoneticPr fontId="1" type="noConversion"/>
  </si>
  <si>
    <r>
      <rPr>
        <sz val="11"/>
        <color theme="1"/>
        <rFont val="宋体"/>
        <family val="3"/>
        <charset val="134"/>
      </rPr>
      <t>裂隙面</t>
    </r>
    <phoneticPr fontId="1" type="noConversion"/>
  </si>
  <si>
    <r>
      <rPr>
        <sz val="11"/>
        <color theme="1"/>
        <rFont val="宋体"/>
        <family val="3"/>
        <charset val="134"/>
      </rPr>
      <t>绿泥石</t>
    </r>
    <phoneticPr fontId="1" type="noConversion"/>
  </si>
  <si>
    <r>
      <rPr>
        <sz val="11"/>
        <color theme="1"/>
        <rFont val="宋体"/>
        <family val="3"/>
        <charset val="134"/>
      </rPr>
      <t>浸染状</t>
    </r>
    <phoneticPr fontId="1" type="noConversion"/>
  </si>
  <si>
    <t>选样情况</t>
    <phoneticPr fontId="1" type="noConversion"/>
  </si>
  <si>
    <r>
      <t>6</t>
    </r>
    <r>
      <rPr>
        <sz val="11"/>
        <color theme="1"/>
        <rFont val="宋体"/>
        <family val="1"/>
        <charset val="134"/>
      </rPr>
      <t>件</t>
    </r>
    <phoneticPr fontId="1" type="noConversion"/>
  </si>
  <si>
    <t>米数</t>
    <phoneticPr fontId="1" type="noConversion"/>
  </si>
  <si>
    <t>83-199m</t>
    <phoneticPr fontId="1" type="noConversion"/>
  </si>
  <si>
    <r>
      <t>4</t>
    </r>
    <r>
      <rPr>
        <sz val="11"/>
        <color theme="1"/>
        <rFont val="宋体"/>
        <family val="1"/>
        <charset val="134"/>
      </rPr>
      <t>件</t>
    </r>
    <phoneticPr fontId="1" type="noConversion"/>
  </si>
  <si>
    <t>146-225m</t>
    <phoneticPr fontId="1" type="noConversion"/>
  </si>
  <si>
    <t>流纹岩</t>
    <phoneticPr fontId="1" type="noConversion"/>
  </si>
  <si>
    <t>细粒浸染状</t>
    <phoneticPr fontId="1" type="noConversion"/>
  </si>
  <si>
    <t>角砾岩</t>
    <phoneticPr fontId="1" type="noConversion"/>
  </si>
  <si>
    <t>基质</t>
    <phoneticPr fontId="1" type="noConversion"/>
  </si>
  <si>
    <t>164-514m</t>
    <phoneticPr fontId="1" type="noConversion"/>
  </si>
  <si>
    <r>
      <t>2</t>
    </r>
    <r>
      <rPr>
        <sz val="11"/>
        <color theme="1"/>
        <rFont val="宋体"/>
        <family val="1"/>
        <charset val="134"/>
      </rPr>
      <t>件</t>
    </r>
    <phoneticPr fontId="1" type="noConversion"/>
  </si>
  <si>
    <t>黑云母取代</t>
    <phoneticPr fontId="1" type="noConversion"/>
  </si>
  <si>
    <t>取代斜长石</t>
    <phoneticPr fontId="1" type="noConversion"/>
  </si>
  <si>
    <t>包体</t>
    <phoneticPr fontId="1" type="noConversion"/>
  </si>
  <si>
    <t xml:space="preserve"> </t>
    <phoneticPr fontId="1" type="noConversion"/>
  </si>
  <si>
    <t>GP</t>
    <phoneticPr fontId="1" type="noConversion"/>
  </si>
  <si>
    <t>191-524m</t>
    <phoneticPr fontId="1" type="noConversion"/>
  </si>
  <si>
    <t>213-415m</t>
    <phoneticPr fontId="1" type="noConversion"/>
  </si>
  <si>
    <r>
      <t>5</t>
    </r>
    <r>
      <rPr>
        <sz val="11"/>
        <color theme="1"/>
        <rFont val="宋体"/>
        <family val="1"/>
        <charset val="134"/>
      </rPr>
      <t>件</t>
    </r>
    <phoneticPr fontId="1" type="noConversion"/>
  </si>
  <si>
    <t>255-355m</t>
    <phoneticPr fontId="1" type="noConversion"/>
  </si>
  <si>
    <r>
      <t>1</t>
    </r>
    <r>
      <rPr>
        <sz val="11"/>
        <color theme="1"/>
        <rFont val="宋体"/>
        <family val="1"/>
        <charset val="134"/>
      </rPr>
      <t>件</t>
    </r>
    <phoneticPr fontId="1" type="noConversion"/>
  </si>
  <si>
    <t>ZK1502</t>
  </si>
  <si>
    <t>DP</t>
    <phoneticPr fontId="1" type="noConversion"/>
  </si>
  <si>
    <r>
      <t>8</t>
    </r>
    <r>
      <rPr>
        <sz val="11"/>
        <color theme="1"/>
        <rFont val="宋体"/>
        <family val="1"/>
        <charset val="134"/>
      </rPr>
      <t>件</t>
    </r>
    <phoneticPr fontId="1" type="noConversion"/>
  </si>
  <si>
    <t>205-515m</t>
    <phoneticPr fontId="1" type="noConversion"/>
  </si>
  <si>
    <t>细脉</t>
    <phoneticPr fontId="1" type="noConversion"/>
  </si>
  <si>
    <t>98-305m</t>
    <phoneticPr fontId="1" type="noConversion"/>
  </si>
  <si>
    <t>70-401m</t>
    <phoneticPr fontId="1" type="noConversion"/>
  </si>
  <si>
    <t>229-410m</t>
    <phoneticPr fontId="1" type="noConversion"/>
  </si>
  <si>
    <t>158-495m</t>
    <phoneticPr fontId="1" type="noConversion"/>
  </si>
  <si>
    <t>108-171m</t>
    <phoneticPr fontId="1" type="noConversion"/>
  </si>
  <si>
    <t>裂隙面/脉体</t>
    <phoneticPr fontId="1" type="noConversion"/>
  </si>
  <si>
    <t>120-192m</t>
    <phoneticPr fontId="1" type="noConversion"/>
  </si>
  <si>
    <r>
      <t>3</t>
    </r>
    <r>
      <rPr>
        <sz val="11"/>
        <color theme="1"/>
        <rFont val="宋体"/>
        <family val="1"/>
        <charset val="134"/>
      </rPr>
      <t>件</t>
    </r>
    <phoneticPr fontId="1" type="noConversion"/>
  </si>
  <si>
    <r>
      <t>12</t>
    </r>
    <r>
      <rPr>
        <sz val="11"/>
        <color theme="1"/>
        <rFont val="宋体"/>
        <family val="1"/>
        <charset val="134"/>
      </rPr>
      <t>件</t>
    </r>
    <phoneticPr fontId="1" type="noConversion"/>
  </si>
  <si>
    <t>最高高程</t>
    <phoneticPr fontId="1" type="noConversion"/>
  </si>
  <si>
    <t>海拔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</si>
</sst>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sz val="11"/>
      <color theme="5"/>
      <name val="Times New Roman"/>
      <family val="1"/>
    </font>
    <font>
      <sz val="11"/>
      <color theme="5"/>
      <name val="宋体"/>
      <family val="2"/>
      <charset val="134"/>
      <scheme val="minor"/>
    </font>
    <font>
      <b/>
      <sz val="11"/>
      <color theme="1"/>
      <name val="宋体"/>
      <family val="1"/>
      <charset val="134"/>
    </font>
    <font>
      <sz val="11"/>
      <color rgb="FFC0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1-11-20T06:05:02.97" personId="{00000000-0000-0000-0000-000000000000}" id="{F03F13AA-139C-4F4E-9C7E-B62E0B032676}">
    <text>这种颜色表示距离太相近</text>
  </threadedComment>
  <threadedComment ref="A14" dT="2021-11-20T01:29:35.19" personId="{00000000-0000-0000-0000-000000000000}" id="{D5189076-5EB8-4B87-84C2-FAAEF32B5B98}">
    <text>这种颜色表示手标本效果不好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E885-AF2E-48FE-90D3-A127BA518B5D}">
  <dimension ref="A1:I51"/>
  <sheetViews>
    <sheetView tabSelected="1" workbookViewId="0">
      <selection activeCell="M7" sqref="M7"/>
    </sheetView>
  </sheetViews>
  <sheetFormatPr defaultRowHeight="14" x14ac:dyDescent="0.25"/>
  <cols>
    <col min="1" max="1" width="8.7265625" style="40"/>
    <col min="2" max="2" width="20" style="40" bestFit="1" customWidth="1"/>
    <col min="3" max="3" width="8.7265625" style="40"/>
    <col min="4" max="4" width="10.36328125" style="40" customWidth="1"/>
    <col min="5" max="5" width="15.08984375" style="40" bestFit="1" customWidth="1"/>
    <col min="6" max="6" width="15.08984375" style="40" customWidth="1"/>
    <col min="7" max="7" width="8.7265625" style="40"/>
    <col min="8" max="8" width="12" style="40" bestFit="1" customWidth="1"/>
    <col min="9" max="9" width="13.1796875" style="40" bestFit="1" customWidth="1"/>
    <col min="10" max="16384" width="8.7265625" style="40"/>
  </cols>
  <sheetData>
    <row r="1" spans="1:9" x14ac:dyDescent="0.25">
      <c r="A1" s="37" t="s">
        <v>33</v>
      </c>
      <c r="B1" s="37" t="s">
        <v>35</v>
      </c>
      <c r="C1" s="37" t="s">
        <v>3</v>
      </c>
      <c r="D1" s="37" t="s">
        <v>4</v>
      </c>
      <c r="E1" s="46" t="s">
        <v>84</v>
      </c>
      <c r="F1" s="46" t="s">
        <v>85</v>
      </c>
      <c r="G1" s="37" t="s">
        <v>38</v>
      </c>
      <c r="H1" s="37" t="s">
        <v>39</v>
      </c>
      <c r="I1" s="37" t="s">
        <v>40</v>
      </c>
    </row>
    <row r="2" spans="1:9" x14ac:dyDescent="0.25">
      <c r="A2" s="38">
        <v>120.8</v>
      </c>
      <c r="B2" s="38" t="s">
        <v>20</v>
      </c>
      <c r="C2" s="40">
        <v>3281542</v>
      </c>
      <c r="D2" s="40">
        <v>546524</v>
      </c>
      <c r="E2" s="40">
        <v>5032</v>
      </c>
      <c r="F2" s="40">
        <v>4911.2</v>
      </c>
      <c r="G2" s="38" t="s">
        <v>24</v>
      </c>
      <c r="H2" s="38" t="s">
        <v>25</v>
      </c>
      <c r="I2" s="47" t="s">
        <v>80</v>
      </c>
    </row>
    <row r="3" spans="1:9" x14ac:dyDescent="0.25">
      <c r="A3" s="38">
        <v>146.1</v>
      </c>
      <c r="B3" s="38" t="s">
        <v>18</v>
      </c>
      <c r="C3" s="40">
        <v>3281542</v>
      </c>
      <c r="D3" s="40">
        <v>546524</v>
      </c>
      <c r="E3" s="40">
        <v>5032</v>
      </c>
      <c r="F3" s="40">
        <v>4885.8999999999996</v>
      </c>
      <c r="G3" s="38" t="s">
        <v>24</v>
      </c>
      <c r="H3" s="38" t="s">
        <v>46</v>
      </c>
      <c r="I3" s="38" t="s">
        <v>47</v>
      </c>
    </row>
    <row r="4" spans="1:9" x14ac:dyDescent="0.25">
      <c r="A4" s="38">
        <v>171.8</v>
      </c>
      <c r="B4" s="38" t="s">
        <v>18</v>
      </c>
      <c r="C4" s="40">
        <v>3281542</v>
      </c>
      <c r="D4" s="40">
        <v>546524</v>
      </c>
      <c r="E4" s="40">
        <v>5032</v>
      </c>
      <c r="F4" s="40">
        <v>4860.2</v>
      </c>
      <c r="G4" s="38" t="s">
        <v>27</v>
      </c>
      <c r="H4" s="48" t="s">
        <v>25</v>
      </c>
      <c r="I4" s="48" t="s">
        <v>31</v>
      </c>
    </row>
    <row r="5" spans="1:9" x14ac:dyDescent="0.25">
      <c r="A5" s="38">
        <v>203.5</v>
      </c>
      <c r="B5" s="38" t="s">
        <v>18</v>
      </c>
      <c r="C5" s="40">
        <v>3281542</v>
      </c>
      <c r="D5" s="40">
        <v>546524</v>
      </c>
      <c r="E5" s="40">
        <v>5032</v>
      </c>
      <c r="F5" s="40">
        <v>4828.5</v>
      </c>
      <c r="G5" s="38" t="s">
        <v>27</v>
      </c>
      <c r="H5" s="38" t="s">
        <v>46</v>
      </c>
      <c r="I5" s="38" t="s">
        <v>45</v>
      </c>
    </row>
    <row r="6" spans="1:9" x14ac:dyDescent="0.25">
      <c r="A6" s="38">
        <v>224.9</v>
      </c>
      <c r="B6" s="38" t="s">
        <v>18</v>
      </c>
      <c r="C6" s="40">
        <v>3281542</v>
      </c>
      <c r="D6" s="40">
        <v>546524</v>
      </c>
      <c r="E6" s="40">
        <v>5032</v>
      </c>
      <c r="F6" s="40">
        <v>4807.1000000000004</v>
      </c>
      <c r="G6" s="38" t="s">
        <v>24</v>
      </c>
      <c r="H6" s="38" t="s">
        <v>46</v>
      </c>
      <c r="I6" s="38" t="s">
        <v>45</v>
      </c>
    </row>
    <row r="7" spans="1:9" x14ac:dyDescent="0.25">
      <c r="A7" s="40">
        <v>164</v>
      </c>
      <c r="B7" s="40" t="s">
        <v>16</v>
      </c>
      <c r="C7" s="40">
        <v>3281812</v>
      </c>
      <c r="D7" s="40">
        <v>545761</v>
      </c>
      <c r="E7" s="40">
        <v>5096</v>
      </c>
      <c r="F7" s="40">
        <v>4932</v>
      </c>
      <c r="G7" s="40" t="s">
        <v>24</v>
      </c>
      <c r="H7" s="40" t="s">
        <v>25</v>
      </c>
      <c r="I7" s="40" t="s">
        <v>55</v>
      </c>
    </row>
    <row r="8" spans="1:9" x14ac:dyDescent="0.25">
      <c r="A8" s="49">
        <v>192.6</v>
      </c>
      <c r="B8" s="40" t="s">
        <v>16</v>
      </c>
      <c r="C8" s="40">
        <v>3281812</v>
      </c>
      <c r="D8" s="40">
        <v>545761</v>
      </c>
      <c r="E8" s="40">
        <v>5096</v>
      </c>
      <c r="F8" s="40">
        <v>4903.3999999999996</v>
      </c>
      <c r="G8" s="40" t="s">
        <v>27</v>
      </c>
      <c r="H8" s="40" t="s">
        <v>25</v>
      </c>
      <c r="I8" s="40" t="s">
        <v>31</v>
      </c>
    </row>
    <row r="9" spans="1:9" x14ac:dyDescent="0.25">
      <c r="A9" s="40">
        <v>219.5</v>
      </c>
      <c r="B9" s="40" t="s">
        <v>16</v>
      </c>
      <c r="C9" s="40">
        <v>3281812</v>
      </c>
      <c r="D9" s="40">
        <v>545761</v>
      </c>
      <c r="E9" s="40">
        <v>5096</v>
      </c>
      <c r="F9" s="40">
        <v>4876.5</v>
      </c>
      <c r="G9" s="40" t="s">
        <v>56</v>
      </c>
      <c r="H9" s="40" t="s">
        <v>25</v>
      </c>
      <c r="I9" s="40" t="s">
        <v>26</v>
      </c>
    </row>
    <row r="10" spans="1:9" x14ac:dyDescent="0.25">
      <c r="A10" s="40">
        <v>367.3</v>
      </c>
      <c r="B10" s="40" t="s">
        <v>16</v>
      </c>
      <c r="C10" s="40">
        <v>3281812</v>
      </c>
      <c r="D10" s="40">
        <v>545761</v>
      </c>
      <c r="E10" s="40">
        <v>5096</v>
      </c>
      <c r="F10" s="40">
        <v>4728.7</v>
      </c>
      <c r="G10" s="40" t="s">
        <v>27</v>
      </c>
      <c r="H10" s="40" t="s">
        <v>25</v>
      </c>
      <c r="I10" s="40" t="s">
        <v>26</v>
      </c>
    </row>
    <row r="11" spans="1:9" x14ac:dyDescent="0.25">
      <c r="A11" s="40">
        <v>491.3</v>
      </c>
      <c r="B11" s="40" t="s">
        <v>16</v>
      </c>
      <c r="C11" s="40">
        <v>3281812</v>
      </c>
      <c r="D11" s="40">
        <v>545761</v>
      </c>
      <c r="E11" s="40">
        <v>5096</v>
      </c>
      <c r="F11" s="40">
        <v>4604.7</v>
      </c>
      <c r="G11" s="40" t="s">
        <v>27</v>
      </c>
      <c r="H11" s="40" t="s">
        <v>25</v>
      </c>
      <c r="I11" s="40" t="s">
        <v>26</v>
      </c>
    </row>
    <row r="12" spans="1:9" x14ac:dyDescent="0.25">
      <c r="A12" s="40">
        <v>513.79999999999995</v>
      </c>
      <c r="B12" s="40" t="s">
        <v>16</v>
      </c>
      <c r="C12" s="40">
        <v>3281812</v>
      </c>
      <c r="D12" s="40">
        <v>545761</v>
      </c>
      <c r="E12" s="40">
        <v>5096</v>
      </c>
      <c r="F12" s="40">
        <v>4582.2</v>
      </c>
      <c r="G12" s="40" t="s">
        <v>27</v>
      </c>
      <c r="H12" s="40" t="s">
        <v>25</v>
      </c>
      <c r="I12" s="40" t="s">
        <v>26</v>
      </c>
    </row>
    <row r="13" spans="1:9" x14ac:dyDescent="0.25">
      <c r="A13" s="40">
        <v>68.7</v>
      </c>
      <c r="B13" s="40" t="s">
        <v>19</v>
      </c>
      <c r="C13" s="40">
        <v>3281962</v>
      </c>
      <c r="D13" s="40">
        <v>545629</v>
      </c>
      <c r="E13" s="40">
        <v>5193</v>
      </c>
      <c r="F13" s="40">
        <v>5124.3</v>
      </c>
      <c r="G13" s="40" t="s">
        <v>24</v>
      </c>
      <c r="H13" s="40" t="s">
        <v>25</v>
      </c>
      <c r="I13" s="40" t="s">
        <v>60</v>
      </c>
    </row>
    <row r="14" spans="1:9" x14ac:dyDescent="0.25">
      <c r="A14" s="40">
        <v>217.1</v>
      </c>
      <c r="B14" s="40" t="s">
        <v>19</v>
      </c>
      <c r="C14" s="40">
        <v>3281962</v>
      </c>
      <c r="D14" s="40">
        <v>545629</v>
      </c>
      <c r="E14" s="40">
        <v>5193</v>
      </c>
      <c r="F14" s="40">
        <v>4975.8999999999996</v>
      </c>
      <c r="G14" s="40" t="s">
        <v>24</v>
      </c>
      <c r="H14" s="40" t="s">
        <v>25</v>
      </c>
      <c r="I14" s="40" t="s">
        <v>26</v>
      </c>
    </row>
    <row r="15" spans="1:9" x14ac:dyDescent="0.25">
      <c r="A15" s="40">
        <v>191.5</v>
      </c>
      <c r="B15" s="40" t="s">
        <v>17</v>
      </c>
      <c r="C15" s="40">
        <v>3282219</v>
      </c>
      <c r="D15" s="40">
        <v>545934</v>
      </c>
      <c r="E15" s="40">
        <v>5296</v>
      </c>
      <c r="F15" s="40">
        <v>5104.5</v>
      </c>
      <c r="G15" s="40" t="s">
        <v>27</v>
      </c>
      <c r="H15" s="40" t="s">
        <v>25</v>
      </c>
      <c r="I15" s="40" t="s">
        <v>29</v>
      </c>
    </row>
    <row r="16" spans="1:9" x14ac:dyDescent="0.25">
      <c r="A16" s="40">
        <v>333.4</v>
      </c>
      <c r="B16" s="40" t="s">
        <v>17</v>
      </c>
      <c r="C16" s="40">
        <v>3282219</v>
      </c>
      <c r="D16" s="40">
        <v>545934</v>
      </c>
      <c r="E16" s="40">
        <v>5296</v>
      </c>
      <c r="F16" s="40">
        <v>4962.6000000000004</v>
      </c>
      <c r="G16" s="40" t="s">
        <v>27</v>
      </c>
      <c r="H16" s="40" t="s">
        <v>25</v>
      </c>
      <c r="I16" s="40" t="s">
        <v>31</v>
      </c>
    </row>
    <row r="17" spans="1:9" x14ac:dyDescent="0.25">
      <c r="A17" s="40">
        <v>524.79999999999995</v>
      </c>
      <c r="B17" s="40" t="s">
        <v>17</v>
      </c>
      <c r="C17" s="40">
        <v>3282219</v>
      </c>
      <c r="D17" s="40">
        <v>545934</v>
      </c>
      <c r="E17" s="40">
        <v>5296</v>
      </c>
      <c r="F17" s="40">
        <v>4771.2</v>
      </c>
      <c r="G17" s="40" t="s">
        <v>27</v>
      </c>
      <c r="H17" s="40" t="s">
        <v>25</v>
      </c>
      <c r="I17" s="40" t="s">
        <v>61</v>
      </c>
    </row>
    <row r="18" spans="1:9" x14ac:dyDescent="0.25">
      <c r="A18" s="40">
        <v>255.2</v>
      </c>
      <c r="B18" s="40" t="s">
        <v>15</v>
      </c>
      <c r="C18" s="40">
        <v>3281483</v>
      </c>
      <c r="D18" s="40">
        <v>545522</v>
      </c>
      <c r="E18" s="40">
        <v>5194</v>
      </c>
      <c r="F18" s="40">
        <v>4938.8</v>
      </c>
      <c r="G18" s="40" t="s">
        <v>27</v>
      </c>
      <c r="H18" s="40" t="s">
        <v>25</v>
      </c>
      <c r="I18" s="40" t="s">
        <v>26</v>
      </c>
    </row>
    <row r="19" spans="1:9" x14ac:dyDescent="0.25">
      <c r="A19" s="40">
        <v>278.60000000000002</v>
      </c>
      <c r="B19" s="40" t="s">
        <v>15</v>
      </c>
      <c r="C19" s="40">
        <v>3281483</v>
      </c>
      <c r="D19" s="40">
        <v>545522</v>
      </c>
      <c r="E19" s="40">
        <v>5194</v>
      </c>
      <c r="F19" s="40">
        <v>4915.3999999999996</v>
      </c>
      <c r="G19" s="40" t="s">
        <v>24</v>
      </c>
      <c r="H19" s="40" t="s">
        <v>25</v>
      </c>
      <c r="I19" s="40" t="s">
        <v>26</v>
      </c>
    </row>
    <row r="20" spans="1:9" x14ac:dyDescent="0.25">
      <c r="A20" s="40">
        <v>303.60000000000002</v>
      </c>
      <c r="B20" s="40" t="s">
        <v>15</v>
      </c>
      <c r="C20" s="40">
        <v>3281483</v>
      </c>
      <c r="D20" s="40">
        <v>545522</v>
      </c>
      <c r="E20" s="40">
        <v>5194</v>
      </c>
      <c r="F20" s="40">
        <v>4890.3999999999996</v>
      </c>
      <c r="G20" s="40" t="s">
        <v>24</v>
      </c>
      <c r="H20" s="40" t="s">
        <v>25</v>
      </c>
      <c r="I20" s="40" t="s">
        <v>29</v>
      </c>
    </row>
    <row r="21" spans="1:9" x14ac:dyDescent="0.25">
      <c r="A21" s="40">
        <v>319.2</v>
      </c>
      <c r="B21" s="40" t="s">
        <v>15</v>
      </c>
      <c r="C21" s="40">
        <v>3281483</v>
      </c>
      <c r="D21" s="40">
        <v>545522</v>
      </c>
      <c r="E21" s="40">
        <v>5194</v>
      </c>
      <c r="F21" s="40">
        <v>4874.8</v>
      </c>
      <c r="G21" s="40" t="s">
        <v>27</v>
      </c>
      <c r="H21" s="40" t="s">
        <v>25</v>
      </c>
      <c r="I21" s="40" t="s">
        <v>29</v>
      </c>
    </row>
    <row r="22" spans="1:9" x14ac:dyDescent="0.25">
      <c r="A22" s="40">
        <v>354.8</v>
      </c>
      <c r="B22" s="40" t="s">
        <v>15</v>
      </c>
      <c r="C22" s="40">
        <v>3281483</v>
      </c>
      <c r="D22" s="40">
        <v>545522</v>
      </c>
      <c r="E22" s="40">
        <v>5194</v>
      </c>
      <c r="F22" s="40">
        <v>4839.2</v>
      </c>
      <c r="G22" s="40" t="s">
        <v>27</v>
      </c>
      <c r="H22" s="40" t="s">
        <v>25</v>
      </c>
      <c r="I22" s="40" t="s">
        <v>29</v>
      </c>
    </row>
    <row r="23" spans="1:9" x14ac:dyDescent="0.25">
      <c r="A23" s="40">
        <v>205.4</v>
      </c>
      <c r="B23" s="40" t="s">
        <v>2</v>
      </c>
      <c r="C23" s="40">
        <v>3281508</v>
      </c>
      <c r="D23" s="40">
        <v>546047</v>
      </c>
      <c r="E23" s="40">
        <v>5096</v>
      </c>
      <c r="F23" s="40">
        <v>4890.6000000000004</v>
      </c>
      <c r="G23" s="40" t="s">
        <v>27</v>
      </c>
      <c r="H23" s="40" t="s">
        <v>25</v>
      </c>
      <c r="I23" s="40" t="s">
        <v>26</v>
      </c>
    </row>
    <row r="24" spans="1:9" x14ac:dyDescent="0.25">
      <c r="A24" s="40">
        <v>258</v>
      </c>
      <c r="B24" s="40" t="s">
        <v>2</v>
      </c>
      <c r="C24" s="40">
        <v>3281508</v>
      </c>
      <c r="D24" s="40">
        <v>546047</v>
      </c>
      <c r="E24" s="40">
        <v>5096</v>
      </c>
      <c r="F24" s="40">
        <v>4838</v>
      </c>
      <c r="G24" s="40" t="s">
        <v>27</v>
      </c>
      <c r="H24" s="40" t="s">
        <v>25</v>
      </c>
      <c r="I24" s="40" t="s">
        <v>26</v>
      </c>
    </row>
    <row r="25" spans="1:9" x14ac:dyDescent="0.25">
      <c r="A25" s="40">
        <v>326</v>
      </c>
      <c r="B25" s="40" t="s">
        <v>2</v>
      </c>
      <c r="C25" s="40">
        <v>3281508</v>
      </c>
      <c r="D25" s="40">
        <v>546047</v>
      </c>
      <c r="E25" s="40">
        <v>5096</v>
      </c>
      <c r="F25" s="40">
        <v>4770</v>
      </c>
      <c r="G25" s="40" t="s">
        <v>27</v>
      </c>
      <c r="H25" s="40" t="s">
        <v>25</v>
      </c>
      <c r="I25" s="40" t="s">
        <v>26</v>
      </c>
    </row>
    <row r="26" spans="1:9" x14ac:dyDescent="0.25">
      <c r="A26" s="40">
        <v>365.4</v>
      </c>
      <c r="B26" s="40" t="s">
        <v>2</v>
      </c>
      <c r="C26" s="40">
        <v>3281508</v>
      </c>
      <c r="D26" s="40">
        <v>546047</v>
      </c>
      <c r="E26" s="40">
        <v>5096</v>
      </c>
      <c r="F26" s="40">
        <v>4730.6000000000004</v>
      </c>
      <c r="G26" s="40" t="s">
        <v>24</v>
      </c>
      <c r="H26" s="40" t="s">
        <v>25</v>
      </c>
      <c r="I26" s="40" t="s">
        <v>26</v>
      </c>
    </row>
    <row r="27" spans="1:9" x14ac:dyDescent="0.25">
      <c r="A27" s="40">
        <v>387.7</v>
      </c>
      <c r="B27" s="40" t="s">
        <v>2</v>
      </c>
      <c r="C27" s="40">
        <v>3281508</v>
      </c>
      <c r="D27" s="40">
        <v>546047</v>
      </c>
      <c r="E27" s="40">
        <v>5096</v>
      </c>
      <c r="F27" s="40">
        <v>4708.3</v>
      </c>
      <c r="G27" s="40" t="s">
        <v>27</v>
      </c>
      <c r="H27" s="40" t="s">
        <v>25</v>
      </c>
      <c r="I27" s="40" t="s">
        <v>26</v>
      </c>
    </row>
    <row r="28" spans="1:9" x14ac:dyDescent="0.25">
      <c r="A28" s="40">
        <v>421</v>
      </c>
      <c r="B28" s="40" t="s">
        <v>2</v>
      </c>
      <c r="C28" s="40">
        <v>3281508</v>
      </c>
      <c r="D28" s="40">
        <v>546047</v>
      </c>
      <c r="E28" s="40">
        <v>5096</v>
      </c>
      <c r="F28" s="40">
        <v>4675</v>
      </c>
      <c r="G28" s="40" t="s">
        <v>24</v>
      </c>
      <c r="H28" s="40" t="s">
        <v>25</v>
      </c>
      <c r="I28" s="40" t="s">
        <v>26</v>
      </c>
    </row>
    <row r="29" spans="1:9" x14ac:dyDescent="0.25">
      <c r="A29" s="40">
        <v>461</v>
      </c>
      <c r="B29" s="40" t="s">
        <v>70</v>
      </c>
      <c r="C29" s="40">
        <v>3281508</v>
      </c>
      <c r="D29" s="40">
        <v>546047</v>
      </c>
      <c r="E29" s="40">
        <v>5096</v>
      </c>
      <c r="F29" s="40">
        <v>4635</v>
      </c>
      <c r="G29" s="40" t="s">
        <v>27</v>
      </c>
      <c r="H29" s="40" t="s">
        <v>25</v>
      </c>
      <c r="I29" s="40" t="s">
        <v>26</v>
      </c>
    </row>
    <row r="30" spans="1:9" x14ac:dyDescent="0.25">
      <c r="A30" s="40">
        <v>515.4</v>
      </c>
      <c r="B30" s="40" t="s">
        <v>2</v>
      </c>
      <c r="C30" s="40">
        <v>3281508</v>
      </c>
      <c r="D30" s="40">
        <v>546047</v>
      </c>
      <c r="E30" s="40">
        <v>5096</v>
      </c>
      <c r="F30" s="40">
        <v>4580.6000000000004</v>
      </c>
      <c r="G30" s="40" t="s">
        <v>27</v>
      </c>
      <c r="H30" s="40" t="s">
        <v>25</v>
      </c>
      <c r="I30" s="40" t="s">
        <v>29</v>
      </c>
    </row>
    <row r="31" spans="1:9" x14ac:dyDescent="0.25">
      <c r="A31" s="40">
        <v>98.5</v>
      </c>
      <c r="B31" s="40" t="s">
        <v>21</v>
      </c>
      <c r="C31" s="40">
        <v>3282312</v>
      </c>
      <c r="D31" s="40">
        <v>546921</v>
      </c>
      <c r="E31" s="40">
        <v>4768</v>
      </c>
      <c r="F31" s="40">
        <v>4669.5</v>
      </c>
      <c r="G31" s="40" t="s">
        <v>27</v>
      </c>
      <c r="H31" s="40" t="s">
        <v>25</v>
      </c>
      <c r="I31" s="40" t="s">
        <v>26</v>
      </c>
    </row>
    <row r="32" spans="1:9" x14ac:dyDescent="0.25">
      <c r="A32" s="40">
        <v>157.16</v>
      </c>
      <c r="B32" s="40" t="s">
        <v>21</v>
      </c>
      <c r="C32" s="40">
        <v>3282312</v>
      </c>
      <c r="D32" s="40">
        <v>546921</v>
      </c>
      <c r="E32" s="40">
        <v>4768</v>
      </c>
      <c r="F32" s="40">
        <v>4610.84</v>
      </c>
      <c r="G32" s="40" t="s">
        <v>27</v>
      </c>
      <c r="H32" s="40" t="s">
        <v>25</v>
      </c>
      <c r="I32" s="40" t="s">
        <v>74</v>
      </c>
    </row>
    <row r="33" spans="1:9" x14ac:dyDescent="0.25">
      <c r="A33" s="40">
        <v>177</v>
      </c>
      <c r="B33" s="40" t="s">
        <v>21</v>
      </c>
      <c r="C33" s="40">
        <v>3282312</v>
      </c>
      <c r="D33" s="40">
        <v>546921</v>
      </c>
      <c r="E33" s="40">
        <v>4768</v>
      </c>
      <c r="F33" s="40">
        <v>4591</v>
      </c>
      <c r="G33" s="40" t="s">
        <v>27</v>
      </c>
      <c r="H33" s="40" t="s">
        <v>25</v>
      </c>
      <c r="I33" s="40" t="s">
        <v>29</v>
      </c>
    </row>
    <row r="34" spans="1:9" x14ac:dyDescent="0.25">
      <c r="A34" s="40">
        <v>262.45999999999998</v>
      </c>
      <c r="B34" s="40" t="s">
        <v>21</v>
      </c>
      <c r="C34" s="40">
        <v>3282312</v>
      </c>
      <c r="D34" s="40">
        <v>546921</v>
      </c>
      <c r="E34" s="40">
        <v>4768</v>
      </c>
      <c r="F34" s="40">
        <v>4505.54</v>
      </c>
      <c r="G34" s="40" t="s">
        <v>27</v>
      </c>
      <c r="H34" s="40" t="s">
        <v>25</v>
      </c>
      <c r="I34" s="40" t="s">
        <v>26</v>
      </c>
    </row>
    <row r="35" spans="1:9" x14ac:dyDescent="0.25">
      <c r="A35" s="40">
        <v>305.2</v>
      </c>
      <c r="B35" s="40" t="s">
        <v>21</v>
      </c>
      <c r="C35" s="40">
        <v>3282312</v>
      </c>
      <c r="D35" s="40">
        <v>546921</v>
      </c>
      <c r="E35" s="40">
        <v>4768</v>
      </c>
      <c r="F35" s="40">
        <v>4462.8</v>
      </c>
      <c r="G35" s="40" t="s">
        <v>27</v>
      </c>
      <c r="H35" s="40" t="s">
        <v>25</v>
      </c>
      <c r="I35" s="40" t="s">
        <v>29</v>
      </c>
    </row>
    <row r="36" spans="1:9" x14ac:dyDescent="0.25">
      <c r="A36" s="40">
        <v>229.1</v>
      </c>
      <c r="B36" s="40" t="s">
        <v>14</v>
      </c>
      <c r="C36" s="40">
        <v>3281891</v>
      </c>
      <c r="D36" s="40">
        <v>545685</v>
      </c>
      <c r="E36" s="40">
        <v>5133</v>
      </c>
      <c r="F36" s="40">
        <v>4903.8999999999996</v>
      </c>
      <c r="G36" s="40" t="s">
        <v>24</v>
      </c>
      <c r="H36" s="40" t="s">
        <v>25</v>
      </c>
      <c r="I36" s="40" t="s">
        <v>26</v>
      </c>
    </row>
    <row r="37" spans="1:9" x14ac:dyDescent="0.25">
      <c r="A37" s="40">
        <v>233.8</v>
      </c>
      <c r="B37" s="40" t="s">
        <v>14</v>
      </c>
      <c r="C37" s="40">
        <v>3281891</v>
      </c>
      <c r="D37" s="40">
        <v>545685</v>
      </c>
      <c r="E37" s="40">
        <v>5133</v>
      </c>
      <c r="F37" s="40">
        <v>4899.2</v>
      </c>
      <c r="G37" s="40" t="s">
        <v>54</v>
      </c>
      <c r="H37" s="40" t="s">
        <v>25</v>
      </c>
      <c r="I37" s="40" t="s">
        <v>29</v>
      </c>
    </row>
    <row r="38" spans="1:9" x14ac:dyDescent="0.25">
      <c r="A38" s="40">
        <v>348.8</v>
      </c>
      <c r="B38" s="40" t="s">
        <v>14</v>
      </c>
      <c r="C38" s="40">
        <v>3281891</v>
      </c>
      <c r="D38" s="40">
        <v>545685</v>
      </c>
      <c r="E38" s="40">
        <v>5133</v>
      </c>
      <c r="F38" s="40">
        <v>4784.2</v>
      </c>
      <c r="G38" s="40" t="s">
        <v>27</v>
      </c>
      <c r="H38" s="40" t="s">
        <v>25</v>
      </c>
      <c r="I38" s="40" t="s">
        <v>29</v>
      </c>
    </row>
    <row r="39" spans="1:9" x14ac:dyDescent="0.25">
      <c r="A39" s="40">
        <v>409.4</v>
      </c>
      <c r="B39" s="40" t="s">
        <v>14</v>
      </c>
      <c r="C39" s="40">
        <v>3281891</v>
      </c>
      <c r="D39" s="40">
        <v>545685</v>
      </c>
      <c r="E39" s="40">
        <v>5133</v>
      </c>
      <c r="F39" s="40">
        <v>4723.6000000000004</v>
      </c>
      <c r="G39" s="40" t="s">
        <v>27</v>
      </c>
      <c r="H39" s="40" t="s">
        <v>25</v>
      </c>
      <c r="I39" s="40" t="s">
        <v>26</v>
      </c>
    </row>
    <row r="40" spans="1:9" x14ac:dyDescent="0.25">
      <c r="A40" s="40">
        <v>158.9</v>
      </c>
      <c r="B40" s="40" t="s">
        <v>22</v>
      </c>
      <c r="C40" s="40">
        <v>3281768</v>
      </c>
      <c r="D40" s="40">
        <v>546328</v>
      </c>
      <c r="E40" s="40">
        <v>5122</v>
      </c>
      <c r="F40" s="40">
        <v>4963.1000000000004</v>
      </c>
      <c r="G40" s="40" t="s">
        <v>27</v>
      </c>
      <c r="H40" s="40" t="s">
        <v>25</v>
      </c>
      <c r="I40" s="40" t="s">
        <v>26</v>
      </c>
    </row>
    <row r="41" spans="1:9" x14ac:dyDescent="0.25">
      <c r="A41" s="40">
        <v>178</v>
      </c>
      <c r="B41" s="40" t="s">
        <v>22</v>
      </c>
      <c r="C41" s="40">
        <v>3281768</v>
      </c>
      <c r="D41" s="40">
        <v>546328</v>
      </c>
      <c r="E41" s="40">
        <v>5122</v>
      </c>
      <c r="F41" s="40">
        <v>4944</v>
      </c>
      <c r="G41" s="40" t="s">
        <v>27</v>
      </c>
      <c r="H41" s="40" t="s">
        <v>25</v>
      </c>
      <c r="I41" s="40" t="s">
        <v>29</v>
      </c>
    </row>
    <row r="42" spans="1:9" x14ac:dyDescent="0.25">
      <c r="A42" s="40">
        <v>234.1</v>
      </c>
      <c r="B42" s="40" t="s">
        <v>22</v>
      </c>
      <c r="C42" s="40">
        <v>3281768</v>
      </c>
      <c r="D42" s="40">
        <v>546328</v>
      </c>
      <c r="E42" s="40">
        <v>5122</v>
      </c>
      <c r="F42" s="40">
        <v>4887.8999999999996</v>
      </c>
      <c r="G42" s="40" t="s">
        <v>27</v>
      </c>
      <c r="H42" s="40" t="s">
        <v>25</v>
      </c>
      <c r="I42" s="40" t="s">
        <v>29</v>
      </c>
    </row>
    <row r="43" spans="1:9" x14ac:dyDescent="0.25">
      <c r="A43" s="40">
        <v>260.8</v>
      </c>
      <c r="B43" s="40" t="s">
        <v>22</v>
      </c>
      <c r="C43" s="40">
        <v>3281768</v>
      </c>
      <c r="D43" s="40">
        <v>546328</v>
      </c>
      <c r="E43" s="40">
        <v>5122</v>
      </c>
      <c r="F43" s="40">
        <v>4861.2</v>
      </c>
      <c r="G43" s="40" t="s">
        <v>27</v>
      </c>
      <c r="H43" s="40" t="s">
        <v>25</v>
      </c>
      <c r="I43" s="40" t="s">
        <v>29</v>
      </c>
    </row>
    <row r="44" spans="1:9" x14ac:dyDescent="0.25">
      <c r="A44" s="40">
        <v>308.2</v>
      </c>
      <c r="B44" s="40" t="s">
        <v>22</v>
      </c>
      <c r="C44" s="40">
        <v>3281768</v>
      </c>
      <c r="D44" s="40">
        <v>546328</v>
      </c>
      <c r="E44" s="40">
        <v>5122</v>
      </c>
      <c r="F44" s="40">
        <v>4813.8</v>
      </c>
      <c r="G44" s="40" t="s">
        <v>24</v>
      </c>
      <c r="H44" s="40" t="s">
        <v>25</v>
      </c>
      <c r="I44" s="40" t="s">
        <v>57</v>
      </c>
    </row>
    <row r="45" spans="1:9" x14ac:dyDescent="0.25">
      <c r="A45" s="40">
        <v>343.5</v>
      </c>
      <c r="B45" s="40" t="s">
        <v>22</v>
      </c>
      <c r="C45" s="40">
        <v>3281768</v>
      </c>
      <c r="D45" s="40">
        <v>546328</v>
      </c>
      <c r="E45" s="40">
        <v>5122</v>
      </c>
      <c r="F45" s="40">
        <v>4778.5</v>
      </c>
      <c r="G45" s="40" t="s">
        <v>27</v>
      </c>
      <c r="H45" s="40" t="s">
        <v>25</v>
      </c>
      <c r="I45" s="40" t="s">
        <v>29</v>
      </c>
    </row>
    <row r="46" spans="1:9" x14ac:dyDescent="0.25">
      <c r="A46" s="40">
        <v>358.5</v>
      </c>
      <c r="B46" s="40" t="s">
        <v>22</v>
      </c>
      <c r="C46" s="40">
        <v>3281768</v>
      </c>
      <c r="D46" s="40">
        <v>546328</v>
      </c>
      <c r="E46" s="40">
        <v>5122</v>
      </c>
      <c r="F46" s="40">
        <v>4763.5</v>
      </c>
      <c r="G46" s="40" t="s">
        <v>27</v>
      </c>
      <c r="H46" s="40" t="s">
        <v>25</v>
      </c>
      <c r="I46" s="40" t="s">
        <v>29</v>
      </c>
    </row>
    <row r="47" spans="1:9" x14ac:dyDescent="0.25">
      <c r="A47" s="40">
        <v>387.2</v>
      </c>
      <c r="B47" s="40" t="s">
        <v>22</v>
      </c>
      <c r="C47" s="40">
        <v>3281768</v>
      </c>
      <c r="D47" s="40">
        <v>546328</v>
      </c>
      <c r="E47" s="40">
        <v>5122</v>
      </c>
      <c r="F47" s="40">
        <v>4734.8</v>
      </c>
      <c r="G47" s="40" t="s">
        <v>27</v>
      </c>
      <c r="H47" s="40" t="s">
        <v>25</v>
      </c>
      <c r="I47" s="40" t="s">
        <v>26</v>
      </c>
    </row>
    <row r="48" spans="1:9" x14ac:dyDescent="0.25">
      <c r="A48" s="40">
        <v>435.6</v>
      </c>
      <c r="B48" s="40" t="s">
        <v>22</v>
      </c>
      <c r="C48" s="40">
        <v>3281768</v>
      </c>
      <c r="D48" s="40">
        <v>546328</v>
      </c>
      <c r="E48" s="40">
        <v>5122</v>
      </c>
      <c r="F48" s="40">
        <v>4686.3999999999996</v>
      </c>
      <c r="G48" s="40" t="s">
        <v>27</v>
      </c>
      <c r="H48" s="40" t="s">
        <v>25</v>
      </c>
      <c r="I48" s="40" t="s">
        <v>26</v>
      </c>
    </row>
    <row r="49" spans="1:9" x14ac:dyDescent="0.25">
      <c r="A49" s="40">
        <v>449.1</v>
      </c>
      <c r="B49" s="40" t="s">
        <v>22</v>
      </c>
      <c r="C49" s="40">
        <v>3281768</v>
      </c>
      <c r="D49" s="40">
        <v>546328</v>
      </c>
      <c r="E49" s="40">
        <v>5122</v>
      </c>
      <c r="F49" s="40">
        <v>4672.8999999999996</v>
      </c>
      <c r="G49" s="40" t="s">
        <v>27</v>
      </c>
      <c r="H49" s="40" t="s">
        <v>25</v>
      </c>
      <c r="I49" s="40" t="s">
        <v>26</v>
      </c>
    </row>
    <row r="50" spans="1:9" x14ac:dyDescent="0.25">
      <c r="A50" s="40">
        <v>465.2</v>
      </c>
      <c r="B50" s="40" t="s">
        <v>22</v>
      </c>
      <c r="C50" s="40">
        <v>3281768</v>
      </c>
      <c r="D50" s="40">
        <v>546328</v>
      </c>
      <c r="E50" s="40">
        <v>5122</v>
      </c>
      <c r="F50" s="40">
        <v>4656.8</v>
      </c>
      <c r="G50" s="40" t="s">
        <v>27</v>
      </c>
      <c r="H50" s="40" t="s">
        <v>25</v>
      </c>
      <c r="I50" s="40" t="s">
        <v>74</v>
      </c>
    </row>
    <row r="51" spans="1:9" x14ac:dyDescent="0.25">
      <c r="A51" s="40">
        <v>495.1</v>
      </c>
      <c r="B51" s="40" t="s">
        <v>22</v>
      </c>
      <c r="C51" s="40">
        <v>3281768</v>
      </c>
      <c r="D51" s="40">
        <v>546328</v>
      </c>
      <c r="E51" s="40">
        <v>5122</v>
      </c>
      <c r="F51" s="40">
        <v>4626.8999999999996</v>
      </c>
      <c r="G51" s="40" t="s">
        <v>27</v>
      </c>
      <c r="H51" s="40" t="s">
        <v>25</v>
      </c>
      <c r="I51" s="40" t="s">
        <v>29</v>
      </c>
    </row>
  </sheetData>
  <autoFilter ref="A1:I51" xr:uid="{2140E885-AF2E-48FE-90D3-A127BA518B5D}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L13"/>
  <sheetViews>
    <sheetView zoomScale="115" zoomScaleNormal="115" workbookViewId="0">
      <selection activeCell="D26" sqref="D26"/>
    </sheetView>
  </sheetViews>
  <sheetFormatPr defaultRowHeight="14" x14ac:dyDescent="0.25"/>
  <cols>
    <col min="1" max="2" width="9.6328125" style="2" bestFit="1" customWidth="1"/>
    <col min="3" max="3" width="18.6328125" style="2" bestFit="1" customWidth="1"/>
    <col min="4" max="7" width="8.7265625" style="2"/>
    <col min="8" max="8" width="16.36328125" style="2" bestFit="1" customWidth="1"/>
    <col min="9" max="16384" width="8.7265625" style="2"/>
  </cols>
  <sheetData>
    <row r="1" spans="1:12" x14ac:dyDescent="0.25">
      <c r="A1" s="3" t="s">
        <v>0</v>
      </c>
      <c r="B1" s="3" t="s">
        <v>9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10</v>
      </c>
      <c r="J1" s="3" t="s">
        <v>12</v>
      </c>
      <c r="K1" s="3" t="s">
        <v>11</v>
      </c>
      <c r="L1" s="3" t="s">
        <v>13</v>
      </c>
    </row>
    <row r="2" spans="1:12" x14ac:dyDescent="0.25">
      <c r="A2" s="2">
        <v>229.1</v>
      </c>
      <c r="C2" s="2" t="s">
        <v>14</v>
      </c>
      <c r="G2" s="2" t="s">
        <v>7</v>
      </c>
      <c r="I2" s="2" t="s">
        <v>24</v>
      </c>
      <c r="J2" s="2" t="s">
        <v>25</v>
      </c>
      <c r="K2" s="2" t="s">
        <v>26</v>
      </c>
    </row>
    <row r="3" spans="1:12" x14ac:dyDescent="0.25">
      <c r="A3" s="2">
        <v>233.8</v>
      </c>
      <c r="B3" s="2">
        <f>A3-A2</f>
        <v>4.7000000000000171</v>
      </c>
      <c r="C3" s="2" t="s">
        <v>14</v>
      </c>
      <c r="G3" s="2" t="s">
        <v>7</v>
      </c>
      <c r="I3" s="2" t="s">
        <v>54</v>
      </c>
      <c r="J3" s="2" t="s">
        <v>25</v>
      </c>
      <c r="K3" s="2" t="s">
        <v>29</v>
      </c>
    </row>
    <row r="4" spans="1:12" x14ac:dyDescent="0.25">
      <c r="A4" s="2">
        <v>348.8</v>
      </c>
      <c r="B4" s="2">
        <f t="shared" ref="B4" si="0">A4-A3</f>
        <v>115</v>
      </c>
      <c r="C4" s="2" t="s">
        <v>14</v>
      </c>
      <c r="G4" s="2" t="s">
        <v>7</v>
      </c>
      <c r="I4" s="2" t="s">
        <v>27</v>
      </c>
      <c r="J4" s="2" t="s">
        <v>25</v>
      </c>
      <c r="K4" s="2" t="s">
        <v>29</v>
      </c>
    </row>
    <row r="5" spans="1:12" s="13" customFormat="1" x14ac:dyDescent="0.25">
      <c r="A5" s="13">
        <v>356</v>
      </c>
      <c r="C5" s="13" t="s">
        <v>14</v>
      </c>
      <c r="G5" s="13" t="s">
        <v>7</v>
      </c>
      <c r="I5" s="13" t="s">
        <v>27</v>
      </c>
      <c r="J5" s="13" t="s">
        <v>25</v>
      </c>
      <c r="K5" s="13" t="s">
        <v>26</v>
      </c>
    </row>
    <row r="6" spans="1:12" x14ac:dyDescent="0.25">
      <c r="A6" s="2">
        <v>409.4</v>
      </c>
      <c r="B6" s="2">
        <f>A6-A4</f>
        <v>60.599999999999966</v>
      </c>
      <c r="C6" s="2" t="s">
        <v>14</v>
      </c>
      <c r="G6" s="2" t="s">
        <v>7</v>
      </c>
      <c r="I6" s="2" t="s">
        <v>27</v>
      </c>
      <c r="J6" s="2" t="s">
        <v>25</v>
      </c>
      <c r="K6" s="2" t="s">
        <v>26</v>
      </c>
    </row>
    <row r="7" spans="1:12" x14ac:dyDescent="0.25">
      <c r="A7" s="5">
        <v>115.15</v>
      </c>
      <c r="C7" s="2" t="s">
        <v>14</v>
      </c>
      <c r="G7" s="2" t="s">
        <v>7</v>
      </c>
    </row>
    <row r="8" spans="1:12" x14ac:dyDescent="0.25">
      <c r="A8" s="5">
        <v>137.12</v>
      </c>
      <c r="C8" s="2" t="s">
        <v>14</v>
      </c>
      <c r="G8" s="2" t="s">
        <v>7</v>
      </c>
    </row>
    <row r="9" spans="1:12" x14ac:dyDescent="0.25">
      <c r="A9" s="5">
        <v>141.69999999999999</v>
      </c>
      <c r="C9" s="2" t="s">
        <v>14</v>
      </c>
      <c r="G9" s="2" t="s">
        <v>7</v>
      </c>
    </row>
    <row r="11" spans="1:12" x14ac:dyDescent="0.25">
      <c r="A11" s="6"/>
      <c r="B11" s="12" t="s">
        <v>25</v>
      </c>
      <c r="C11" s="12"/>
    </row>
    <row r="12" spans="1:12" x14ac:dyDescent="0.25">
      <c r="A12" s="12" t="s">
        <v>48</v>
      </c>
      <c r="B12" s="6" t="s">
        <v>52</v>
      </c>
      <c r="C12" s="6"/>
    </row>
    <row r="13" spans="1:12" x14ac:dyDescent="0.25">
      <c r="A13" s="12" t="s">
        <v>50</v>
      </c>
      <c r="B13" s="6" t="s">
        <v>77</v>
      </c>
      <c r="C13" s="6"/>
    </row>
  </sheetData>
  <sortState xmlns:xlrd2="http://schemas.microsoft.com/office/spreadsheetml/2017/richdata2" ref="A2:B6">
    <sortCondition ref="A1:A6"/>
  </sortState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CE29-340F-4C77-8DA0-089893EC1C5E}">
  <sheetPr>
    <tabColor rgb="FF00B050"/>
  </sheetPr>
  <dimension ref="A1:M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7" sqref="J47"/>
    </sheetView>
  </sheetViews>
  <sheetFormatPr defaultRowHeight="14" x14ac:dyDescent="0.25"/>
  <cols>
    <col min="1" max="1" width="8.7265625" style="2"/>
    <col min="2" max="2" width="9.6328125" style="2" bestFit="1" customWidth="1"/>
    <col min="3" max="3" width="18.6328125" style="2" bestFit="1" customWidth="1"/>
    <col min="4" max="6" width="8.7265625" style="2"/>
    <col min="7" max="7" width="9.6328125" style="2" bestFit="1" customWidth="1"/>
    <col min="8" max="8" width="16.36328125" style="2" bestFit="1" customWidth="1"/>
    <col min="9" max="16384" width="8.7265625" style="2"/>
  </cols>
  <sheetData>
    <row r="1" spans="1:13" x14ac:dyDescent="0.25">
      <c r="A1" s="3" t="s">
        <v>0</v>
      </c>
      <c r="B1" s="3" t="s">
        <v>9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10</v>
      </c>
      <c r="J1" s="4" t="s">
        <v>12</v>
      </c>
      <c r="K1" s="4" t="s">
        <v>12</v>
      </c>
      <c r="L1" s="3" t="s">
        <v>11</v>
      </c>
      <c r="M1" s="3" t="s">
        <v>13</v>
      </c>
    </row>
    <row r="2" spans="1:13" x14ac:dyDescent="0.25">
      <c r="A2" s="24">
        <v>108.4</v>
      </c>
      <c r="B2" s="2">
        <v>0</v>
      </c>
      <c r="C2" s="2" t="s">
        <v>23</v>
      </c>
      <c r="G2" s="1" t="s">
        <v>7</v>
      </c>
      <c r="I2" s="2" t="s">
        <v>27</v>
      </c>
      <c r="J2" s="2" t="s">
        <v>28</v>
      </c>
      <c r="L2" s="2" t="s">
        <v>26</v>
      </c>
    </row>
    <row r="3" spans="1:13" x14ac:dyDescent="0.25">
      <c r="A3" s="2">
        <v>158.9</v>
      </c>
      <c r="B3" s="2">
        <f>A3-A2</f>
        <v>50.5</v>
      </c>
      <c r="C3" s="2" t="s">
        <v>22</v>
      </c>
      <c r="G3" s="1" t="s">
        <v>7</v>
      </c>
      <c r="I3" s="2" t="s">
        <v>27</v>
      </c>
      <c r="K3" s="2" t="s">
        <v>25</v>
      </c>
      <c r="L3" s="2" t="s">
        <v>26</v>
      </c>
    </row>
    <row r="4" spans="1:13" x14ac:dyDescent="0.25">
      <c r="A4" s="24">
        <v>171.2</v>
      </c>
      <c r="B4" s="2">
        <f t="shared" ref="B4:B7" si="0">A4-A3</f>
        <v>12.299999999999983</v>
      </c>
      <c r="C4" s="2" t="s">
        <v>22</v>
      </c>
      <c r="G4" s="1" t="s">
        <v>7</v>
      </c>
      <c r="I4" s="2" t="s">
        <v>71</v>
      </c>
      <c r="J4" s="2" t="s">
        <v>28</v>
      </c>
      <c r="L4" s="2" t="s">
        <v>26</v>
      </c>
    </row>
    <row r="5" spans="1:13" x14ac:dyDescent="0.25">
      <c r="A5" s="2">
        <v>178</v>
      </c>
      <c r="B5" s="2">
        <f>A5-A3</f>
        <v>19.099999999999994</v>
      </c>
      <c r="C5" s="2" t="s">
        <v>22</v>
      </c>
      <c r="G5" s="1" t="s">
        <v>7</v>
      </c>
      <c r="I5" s="2" t="s">
        <v>27</v>
      </c>
      <c r="K5" s="2" t="s">
        <v>25</v>
      </c>
      <c r="L5" s="2" t="s">
        <v>29</v>
      </c>
    </row>
    <row r="6" spans="1:13" x14ac:dyDescent="0.25">
      <c r="A6" s="2">
        <v>234.1</v>
      </c>
      <c r="B6" s="2">
        <f t="shared" si="0"/>
        <v>56.099999999999994</v>
      </c>
      <c r="C6" s="2" t="s">
        <v>22</v>
      </c>
      <c r="G6" s="1" t="s">
        <v>7</v>
      </c>
      <c r="I6" s="2" t="s">
        <v>27</v>
      </c>
      <c r="K6" s="2" t="s">
        <v>25</v>
      </c>
      <c r="L6" s="2" t="s">
        <v>29</v>
      </c>
    </row>
    <row r="7" spans="1:13" x14ac:dyDescent="0.25">
      <c r="A7" s="2">
        <v>260.8</v>
      </c>
      <c r="B7" s="2">
        <f t="shared" si="0"/>
        <v>26.700000000000017</v>
      </c>
      <c r="C7" s="2" t="s">
        <v>22</v>
      </c>
      <c r="G7" s="1" t="s">
        <v>7</v>
      </c>
      <c r="I7" s="2" t="s">
        <v>27</v>
      </c>
      <c r="K7" s="2" t="s">
        <v>25</v>
      </c>
      <c r="L7" s="2" t="s">
        <v>29</v>
      </c>
    </row>
    <row r="8" spans="1:13" s="13" customFormat="1" x14ac:dyDescent="0.25">
      <c r="A8" s="13">
        <v>266</v>
      </c>
      <c r="C8" s="13" t="s">
        <v>22</v>
      </c>
      <c r="G8" s="13" t="s">
        <v>7</v>
      </c>
      <c r="I8" s="13" t="s">
        <v>27</v>
      </c>
      <c r="K8" s="13" t="s">
        <v>25</v>
      </c>
      <c r="L8" s="13" t="s">
        <v>26</v>
      </c>
    </row>
    <row r="9" spans="1:13" x14ac:dyDescent="0.25">
      <c r="A9" s="2">
        <v>280</v>
      </c>
      <c r="B9" s="2">
        <f>A9-A7</f>
        <v>19.199999999999989</v>
      </c>
      <c r="C9" s="2" t="s">
        <v>22</v>
      </c>
      <c r="G9" s="1" t="s">
        <v>7</v>
      </c>
      <c r="I9" s="2" t="s">
        <v>27</v>
      </c>
      <c r="J9" s="2" t="s">
        <v>28</v>
      </c>
      <c r="L9" s="2" t="s">
        <v>26</v>
      </c>
    </row>
    <row r="10" spans="1:13" s="13" customFormat="1" x14ac:dyDescent="0.25">
      <c r="A10" s="13">
        <v>298.2</v>
      </c>
      <c r="C10" s="13" t="s">
        <v>22</v>
      </c>
      <c r="G10" s="13" t="s">
        <v>7</v>
      </c>
      <c r="I10" s="13" t="s">
        <v>27</v>
      </c>
      <c r="K10" s="13" t="s">
        <v>25</v>
      </c>
      <c r="L10" s="13" t="s">
        <v>26</v>
      </c>
    </row>
    <row r="11" spans="1:13" s="13" customFormat="1" x14ac:dyDescent="0.25">
      <c r="A11" s="13">
        <v>302</v>
      </c>
      <c r="C11" s="13" t="s">
        <v>22</v>
      </c>
      <c r="G11" s="13" t="s">
        <v>7</v>
      </c>
      <c r="I11" s="13" t="s">
        <v>24</v>
      </c>
      <c r="K11" s="13" t="s">
        <v>25</v>
      </c>
      <c r="L11" s="13" t="s">
        <v>26</v>
      </c>
    </row>
    <row r="12" spans="1:13" x14ac:dyDescent="0.25">
      <c r="A12" s="2">
        <v>308.2</v>
      </c>
      <c r="B12" s="2">
        <f>A12-A9</f>
        <v>28.199999999999989</v>
      </c>
      <c r="C12" s="2" t="s">
        <v>22</v>
      </c>
      <c r="G12" s="1" t="s">
        <v>7</v>
      </c>
      <c r="I12" s="2" t="s">
        <v>24</v>
      </c>
      <c r="K12" s="2" t="s">
        <v>25</v>
      </c>
      <c r="L12" s="2" t="s">
        <v>57</v>
      </c>
    </row>
    <row r="13" spans="1:13" s="13" customFormat="1" x14ac:dyDescent="0.25">
      <c r="A13" s="13">
        <v>315.5</v>
      </c>
      <c r="C13" s="13" t="s">
        <v>22</v>
      </c>
      <c r="G13" s="13" t="s">
        <v>7</v>
      </c>
      <c r="I13" s="13" t="s">
        <v>24</v>
      </c>
      <c r="K13" s="13" t="s">
        <v>25</v>
      </c>
      <c r="L13" s="13" t="s">
        <v>26</v>
      </c>
    </row>
    <row r="14" spans="1:13" s="13" customFormat="1" x14ac:dyDescent="0.25">
      <c r="A14" s="13">
        <v>317</v>
      </c>
      <c r="C14" s="13" t="s">
        <v>22</v>
      </c>
      <c r="G14" s="13" t="s">
        <v>7</v>
      </c>
      <c r="I14" s="13" t="s">
        <v>24</v>
      </c>
      <c r="K14" s="13" t="s">
        <v>25</v>
      </c>
      <c r="L14" s="13" t="s">
        <v>29</v>
      </c>
    </row>
    <row r="15" spans="1:13" s="13" customFormat="1" x14ac:dyDescent="0.25">
      <c r="A15" s="13">
        <v>327</v>
      </c>
      <c r="C15" s="13" t="s">
        <v>22</v>
      </c>
      <c r="G15" s="13" t="s">
        <v>7</v>
      </c>
      <c r="I15" s="13" t="s">
        <v>24</v>
      </c>
      <c r="K15" s="13" t="s">
        <v>25</v>
      </c>
      <c r="L15" s="13" t="s">
        <v>29</v>
      </c>
    </row>
    <row r="16" spans="1:13" s="13" customFormat="1" x14ac:dyDescent="0.25">
      <c r="A16" s="13">
        <v>335.8</v>
      </c>
      <c r="C16" s="13" t="s">
        <v>22</v>
      </c>
      <c r="G16" s="13" t="s">
        <v>7</v>
      </c>
      <c r="I16" s="13" t="s">
        <v>27</v>
      </c>
      <c r="K16" s="13" t="s">
        <v>25</v>
      </c>
      <c r="L16" s="13" t="s">
        <v>26</v>
      </c>
    </row>
    <row r="17" spans="1:12" x14ac:dyDescent="0.25">
      <c r="A17" s="2">
        <v>343.5</v>
      </c>
      <c r="B17" s="2">
        <f>A17-A12</f>
        <v>35.300000000000011</v>
      </c>
      <c r="C17" s="2" t="s">
        <v>22</v>
      </c>
      <c r="G17" s="1" t="s">
        <v>7</v>
      </c>
      <c r="I17" s="2" t="s">
        <v>27</v>
      </c>
      <c r="K17" s="2" t="s">
        <v>25</v>
      </c>
      <c r="L17" s="2" t="s">
        <v>29</v>
      </c>
    </row>
    <row r="18" spans="1:12" x14ac:dyDescent="0.25">
      <c r="A18" s="2">
        <v>358.5</v>
      </c>
      <c r="B18" s="2">
        <f t="shared" ref="B18:B24" si="1">A18-A17</f>
        <v>15</v>
      </c>
      <c r="C18" s="2" t="s">
        <v>22</v>
      </c>
      <c r="G18" s="1" t="s">
        <v>7</v>
      </c>
      <c r="I18" s="2" t="s">
        <v>27</v>
      </c>
      <c r="K18" s="2" t="s">
        <v>25</v>
      </c>
      <c r="L18" s="2" t="s">
        <v>29</v>
      </c>
    </row>
    <row r="19" spans="1:12" s="13" customFormat="1" x14ac:dyDescent="0.25">
      <c r="A19" s="13">
        <v>375.2</v>
      </c>
      <c r="C19" s="13" t="s">
        <v>22</v>
      </c>
      <c r="G19" s="13" t="s">
        <v>7</v>
      </c>
      <c r="I19" s="13" t="s">
        <v>27</v>
      </c>
      <c r="K19" s="13" t="s">
        <v>25</v>
      </c>
      <c r="L19" s="13" t="s">
        <v>26</v>
      </c>
    </row>
    <row r="20" spans="1:12" x14ac:dyDescent="0.25">
      <c r="A20" s="2">
        <v>387.2</v>
      </c>
      <c r="B20" s="2">
        <f>A20-A18</f>
        <v>28.699999999999989</v>
      </c>
      <c r="C20" s="2" t="s">
        <v>22</v>
      </c>
      <c r="G20" s="1" t="s">
        <v>7</v>
      </c>
      <c r="I20" s="2" t="s">
        <v>27</v>
      </c>
      <c r="K20" s="2" t="s">
        <v>25</v>
      </c>
      <c r="L20" s="2" t="s">
        <v>26</v>
      </c>
    </row>
    <row r="21" spans="1:12" s="13" customFormat="1" x14ac:dyDescent="0.25">
      <c r="A21" s="13">
        <v>401.5</v>
      </c>
      <c r="C21" s="13" t="s">
        <v>22</v>
      </c>
      <c r="G21" s="13" t="s">
        <v>7</v>
      </c>
      <c r="I21" s="13" t="s">
        <v>27</v>
      </c>
      <c r="K21" s="13" t="s">
        <v>25</v>
      </c>
      <c r="L21" s="13" t="s">
        <v>26</v>
      </c>
    </row>
    <row r="22" spans="1:12" x14ac:dyDescent="0.25">
      <c r="A22" s="2">
        <v>435.6</v>
      </c>
      <c r="B22" s="2">
        <f>A22-A20</f>
        <v>48.400000000000034</v>
      </c>
      <c r="C22" s="2" t="s">
        <v>22</v>
      </c>
      <c r="G22" s="1" t="s">
        <v>7</v>
      </c>
      <c r="I22" s="2" t="s">
        <v>27</v>
      </c>
      <c r="K22" s="2" t="s">
        <v>25</v>
      </c>
      <c r="L22" s="2" t="s">
        <v>26</v>
      </c>
    </row>
    <row r="23" spans="1:12" x14ac:dyDescent="0.25">
      <c r="A23" s="2">
        <v>449.1</v>
      </c>
      <c r="B23" s="2">
        <f t="shared" si="1"/>
        <v>13.5</v>
      </c>
      <c r="C23" s="2" t="s">
        <v>22</v>
      </c>
      <c r="G23" s="1" t="s">
        <v>7</v>
      </c>
      <c r="I23" s="2" t="s">
        <v>27</v>
      </c>
      <c r="K23" s="2" t="s">
        <v>25</v>
      </c>
      <c r="L23" s="2" t="s">
        <v>26</v>
      </c>
    </row>
    <row r="24" spans="1:12" x14ac:dyDescent="0.25">
      <c r="A24" s="2">
        <v>465.2</v>
      </c>
      <c r="B24" s="2">
        <f t="shared" si="1"/>
        <v>16.099999999999966</v>
      </c>
      <c r="C24" s="2" t="s">
        <v>22</v>
      </c>
      <c r="G24" s="1" t="s">
        <v>7</v>
      </c>
      <c r="I24" s="2" t="s">
        <v>27</v>
      </c>
      <c r="K24" s="2" t="s">
        <v>25</v>
      </c>
      <c r="L24" s="2" t="s">
        <v>74</v>
      </c>
    </row>
    <row r="25" spans="1:12" s="13" customFormat="1" x14ac:dyDescent="0.25">
      <c r="A25" s="13">
        <v>467.2</v>
      </c>
      <c r="C25" s="13" t="s">
        <v>22</v>
      </c>
      <c r="G25" s="13" t="s">
        <v>7</v>
      </c>
      <c r="I25" s="13" t="s">
        <v>27</v>
      </c>
      <c r="K25" s="13" t="s">
        <v>25</v>
      </c>
      <c r="L25" s="13" t="s">
        <v>26</v>
      </c>
    </row>
    <row r="26" spans="1:12" s="13" customFormat="1" x14ac:dyDescent="0.25">
      <c r="A26" s="13">
        <v>473.2</v>
      </c>
      <c r="C26" s="13" t="s">
        <v>22</v>
      </c>
      <c r="G26" s="13" t="s">
        <v>7</v>
      </c>
      <c r="I26" s="13" t="s">
        <v>27</v>
      </c>
      <c r="K26" s="13" t="s">
        <v>25</v>
      </c>
      <c r="L26" s="13" t="s">
        <v>26</v>
      </c>
    </row>
    <row r="27" spans="1:12" s="13" customFormat="1" x14ac:dyDescent="0.25">
      <c r="A27" s="13">
        <v>475.7</v>
      </c>
      <c r="C27" s="13" t="s">
        <v>22</v>
      </c>
      <c r="G27" s="13" t="s">
        <v>7</v>
      </c>
      <c r="I27" s="13" t="s">
        <v>27</v>
      </c>
      <c r="K27" s="13" t="s">
        <v>25</v>
      </c>
      <c r="L27" s="13" t="s">
        <v>26</v>
      </c>
    </row>
    <row r="28" spans="1:12" s="13" customFormat="1" x14ac:dyDescent="0.25">
      <c r="A28" s="13">
        <v>477.3</v>
      </c>
      <c r="C28" s="13" t="s">
        <v>22</v>
      </c>
      <c r="G28" s="13" t="s">
        <v>7</v>
      </c>
      <c r="I28" s="13" t="s">
        <v>27</v>
      </c>
      <c r="K28" s="13" t="s">
        <v>25</v>
      </c>
      <c r="L28" s="13" t="s">
        <v>26</v>
      </c>
    </row>
    <row r="29" spans="1:12" s="13" customFormat="1" x14ac:dyDescent="0.25">
      <c r="A29" s="13">
        <v>483.4</v>
      </c>
      <c r="C29" s="13" t="s">
        <v>22</v>
      </c>
      <c r="G29" s="13" t="s">
        <v>7</v>
      </c>
      <c r="I29" s="13" t="s">
        <v>27</v>
      </c>
      <c r="K29" s="13" t="s">
        <v>25</v>
      </c>
      <c r="L29" s="13" t="s">
        <v>26</v>
      </c>
    </row>
    <row r="30" spans="1:12" s="13" customFormat="1" x14ac:dyDescent="0.25">
      <c r="A30" s="13">
        <v>485.6</v>
      </c>
      <c r="C30" s="13" t="s">
        <v>22</v>
      </c>
      <c r="G30" s="13" t="s">
        <v>7</v>
      </c>
      <c r="I30" s="13" t="s">
        <v>27</v>
      </c>
      <c r="K30" s="13" t="s">
        <v>25</v>
      </c>
      <c r="L30" s="13" t="s">
        <v>26</v>
      </c>
    </row>
    <row r="31" spans="1:12" s="13" customFormat="1" x14ac:dyDescent="0.25">
      <c r="A31" s="13">
        <v>487.1</v>
      </c>
      <c r="C31" s="13" t="s">
        <v>22</v>
      </c>
      <c r="G31" s="13" t="s">
        <v>7</v>
      </c>
      <c r="I31" s="13" t="s">
        <v>27</v>
      </c>
      <c r="K31" s="13" t="s">
        <v>25</v>
      </c>
      <c r="L31" s="13" t="s">
        <v>29</v>
      </c>
    </row>
    <row r="32" spans="1:12" s="13" customFormat="1" x14ac:dyDescent="0.25">
      <c r="A32" s="13">
        <v>493.2</v>
      </c>
      <c r="C32" s="13" t="s">
        <v>22</v>
      </c>
      <c r="G32" s="13" t="s">
        <v>7</v>
      </c>
      <c r="I32" s="13" t="s">
        <v>27</v>
      </c>
      <c r="K32" s="13" t="s">
        <v>25</v>
      </c>
      <c r="L32" s="13" t="s">
        <v>26</v>
      </c>
    </row>
    <row r="33" spans="1:12" x14ac:dyDescent="0.25">
      <c r="A33" s="2">
        <v>495.1</v>
      </c>
      <c r="B33" s="2">
        <f>A33-A24</f>
        <v>29.900000000000034</v>
      </c>
      <c r="C33" s="2" t="s">
        <v>22</v>
      </c>
      <c r="G33" s="1" t="s">
        <v>7</v>
      </c>
      <c r="I33" s="2" t="s">
        <v>27</v>
      </c>
      <c r="K33" s="2" t="s">
        <v>25</v>
      </c>
      <c r="L33" s="2" t="s">
        <v>29</v>
      </c>
    </row>
    <row r="34" spans="1:12" s="13" customFormat="1" x14ac:dyDescent="0.25">
      <c r="A34" s="13">
        <v>497.3</v>
      </c>
      <c r="C34" s="13" t="s">
        <v>22</v>
      </c>
      <c r="G34" s="13" t="s">
        <v>7</v>
      </c>
      <c r="I34" s="13" t="s">
        <v>27</v>
      </c>
      <c r="K34" s="13" t="s">
        <v>25</v>
      </c>
      <c r="L34" s="13" t="s">
        <v>26</v>
      </c>
    </row>
    <row r="35" spans="1:12" x14ac:dyDescent="0.25">
      <c r="A35" s="5">
        <v>151.19999999999999</v>
      </c>
      <c r="C35" s="2" t="s">
        <v>23</v>
      </c>
      <c r="G35" s="1" t="s">
        <v>7</v>
      </c>
    </row>
    <row r="36" spans="1:12" x14ac:dyDescent="0.25">
      <c r="A36" s="5">
        <v>162.19999999999999</v>
      </c>
      <c r="C36" s="2" t="s">
        <v>22</v>
      </c>
      <c r="G36" s="1" t="s">
        <v>7</v>
      </c>
    </row>
    <row r="37" spans="1:12" x14ac:dyDescent="0.25">
      <c r="A37" s="5">
        <v>200</v>
      </c>
      <c r="C37" s="2" t="s">
        <v>22</v>
      </c>
      <c r="G37" s="1" t="s">
        <v>7</v>
      </c>
    </row>
    <row r="38" spans="1:12" x14ac:dyDescent="0.25">
      <c r="A38" s="5">
        <v>247.2</v>
      </c>
      <c r="C38" s="2" t="s">
        <v>22</v>
      </c>
      <c r="G38" s="1" t="s">
        <v>7</v>
      </c>
    </row>
    <row r="39" spans="1:12" x14ac:dyDescent="0.25">
      <c r="A39" s="5">
        <v>273.60000000000002</v>
      </c>
      <c r="C39" s="2" t="s">
        <v>22</v>
      </c>
      <c r="G39" s="1" t="s">
        <v>7</v>
      </c>
    </row>
    <row r="40" spans="1:12" x14ac:dyDescent="0.25">
      <c r="A40" s="5">
        <v>299.39999999999998</v>
      </c>
      <c r="C40" s="2" t="s">
        <v>22</v>
      </c>
      <c r="G40" s="1" t="s">
        <v>7</v>
      </c>
    </row>
    <row r="41" spans="1:12" x14ac:dyDescent="0.25">
      <c r="A41" s="5">
        <v>307.2</v>
      </c>
      <c r="C41" s="2" t="s">
        <v>22</v>
      </c>
      <c r="G41" s="1" t="s">
        <v>7</v>
      </c>
    </row>
    <row r="42" spans="1:12" x14ac:dyDescent="0.25">
      <c r="A42" s="5">
        <v>319</v>
      </c>
      <c r="C42" s="2" t="s">
        <v>22</v>
      </c>
      <c r="G42" s="1" t="s">
        <v>7</v>
      </c>
    </row>
    <row r="43" spans="1:12" x14ac:dyDescent="0.25">
      <c r="A43" s="5">
        <v>341.8</v>
      </c>
      <c r="C43" s="2" t="s">
        <v>22</v>
      </c>
      <c r="G43" s="1" t="s">
        <v>7</v>
      </c>
    </row>
    <row r="44" spans="1:12" x14ac:dyDescent="0.25">
      <c r="A44" s="5">
        <v>350.8</v>
      </c>
      <c r="C44" s="2" t="s">
        <v>22</v>
      </c>
      <c r="G44" s="1" t="s">
        <v>7</v>
      </c>
    </row>
    <row r="45" spans="1:12" x14ac:dyDescent="0.25">
      <c r="A45" s="5">
        <v>421.7</v>
      </c>
      <c r="C45" s="2" t="s">
        <v>22</v>
      </c>
      <c r="G45" s="1" t="s">
        <v>7</v>
      </c>
    </row>
    <row r="46" spans="1:12" x14ac:dyDescent="0.25">
      <c r="A46" s="5">
        <v>471.3</v>
      </c>
      <c r="C46" s="2" t="s">
        <v>22</v>
      </c>
      <c r="G46" s="1" t="s">
        <v>7</v>
      </c>
    </row>
    <row r="48" spans="1:12" x14ac:dyDescent="0.25">
      <c r="A48" s="6"/>
      <c r="B48" s="12" t="s">
        <v>25</v>
      </c>
      <c r="C48" s="12" t="s">
        <v>28</v>
      </c>
    </row>
    <row r="49" spans="1:3" x14ac:dyDescent="0.25">
      <c r="A49" s="12" t="s">
        <v>48</v>
      </c>
      <c r="B49" s="6" t="s">
        <v>83</v>
      </c>
      <c r="C49" s="6" t="s">
        <v>82</v>
      </c>
    </row>
    <row r="50" spans="1:3" x14ac:dyDescent="0.25">
      <c r="A50" s="12" t="s">
        <v>50</v>
      </c>
      <c r="B50" s="6" t="s">
        <v>78</v>
      </c>
      <c r="C50" s="6" t="s">
        <v>79</v>
      </c>
    </row>
  </sheetData>
  <autoFilter ref="A1:A46" xr:uid="{EB19CE29-340F-4C77-8DA0-089893EC1C5E}"/>
  <sortState xmlns:xlrd2="http://schemas.microsoft.com/office/spreadsheetml/2017/richdata2" ref="A2:B34">
    <sortCondition ref="A3:A3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B7CF-811D-47C2-B304-A81D6AA03A2C}">
  <dimension ref="A1:I19"/>
  <sheetViews>
    <sheetView workbookViewId="0">
      <selection activeCell="D28" sqref="D28"/>
    </sheetView>
  </sheetViews>
  <sheetFormatPr defaultRowHeight="14" x14ac:dyDescent="0.25"/>
  <cols>
    <col min="1" max="1" width="8.7265625" style="40"/>
    <col min="2" max="2" width="20" style="40" bestFit="1" customWidth="1"/>
    <col min="3" max="3" width="8.7265625" style="40"/>
    <col min="4" max="4" width="10.36328125" style="40" customWidth="1"/>
    <col min="5" max="5" width="15.08984375" style="40" bestFit="1" customWidth="1"/>
    <col min="6" max="6" width="15.08984375" style="40" customWidth="1"/>
    <col min="7" max="8" width="8.7265625" style="40"/>
    <col min="9" max="9" width="13.1796875" style="40" bestFit="1" customWidth="1"/>
    <col min="10" max="16384" width="8.7265625" style="40"/>
  </cols>
  <sheetData>
    <row r="1" spans="1:9" x14ac:dyDescent="0.25">
      <c r="A1" s="37" t="s">
        <v>33</v>
      </c>
      <c r="B1" s="37" t="s">
        <v>35</v>
      </c>
      <c r="C1" s="37" t="s">
        <v>3</v>
      </c>
      <c r="D1" s="37" t="s">
        <v>4</v>
      </c>
      <c r="E1" s="46" t="s">
        <v>84</v>
      </c>
      <c r="F1" s="46" t="s">
        <v>85</v>
      </c>
      <c r="G1" s="37" t="s">
        <v>38</v>
      </c>
      <c r="H1" s="45" t="s">
        <v>12</v>
      </c>
      <c r="I1" s="37" t="s">
        <v>40</v>
      </c>
    </row>
    <row r="2" spans="1:9" x14ac:dyDescent="0.25">
      <c r="A2" s="39">
        <v>83.2</v>
      </c>
      <c r="B2" s="38" t="s">
        <v>20</v>
      </c>
      <c r="C2" s="40">
        <v>3281542</v>
      </c>
      <c r="D2" s="40">
        <v>546524</v>
      </c>
      <c r="E2" s="40">
        <v>5032</v>
      </c>
      <c r="F2" s="40">
        <v>4948.8</v>
      </c>
      <c r="G2" s="38" t="s">
        <v>27</v>
      </c>
      <c r="H2" s="38" t="s">
        <v>43</v>
      </c>
      <c r="I2" s="38" t="s">
        <v>44</v>
      </c>
    </row>
    <row r="3" spans="1:9" x14ac:dyDescent="0.25">
      <c r="A3" s="39">
        <v>124.8</v>
      </c>
      <c r="B3" s="38" t="s">
        <v>18</v>
      </c>
      <c r="C3" s="40">
        <v>3281542</v>
      </c>
      <c r="D3" s="40">
        <v>546524</v>
      </c>
      <c r="E3" s="40">
        <v>5032</v>
      </c>
      <c r="F3" s="40">
        <v>4907.2</v>
      </c>
      <c r="G3" s="38" t="s">
        <v>24</v>
      </c>
      <c r="H3" s="38" t="s">
        <v>43</v>
      </c>
      <c r="I3" s="38" t="s">
        <v>45</v>
      </c>
    </row>
    <row r="4" spans="1:9" x14ac:dyDescent="0.25">
      <c r="A4" s="39">
        <v>146.1</v>
      </c>
      <c r="B4" s="38" t="s">
        <v>18</v>
      </c>
      <c r="C4" s="40">
        <v>3281542</v>
      </c>
      <c r="D4" s="40">
        <v>546524</v>
      </c>
      <c r="E4" s="40">
        <v>5032</v>
      </c>
      <c r="F4" s="40">
        <v>4885.8999999999996</v>
      </c>
      <c r="G4" s="38" t="s">
        <v>24</v>
      </c>
      <c r="H4" s="38" t="s">
        <v>43</v>
      </c>
      <c r="I4" s="38" t="s">
        <v>44</v>
      </c>
    </row>
    <row r="5" spans="1:9" x14ac:dyDescent="0.25">
      <c r="A5" s="39">
        <v>169.2</v>
      </c>
      <c r="B5" s="38" t="s">
        <v>18</v>
      </c>
      <c r="C5" s="40">
        <v>3281542</v>
      </c>
      <c r="D5" s="40">
        <v>546524</v>
      </c>
      <c r="E5" s="40">
        <v>5032</v>
      </c>
      <c r="F5" s="40">
        <v>4862.8</v>
      </c>
      <c r="G5" s="38" t="s">
        <v>27</v>
      </c>
      <c r="H5" s="38" t="s">
        <v>43</v>
      </c>
      <c r="I5" s="38" t="s">
        <v>44</v>
      </c>
    </row>
    <row r="6" spans="1:9" x14ac:dyDescent="0.25">
      <c r="A6" s="39">
        <v>171.8</v>
      </c>
      <c r="B6" s="38" t="s">
        <v>18</v>
      </c>
      <c r="C6" s="40">
        <v>3281542</v>
      </c>
      <c r="D6" s="40">
        <v>546524</v>
      </c>
      <c r="E6" s="40">
        <v>5032</v>
      </c>
      <c r="F6" s="40">
        <v>4860.2</v>
      </c>
      <c r="G6" s="38" t="s">
        <v>27</v>
      </c>
      <c r="H6" s="38" t="s">
        <v>43</v>
      </c>
      <c r="I6" s="38" t="s">
        <v>45</v>
      </c>
    </row>
    <row r="7" spans="1:9" x14ac:dyDescent="0.25">
      <c r="A7" s="39">
        <v>199.3</v>
      </c>
      <c r="B7" s="38" t="s">
        <v>18</v>
      </c>
      <c r="C7" s="40">
        <v>3281542</v>
      </c>
      <c r="D7" s="40">
        <v>546524</v>
      </c>
      <c r="E7" s="40">
        <v>5032</v>
      </c>
      <c r="F7" s="40">
        <v>4832.7</v>
      </c>
      <c r="G7" s="38" t="s">
        <v>27</v>
      </c>
      <c r="H7" s="38" t="s">
        <v>43</v>
      </c>
      <c r="I7" s="38" t="s">
        <v>45</v>
      </c>
    </row>
    <row r="8" spans="1:9" x14ac:dyDescent="0.25">
      <c r="A8" s="41">
        <v>120.6</v>
      </c>
      <c r="B8" s="40" t="s">
        <v>16</v>
      </c>
      <c r="C8" s="40">
        <v>3281812</v>
      </c>
      <c r="D8" s="40">
        <v>545761</v>
      </c>
      <c r="E8" s="40">
        <v>5096</v>
      </c>
      <c r="F8" s="40">
        <v>4975.3999999999996</v>
      </c>
      <c r="G8" s="40" t="s">
        <v>24</v>
      </c>
      <c r="H8" s="40" t="s">
        <v>28</v>
      </c>
      <c r="I8" s="40" t="s">
        <v>30</v>
      </c>
    </row>
    <row r="9" spans="1:9" x14ac:dyDescent="0.25">
      <c r="A9" s="41">
        <v>192.6</v>
      </c>
      <c r="B9" s="40" t="s">
        <v>16</v>
      </c>
      <c r="C9" s="40">
        <v>3281812</v>
      </c>
      <c r="D9" s="40">
        <v>545761</v>
      </c>
      <c r="E9" s="40">
        <v>5096</v>
      </c>
      <c r="F9" s="40">
        <v>4903.3999999999996</v>
      </c>
      <c r="G9" s="40" t="s">
        <v>27</v>
      </c>
      <c r="H9" s="40" t="s">
        <v>28</v>
      </c>
      <c r="I9" s="40" t="s">
        <v>32</v>
      </c>
    </row>
    <row r="10" spans="1:9" x14ac:dyDescent="0.25">
      <c r="A10" s="41">
        <v>213</v>
      </c>
      <c r="B10" s="40" t="s">
        <v>17</v>
      </c>
      <c r="C10" s="40">
        <v>3282219</v>
      </c>
      <c r="D10" s="40">
        <v>545934</v>
      </c>
      <c r="E10" s="40">
        <v>5296</v>
      </c>
      <c r="F10" s="40">
        <v>5083</v>
      </c>
      <c r="G10" s="40" t="s">
        <v>24</v>
      </c>
      <c r="H10" s="40" t="s">
        <v>28</v>
      </c>
      <c r="I10" s="40" t="s">
        <v>26</v>
      </c>
    </row>
    <row r="11" spans="1:9" x14ac:dyDescent="0.25">
      <c r="A11" s="41">
        <v>287.39999999999998</v>
      </c>
      <c r="B11" s="40" t="s">
        <v>17</v>
      </c>
      <c r="C11" s="40">
        <v>3282219</v>
      </c>
      <c r="D11" s="40">
        <v>545934</v>
      </c>
      <c r="E11" s="40">
        <v>5296</v>
      </c>
      <c r="F11" s="40">
        <v>5008.6000000000004</v>
      </c>
      <c r="G11" s="40" t="s">
        <v>62</v>
      </c>
      <c r="H11" s="40" t="s">
        <v>28</v>
      </c>
      <c r="I11" s="40" t="s">
        <v>26</v>
      </c>
    </row>
    <row r="12" spans="1:9" x14ac:dyDescent="0.25">
      <c r="A12" s="41">
        <v>415.2</v>
      </c>
      <c r="B12" s="40" t="s">
        <v>17</v>
      </c>
      <c r="C12" s="40">
        <v>3282219</v>
      </c>
      <c r="D12" s="40">
        <v>545934</v>
      </c>
      <c r="E12" s="40">
        <v>5296</v>
      </c>
      <c r="F12" s="40">
        <v>4880.8</v>
      </c>
      <c r="G12" s="40" t="s">
        <v>64</v>
      </c>
      <c r="H12" s="40" t="s">
        <v>28</v>
      </c>
      <c r="I12" s="40" t="s">
        <v>57</v>
      </c>
    </row>
    <row r="13" spans="1:9" x14ac:dyDescent="0.25">
      <c r="A13" s="41">
        <v>33.4</v>
      </c>
      <c r="B13" s="40" t="s">
        <v>15</v>
      </c>
      <c r="C13" s="40">
        <v>3281483</v>
      </c>
      <c r="D13" s="40">
        <v>545522</v>
      </c>
      <c r="E13" s="40">
        <v>5194</v>
      </c>
      <c r="F13" s="40">
        <v>5160.6000000000004</v>
      </c>
      <c r="G13" s="40" t="s">
        <v>27</v>
      </c>
      <c r="H13" s="40" t="s">
        <v>28</v>
      </c>
      <c r="I13" s="40" t="s">
        <v>29</v>
      </c>
    </row>
    <row r="14" spans="1:9" x14ac:dyDescent="0.25">
      <c r="A14" s="41">
        <v>210.4</v>
      </c>
      <c r="B14" s="40" t="s">
        <v>2</v>
      </c>
      <c r="C14" s="40">
        <v>3281508</v>
      </c>
      <c r="D14" s="40">
        <v>546047</v>
      </c>
      <c r="E14" s="40">
        <v>5096</v>
      </c>
      <c r="F14" s="40">
        <v>4885.6000000000004</v>
      </c>
      <c r="G14" s="40" t="s">
        <v>71</v>
      </c>
      <c r="H14" s="40" t="s">
        <v>28</v>
      </c>
      <c r="I14" s="40" t="s">
        <v>26</v>
      </c>
    </row>
    <row r="15" spans="1:9" x14ac:dyDescent="0.25">
      <c r="A15" s="41">
        <v>70.5</v>
      </c>
      <c r="B15" s="40" t="s">
        <v>21</v>
      </c>
      <c r="C15" s="40">
        <v>3282312</v>
      </c>
      <c r="D15" s="40">
        <v>546921</v>
      </c>
      <c r="E15" s="40">
        <v>4768</v>
      </c>
      <c r="F15" s="40">
        <v>4697.5</v>
      </c>
      <c r="G15" s="40" t="s">
        <v>64</v>
      </c>
      <c r="H15" s="40" t="s">
        <v>28</v>
      </c>
      <c r="I15" s="40" t="s">
        <v>29</v>
      </c>
    </row>
    <row r="16" spans="1:9" x14ac:dyDescent="0.25">
      <c r="A16" s="41">
        <v>401.3</v>
      </c>
      <c r="B16" s="40" t="s">
        <v>21</v>
      </c>
      <c r="C16" s="40">
        <v>3282312</v>
      </c>
      <c r="D16" s="40">
        <v>546921</v>
      </c>
      <c r="E16" s="40">
        <v>4768</v>
      </c>
      <c r="F16" s="40">
        <v>4366.7</v>
      </c>
      <c r="G16" s="40" t="s">
        <v>24</v>
      </c>
      <c r="H16" s="40" t="s">
        <v>28</v>
      </c>
      <c r="I16" s="40" t="s">
        <v>29</v>
      </c>
    </row>
    <row r="17" spans="1:9" x14ac:dyDescent="0.25">
      <c r="A17" s="41">
        <v>108.4</v>
      </c>
      <c r="B17" s="40" t="s">
        <v>23</v>
      </c>
      <c r="C17" s="40">
        <v>3281768</v>
      </c>
      <c r="D17" s="40">
        <v>546328</v>
      </c>
      <c r="E17" s="40">
        <v>5122</v>
      </c>
      <c r="F17" s="40">
        <v>5013.6000000000004</v>
      </c>
      <c r="G17" s="40" t="s">
        <v>27</v>
      </c>
      <c r="H17" s="40" t="s">
        <v>28</v>
      </c>
      <c r="I17" s="40" t="s">
        <v>26</v>
      </c>
    </row>
    <row r="18" spans="1:9" x14ac:dyDescent="0.25">
      <c r="A18" s="41">
        <v>171.2</v>
      </c>
      <c r="B18" s="40" t="s">
        <v>22</v>
      </c>
      <c r="C18" s="40">
        <v>3281768</v>
      </c>
      <c r="D18" s="40">
        <v>546328</v>
      </c>
      <c r="E18" s="40">
        <v>5122</v>
      </c>
      <c r="F18" s="40">
        <v>4950.8</v>
      </c>
      <c r="G18" s="40" t="s">
        <v>71</v>
      </c>
      <c r="H18" s="40" t="s">
        <v>28</v>
      </c>
      <c r="I18" s="40" t="s">
        <v>26</v>
      </c>
    </row>
    <row r="19" spans="1:9" x14ac:dyDescent="0.25">
      <c r="A19" s="50">
        <v>280</v>
      </c>
      <c r="B19" s="40" t="s">
        <v>22</v>
      </c>
      <c r="C19" s="40">
        <v>3281768</v>
      </c>
      <c r="D19" s="40">
        <v>546328</v>
      </c>
      <c r="E19" s="40">
        <v>5122</v>
      </c>
      <c r="F19" s="40">
        <v>4842</v>
      </c>
      <c r="G19" s="40" t="s">
        <v>27</v>
      </c>
      <c r="H19" s="40" t="s">
        <v>28</v>
      </c>
      <c r="I19" s="40" t="s">
        <v>26</v>
      </c>
    </row>
  </sheetData>
  <autoFilter ref="A1:I19" xr:uid="{C4B4B7CF-811D-47C2-B304-A81D6AA03A2C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BECF-6216-44D0-917B-F3D5BEF30AD1}">
  <sheetPr>
    <tabColor rgb="FF00B050"/>
  </sheetPr>
  <dimension ref="A1:M19"/>
  <sheetViews>
    <sheetView workbookViewId="0">
      <selection activeCell="J6" sqref="A6:XFD7"/>
    </sheetView>
  </sheetViews>
  <sheetFormatPr defaultRowHeight="14" x14ac:dyDescent="0.25"/>
  <cols>
    <col min="1" max="2" width="9.6328125" style="6" bestFit="1" customWidth="1"/>
    <col min="3" max="3" width="18.6328125" style="6" bestFit="1" customWidth="1"/>
    <col min="4" max="7" width="8.7265625" style="6"/>
    <col min="8" max="8" width="16.36328125" style="6" bestFit="1" customWidth="1"/>
    <col min="9" max="11" width="8.7265625" style="6"/>
    <col min="12" max="12" width="12.453125" style="6" bestFit="1" customWidth="1"/>
    <col min="13" max="16384" width="8.7265625" style="6"/>
  </cols>
  <sheetData>
    <row r="1" spans="1:13" x14ac:dyDescent="0.25">
      <c r="A1" s="8" t="s">
        <v>33</v>
      </c>
      <c r="B1" s="8" t="s">
        <v>34</v>
      </c>
      <c r="C1" s="8" t="s">
        <v>35</v>
      </c>
      <c r="D1" s="8" t="s">
        <v>3</v>
      </c>
      <c r="E1" s="8" t="s">
        <v>4</v>
      </c>
      <c r="F1" s="8" t="s">
        <v>5</v>
      </c>
      <c r="G1" s="8" t="s">
        <v>36</v>
      </c>
      <c r="H1" s="8" t="s">
        <v>37</v>
      </c>
      <c r="I1" s="8" t="s">
        <v>38</v>
      </c>
      <c r="J1" s="36" t="s">
        <v>12</v>
      </c>
      <c r="K1" s="19" t="s">
        <v>39</v>
      </c>
      <c r="L1" s="8" t="s">
        <v>40</v>
      </c>
      <c r="M1" s="8" t="s">
        <v>41</v>
      </c>
    </row>
    <row r="2" spans="1:13" x14ac:dyDescent="0.25">
      <c r="A2" s="22">
        <v>83.2</v>
      </c>
      <c r="B2" s="9">
        <v>0</v>
      </c>
      <c r="C2" s="9" t="s">
        <v>20</v>
      </c>
      <c r="D2" s="9"/>
      <c r="E2" s="9"/>
      <c r="F2" s="9"/>
      <c r="G2" s="10" t="s">
        <v>42</v>
      </c>
      <c r="H2" s="9"/>
      <c r="I2" s="9" t="s">
        <v>27</v>
      </c>
      <c r="J2" s="9" t="s">
        <v>43</v>
      </c>
      <c r="K2" s="9"/>
      <c r="L2" s="9" t="s">
        <v>44</v>
      </c>
      <c r="M2" s="9"/>
    </row>
    <row r="3" spans="1:13" x14ac:dyDescent="0.25">
      <c r="A3" s="9">
        <v>120.8</v>
      </c>
      <c r="B3" s="9">
        <f>A3-A2</f>
        <v>37.599999999999994</v>
      </c>
      <c r="C3" s="9" t="s">
        <v>20</v>
      </c>
      <c r="D3" s="9"/>
      <c r="E3" s="9"/>
      <c r="F3" s="9"/>
      <c r="G3" s="10" t="s">
        <v>42</v>
      </c>
      <c r="H3" s="9"/>
      <c r="I3" s="9" t="s">
        <v>24</v>
      </c>
      <c r="K3" s="9" t="s">
        <v>25</v>
      </c>
      <c r="L3" s="18" t="s">
        <v>80</v>
      </c>
      <c r="M3" s="9"/>
    </row>
    <row r="4" spans="1:13" x14ac:dyDescent="0.25">
      <c r="A4" s="21">
        <v>124.8</v>
      </c>
      <c r="B4" s="9"/>
      <c r="C4" s="9" t="s">
        <v>18</v>
      </c>
      <c r="D4" s="9"/>
      <c r="E4" s="9"/>
      <c r="F4" s="9"/>
      <c r="G4" s="10" t="s">
        <v>42</v>
      </c>
      <c r="H4" s="9"/>
      <c r="I4" s="9" t="s">
        <v>24</v>
      </c>
      <c r="J4" s="9" t="s">
        <v>43</v>
      </c>
      <c r="K4" s="9"/>
      <c r="L4" s="9" t="s">
        <v>45</v>
      </c>
      <c r="M4" s="9"/>
    </row>
    <row r="5" spans="1:13" s="43" customFormat="1" x14ac:dyDescent="0.25">
      <c r="A5" s="42">
        <v>132.80000000000001</v>
      </c>
      <c r="B5" s="42"/>
      <c r="C5" s="42" t="s">
        <v>18</v>
      </c>
      <c r="D5" s="42"/>
      <c r="E5" s="42"/>
      <c r="F5" s="42"/>
      <c r="G5" s="42" t="s">
        <v>42</v>
      </c>
      <c r="H5" s="42"/>
      <c r="I5" s="42" t="s">
        <v>27</v>
      </c>
      <c r="J5" s="42" t="s">
        <v>43</v>
      </c>
      <c r="K5" s="42"/>
      <c r="L5" s="42" t="s">
        <v>44</v>
      </c>
      <c r="M5" s="42"/>
    </row>
    <row r="6" spans="1:13" x14ac:dyDescent="0.25">
      <c r="A6" s="30">
        <v>146.1</v>
      </c>
      <c r="B6" s="31">
        <f>A6-A3</f>
        <v>25.299999999999997</v>
      </c>
      <c r="C6" s="31" t="s">
        <v>18</v>
      </c>
      <c r="D6" s="26"/>
      <c r="E6" s="26"/>
      <c r="F6" s="26"/>
      <c r="G6" s="32" t="s">
        <v>42</v>
      </c>
      <c r="H6" s="26"/>
      <c r="I6" s="31" t="s">
        <v>24</v>
      </c>
      <c r="J6" s="9"/>
      <c r="K6" s="9" t="s">
        <v>46</v>
      </c>
      <c r="L6" s="9" t="s">
        <v>47</v>
      </c>
      <c r="M6" s="9"/>
    </row>
    <row r="7" spans="1:13" x14ac:dyDescent="0.25">
      <c r="A7" s="30"/>
      <c r="B7" s="31"/>
      <c r="C7" s="31"/>
      <c r="D7" s="27"/>
      <c r="E7" s="27"/>
      <c r="F7" s="27"/>
      <c r="G7" s="32"/>
      <c r="H7" s="27"/>
      <c r="I7" s="31"/>
      <c r="J7" s="9" t="s">
        <v>43</v>
      </c>
      <c r="K7" s="9"/>
      <c r="L7" s="9" t="s">
        <v>44</v>
      </c>
      <c r="M7" s="9"/>
    </row>
    <row r="8" spans="1:13" x14ac:dyDescent="0.25">
      <c r="A8" s="22">
        <v>169.2</v>
      </c>
      <c r="B8" s="9">
        <f>A8-A6</f>
        <v>23.099999999999994</v>
      </c>
      <c r="C8" s="9" t="s">
        <v>18</v>
      </c>
      <c r="D8" s="9"/>
      <c r="E8" s="9"/>
      <c r="F8" s="9"/>
      <c r="G8" s="10" t="s">
        <v>42</v>
      </c>
      <c r="H8" s="9"/>
      <c r="I8" s="9" t="s">
        <v>27</v>
      </c>
      <c r="J8" s="9" t="s">
        <v>43</v>
      </c>
      <c r="K8" s="9"/>
      <c r="L8" s="9" t="s">
        <v>44</v>
      </c>
      <c r="M8" s="9"/>
    </row>
    <row r="9" spans="1:13" x14ac:dyDescent="0.25">
      <c r="A9" s="30">
        <v>171.8</v>
      </c>
      <c r="B9" s="31">
        <f>A9-A8</f>
        <v>2.6000000000000227</v>
      </c>
      <c r="C9" s="31" t="s">
        <v>18</v>
      </c>
      <c r="D9" s="26"/>
      <c r="E9" s="26"/>
      <c r="F9" s="26"/>
      <c r="G9" s="28" t="s">
        <v>42</v>
      </c>
      <c r="H9" s="26"/>
      <c r="I9" s="26" t="s">
        <v>27</v>
      </c>
      <c r="J9" s="9" t="s">
        <v>43</v>
      </c>
      <c r="K9" s="9"/>
      <c r="L9" s="9" t="s">
        <v>45</v>
      </c>
      <c r="M9" s="9"/>
    </row>
    <row r="10" spans="1:13" ht="12" customHeight="1" x14ac:dyDescent="0.25">
      <c r="A10" s="30"/>
      <c r="B10" s="31"/>
      <c r="C10" s="31"/>
      <c r="D10" s="27"/>
      <c r="E10" s="27"/>
      <c r="F10" s="27"/>
      <c r="G10" s="29"/>
      <c r="H10" s="27"/>
      <c r="I10" s="27"/>
      <c r="J10" s="9"/>
      <c r="K10" s="11" t="s">
        <v>25</v>
      </c>
      <c r="L10" s="11" t="s">
        <v>31</v>
      </c>
      <c r="M10" s="9"/>
    </row>
    <row r="11" spans="1:13" x14ac:dyDescent="0.25">
      <c r="A11" s="22">
        <v>199.3</v>
      </c>
      <c r="B11" s="9">
        <f>A11-A9</f>
        <v>27.5</v>
      </c>
      <c r="C11" s="9" t="s">
        <v>18</v>
      </c>
      <c r="D11" s="9"/>
      <c r="E11" s="9"/>
      <c r="F11" s="9"/>
      <c r="G11" s="10" t="s">
        <v>42</v>
      </c>
      <c r="H11" s="9"/>
      <c r="I11" s="9" t="s">
        <v>27</v>
      </c>
      <c r="J11" s="9" t="s">
        <v>43</v>
      </c>
      <c r="K11" s="9"/>
      <c r="L11" s="9" t="s">
        <v>45</v>
      </c>
      <c r="M11" s="9"/>
    </row>
    <row r="12" spans="1:13" x14ac:dyDescent="0.25">
      <c r="A12" s="9">
        <v>203.5</v>
      </c>
      <c r="B12" s="9">
        <f>A12-A9</f>
        <v>31.699999999999989</v>
      </c>
      <c r="C12" s="9" t="s">
        <v>18</v>
      </c>
      <c r="D12" s="9"/>
      <c r="E12" s="9"/>
      <c r="F12" s="9"/>
      <c r="G12" s="10" t="s">
        <v>42</v>
      </c>
      <c r="H12" s="9"/>
      <c r="I12" s="9" t="s">
        <v>27</v>
      </c>
      <c r="J12" s="9"/>
      <c r="K12" s="9" t="s">
        <v>46</v>
      </c>
      <c r="L12" s="9" t="s">
        <v>45</v>
      </c>
      <c r="M12" s="9"/>
    </row>
    <row r="13" spans="1:13" x14ac:dyDescent="0.25">
      <c r="A13" s="9">
        <v>224.9</v>
      </c>
      <c r="B13" s="9">
        <f t="shared" ref="B13" si="0">A13-A12</f>
        <v>21.400000000000006</v>
      </c>
      <c r="C13" s="9" t="s">
        <v>18</v>
      </c>
      <c r="D13" s="9"/>
      <c r="E13" s="9"/>
      <c r="F13" s="9"/>
      <c r="G13" s="10" t="s">
        <v>42</v>
      </c>
      <c r="H13" s="9"/>
      <c r="I13" s="9" t="s">
        <v>24</v>
      </c>
      <c r="J13" s="9"/>
      <c r="K13" s="9" t="s">
        <v>46</v>
      </c>
      <c r="L13" s="9" t="s">
        <v>45</v>
      </c>
      <c r="M13" s="9"/>
    </row>
    <row r="14" spans="1:13" x14ac:dyDescent="0.25">
      <c r="A14" s="7">
        <v>137.1</v>
      </c>
    </row>
    <row r="15" spans="1:13" x14ac:dyDescent="0.25">
      <c r="A15" s="7">
        <v>221.3</v>
      </c>
    </row>
    <row r="16" spans="1:13" x14ac:dyDescent="0.25">
      <c r="A16" s="7"/>
    </row>
    <row r="17" spans="1:3" x14ac:dyDescent="0.25">
      <c r="B17" s="12" t="s">
        <v>25</v>
      </c>
      <c r="C17" s="12" t="s">
        <v>28</v>
      </c>
    </row>
    <row r="18" spans="1:3" x14ac:dyDescent="0.25">
      <c r="A18" s="12" t="s">
        <v>48</v>
      </c>
      <c r="B18" s="6" t="s">
        <v>52</v>
      </c>
      <c r="C18" s="6" t="s">
        <v>49</v>
      </c>
    </row>
    <row r="19" spans="1:3" x14ac:dyDescent="0.25">
      <c r="A19" s="12" t="s">
        <v>50</v>
      </c>
      <c r="B19" s="6" t="s">
        <v>53</v>
      </c>
      <c r="C19" s="6" t="s">
        <v>51</v>
      </c>
    </row>
  </sheetData>
  <autoFilter ref="A1:M19" xr:uid="{84F4BECF-6216-44D0-917B-F3D5BEF30AD1}">
    <filterColumn colId="9" showButton="0"/>
  </autoFilter>
  <sortState xmlns:xlrd2="http://schemas.microsoft.com/office/spreadsheetml/2017/richdata2" ref="A2:B13">
    <sortCondition ref="A1:A13"/>
  </sortState>
  <mergeCells count="18">
    <mergeCell ref="E6:E7"/>
    <mergeCell ref="D9:D10"/>
    <mergeCell ref="E9:E10"/>
    <mergeCell ref="I6:I7"/>
    <mergeCell ref="B6:B7"/>
    <mergeCell ref="G6:G7"/>
    <mergeCell ref="F6:F7"/>
    <mergeCell ref="A9:A10"/>
    <mergeCell ref="B9:B10"/>
    <mergeCell ref="C9:C10"/>
    <mergeCell ref="C6:C7"/>
    <mergeCell ref="D6:D7"/>
    <mergeCell ref="A6:A7"/>
    <mergeCell ref="F9:F10"/>
    <mergeCell ref="H6:H7"/>
    <mergeCell ref="H9:H10"/>
    <mergeCell ref="G9:G10"/>
    <mergeCell ref="I9:I10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CFF1-FB77-47E6-A4B7-CD44A9277D13}">
  <sheetPr>
    <tabColor rgb="FF00B050"/>
  </sheetPr>
  <dimension ref="A1:M19"/>
  <sheetViews>
    <sheetView workbookViewId="0">
      <selection activeCell="A10" activeCellId="1" sqref="A7:XFD7 A10:XFD10"/>
    </sheetView>
  </sheetViews>
  <sheetFormatPr defaultRowHeight="14" x14ac:dyDescent="0.25"/>
  <cols>
    <col min="1" max="1" width="8.7265625" style="2"/>
    <col min="2" max="2" width="9.6328125" style="2" bestFit="1" customWidth="1"/>
    <col min="3" max="3" width="18.6328125" style="2" bestFit="1" customWidth="1"/>
    <col min="4" max="6" width="8.7265625" style="2"/>
    <col min="7" max="7" width="9.6328125" style="2" bestFit="1" customWidth="1"/>
    <col min="8" max="8" width="16.36328125" style="2" bestFit="1" customWidth="1"/>
    <col min="9" max="11" width="8.7265625" style="2"/>
    <col min="12" max="12" width="11.36328125" style="2" bestFit="1" customWidth="1"/>
    <col min="13" max="16384" width="8.7265625" style="2"/>
  </cols>
  <sheetData>
    <row r="1" spans="1:13" x14ac:dyDescent="0.25">
      <c r="A1" s="14" t="s">
        <v>0</v>
      </c>
      <c r="B1" s="14" t="s">
        <v>9</v>
      </c>
      <c r="C1" s="14" t="s">
        <v>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8</v>
      </c>
      <c r="I1" s="14" t="s">
        <v>10</v>
      </c>
      <c r="J1" s="20" t="s">
        <v>12</v>
      </c>
      <c r="K1" s="20" t="s">
        <v>12</v>
      </c>
      <c r="L1" s="14" t="s">
        <v>11</v>
      </c>
      <c r="M1" s="14" t="s">
        <v>13</v>
      </c>
    </row>
    <row r="2" spans="1:13" x14ac:dyDescent="0.25">
      <c r="A2" s="23">
        <v>120.6</v>
      </c>
      <c r="B2" s="15">
        <v>0</v>
      </c>
      <c r="C2" s="15" t="s">
        <v>16</v>
      </c>
      <c r="D2" s="15"/>
      <c r="E2" s="15"/>
      <c r="F2" s="15"/>
      <c r="G2" s="16" t="s">
        <v>7</v>
      </c>
      <c r="H2" s="15"/>
      <c r="I2" s="15" t="s">
        <v>24</v>
      </c>
      <c r="J2" s="15" t="s">
        <v>28</v>
      </c>
      <c r="K2" s="15"/>
      <c r="L2" s="15" t="s">
        <v>30</v>
      </c>
      <c r="M2" s="15"/>
    </row>
    <row r="3" spans="1:13" x14ac:dyDescent="0.25">
      <c r="A3" s="15">
        <v>164</v>
      </c>
      <c r="B3" s="15">
        <f>A3-A12</f>
        <v>22.400000000000006</v>
      </c>
      <c r="C3" s="15" t="s">
        <v>16</v>
      </c>
      <c r="D3" s="15"/>
      <c r="E3" s="15"/>
      <c r="F3" s="15"/>
      <c r="G3" s="16" t="s">
        <v>7</v>
      </c>
      <c r="H3" s="15"/>
      <c r="I3" s="15" t="s">
        <v>24</v>
      </c>
      <c r="K3" s="15" t="s">
        <v>25</v>
      </c>
      <c r="L3" s="15" t="s">
        <v>55</v>
      </c>
      <c r="M3" s="15"/>
    </row>
    <row r="4" spans="1:13" x14ac:dyDescent="0.25">
      <c r="A4" s="33">
        <v>192.6</v>
      </c>
      <c r="B4" s="34">
        <f>A4-A3</f>
        <v>28.599999999999994</v>
      </c>
      <c r="C4" s="34" t="s">
        <v>16</v>
      </c>
      <c r="D4" s="15"/>
      <c r="E4" s="15"/>
      <c r="F4" s="15"/>
      <c r="G4" s="35" t="s">
        <v>7</v>
      </c>
      <c r="H4" s="15"/>
      <c r="I4" s="34" t="s">
        <v>27</v>
      </c>
      <c r="J4" s="15"/>
      <c r="K4" s="15" t="s">
        <v>25</v>
      </c>
      <c r="L4" s="15" t="s">
        <v>31</v>
      </c>
      <c r="M4" s="15"/>
    </row>
    <row r="5" spans="1:13" x14ac:dyDescent="0.25">
      <c r="A5" s="33"/>
      <c r="B5" s="34"/>
      <c r="C5" s="34"/>
      <c r="D5" s="15"/>
      <c r="E5" s="15"/>
      <c r="F5" s="15"/>
      <c r="G5" s="35"/>
      <c r="H5" s="15"/>
      <c r="I5" s="34"/>
      <c r="J5" s="15" t="s">
        <v>28</v>
      </c>
      <c r="K5" s="15"/>
      <c r="L5" s="15" t="s">
        <v>32</v>
      </c>
      <c r="M5" s="15"/>
    </row>
    <row r="6" spans="1:13" x14ac:dyDescent="0.25">
      <c r="A6" s="15">
        <v>219.5</v>
      </c>
      <c r="B6" s="15">
        <f>A6-A4</f>
        <v>26.900000000000006</v>
      </c>
      <c r="C6" s="15" t="s">
        <v>16</v>
      </c>
      <c r="D6" s="15"/>
      <c r="E6" s="15"/>
      <c r="F6" s="15"/>
      <c r="G6" s="16" t="s">
        <v>7</v>
      </c>
      <c r="H6" s="15"/>
      <c r="I6" s="15" t="s">
        <v>56</v>
      </c>
      <c r="J6" s="15"/>
      <c r="K6" s="15" t="s">
        <v>25</v>
      </c>
      <c r="L6" s="15" t="s">
        <v>26</v>
      </c>
      <c r="M6" s="15"/>
    </row>
    <row r="7" spans="1:13" s="13" customFormat="1" x14ac:dyDescent="0.25">
      <c r="A7" s="44">
        <v>361.4</v>
      </c>
      <c r="B7" s="44"/>
      <c r="C7" s="44" t="s">
        <v>16</v>
      </c>
      <c r="D7" s="44"/>
      <c r="E7" s="44"/>
      <c r="F7" s="44"/>
      <c r="G7" s="44" t="s">
        <v>7</v>
      </c>
      <c r="H7" s="44"/>
      <c r="I7" s="44" t="s">
        <v>24</v>
      </c>
      <c r="J7" s="44"/>
      <c r="K7" s="44" t="s">
        <v>25</v>
      </c>
      <c r="L7" s="44" t="s">
        <v>57</v>
      </c>
      <c r="M7" s="44"/>
    </row>
    <row r="8" spans="1:13" x14ac:dyDescent="0.25">
      <c r="A8" s="15">
        <v>367.3</v>
      </c>
      <c r="B8" s="15">
        <f>A8-A6</f>
        <v>147.80000000000001</v>
      </c>
      <c r="C8" s="15" t="s">
        <v>16</v>
      </c>
      <c r="D8" s="15"/>
      <c r="E8" s="15"/>
      <c r="F8" s="15"/>
      <c r="G8" s="16" t="s">
        <v>7</v>
      </c>
      <c r="H8" s="15"/>
      <c r="I8" s="15" t="s">
        <v>27</v>
      </c>
      <c r="J8" s="15"/>
      <c r="K8" s="15" t="s">
        <v>25</v>
      </c>
      <c r="L8" s="15" t="s">
        <v>26</v>
      </c>
      <c r="M8" s="15"/>
    </row>
    <row r="9" spans="1:13" x14ac:dyDescent="0.25">
      <c r="A9" s="15">
        <v>491.3</v>
      </c>
      <c r="B9" s="15">
        <f t="shared" ref="B9" si="0">A9-A8</f>
        <v>124</v>
      </c>
      <c r="C9" s="15" t="s">
        <v>16</v>
      </c>
      <c r="D9" s="15"/>
      <c r="E9" s="15"/>
      <c r="F9" s="15"/>
      <c r="G9" s="16" t="s">
        <v>7</v>
      </c>
      <c r="H9" s="15"/>
      <c r="I9" s="15" t="s">
        <v>27</v>
      </c>
      <c r="J9" s="15"/>
      <c r="K9" s="15" t="s">
        <v>25</v>
      </c>
      <c r="L9" s="15" t="s">
        <v>26</v>
      </c>
      <c r="M9" s="15"/>
    </row>
    <row r="10" spans="1:13" s="13" customFormat="1" x14ac:dyDescent="0.25">
      <c r="A10" s="44">
        <v>511.3</v>
      </c>
      <c r="B10" s="44"/>
      <c r="C10" s="44" t="s">
        <v>16</v>
      </c>
      <c r="D10" s="44"/>
      <c r="E10" s="44"/>
      <c r="F10" s="44"/>
      <c r="G10" s="44" t="s">
        <v>7</v>
      </c>
      <c r="H10" s="44"/>
      <c r="I10" s="44" t="s">
        <v>27</v>
      </c>
      <c r="J10" s="44"/>
      <c r="K10" s="44" t="s">
        <v>25</v>
      </c>
      <c r="L10" s="44" t="s">
        <v>26</v>
      </c>
      <c r="M10" s="44"/>
    </row>
    <row r="11" spans="1:13" x14ac:dyDescent="0.25">
      <c r="A11" s="15">
        <v>513.79999999999995</v>
      </c>
      <c r="B11" s="15">
        <f>A11-A9</f>
        <v>22.499999999999943</v>
      </c>
      <c r="C11" s="15" t="s">
        <v>16</v>
      </c>
      <c r="D11" s="15"/>
      <c r="E11" s="15"/>
      <c r="F11" s="15"/>
      <c r="G11" s="16" t="s">
        <v>7</v>
      </c>
      <c r="H11" s="15"/>
      <c r="I11" s="15" t="s">
        <v>27</v>
      </c>
      <c r="J11" s="15"/>
      <c r="K11" s="15" t="s">
        <v>25</v>
      </c>
      <c r="L11" s="15" t="s">
        <v>26</v>
      </c>
      <c r="M11" s="15"/>
    </row>
    <row r="12" spans="1:13" x14ac:dyDescent="0.25">
      <c r="A12" s="17">
        <v>141.6</v>
      </c>
      <c r="B12" s="15"/>
      <c r="C12" s="15" t="s">
        <v>16</v>
      </c>
      <c r="D12" s="15"/>
      <c r="E12" s="15"/>
      <c r="F12" s="15"/>
      <c r="G12" s="16" t="s">
        <v>7</v>
      </c>
      <c r="H12" s="15"/>
      <c r="I12" s="15"/>
      <c r="J12" s="15"/>
      <c r="K12" s="15"/>
      <c r="L12" s="15"/>
      <c r="M12" s="15"/>
    </row>
    <row r="13" spans="1:13" x14ac:dyDescent="0.25">
      <c r="A13" s="17">
        <v>417.8</v>
      </c>
      <c r="B13" s="15"/>
      <c r="C13" s="15" t="s">
        <v>16</v>
      </c>
      <c r="D13" s="15"/>
      <c r="E13" s="15"/>
      <c r="F13" s="15"/>
      <c r="G13" s="16" t="s">
        <v>7</v>
      </c>
      <c r="H13" s="15"/>
      <c r="I13" s="15"/>
      <c r="J13" s="15"/>
      <c r="K13" s="15"/>
      <c r="L13" s="15"/>
      <c r="M13" s="15"/>
    </row>
    <row r="14" spans="1:13" x14ac:dyDescent="0.25">
      <c r="A14" s="17">
        <v>471</v>
      </c>
      <c r="B14" s="15"/>
      <c r="C14" s="15" t="s">
        <v>16</v>
      </c>
      <c r="D14" s="15"/>
      <c r="E14" s="15"/>
      <c r="F14" s="15"/>
      <c r="G14" s="16" t="s">
        <v>7</v>
      </c>
      <c r="H14" s="15"/>
      <c r="I14" s="15"/>
      <c r="J14" s="15"/>
      <c r="K14" s="15"/>
      <c r="L14" s="15"/>
      <c r="M14" s="15"/>
    </row>
    <row r="15" spans="1:13" x14ac:dyDescent="0.25">
      <c r="A15" s="17">
        <v>515.79999999999995</v>
      </c>
      <c r="B15" s="15"/>
      <c r="C15" s="15" t="s">
        <v>16</v>
      </c>
      <c r="D15" s="15"/>
      <c r="E15" s="15"/>
      <c r="F15" s="15"/>
      <c r="G15" s="16" t="s">
        <v>7</v>
      </c>
      <c r="H15" s="15"/>
      <c r="I15" s="15"/>
      <c r="J15" s="15"/>
      <c r="K15" s="15"/>
      <c r="L15" s="15"/>
      <c r="M15" s="15"/>
    </row>
    <row r="17" spans="1:3" x14ac:dyDescent="0.25">
      <c r="A17" s="6"/>
      <c r="B17" s="12" t="s">
        <v>25</v>
      </c>
      <c r="C17" s="12" t="s">
        <v>28</v>
      </c>
    </row>
    <row r="18" spans="1:3" x14ac:dyDescent="0.25">
      <c r="A18" s="12" t="s">
        <v>48</v>
      </c>
      <c r="B18" s="6" t="s">
        <v>49</v>
      </c>
      <c r="C18" s="6" t="s">
        <v>59</v>
      </c>
    </row>
    <row r="19" spans="1:3" x14ac:dyDescent="0.25">
      <c r="A19" s="12" t="s">
        <v>50</v>
      </c>
      <c r="B19" s="6" t="s">
        <v>58</v>
      </c>
      <c r="C19" s="6" t="s">
        <v>81</v>
      </c>
    </row>
  </sheetData>
  <autoFilter ref="A1:M19" xr:uid="{775FCFF1-FB77-47E6-A4B7-CD44A9277D13}"/>
  <sortState xmlns:xlrd2="http://schemas.microsoft.com/office/spreadsheetml/2017/richdata2" ref="A2:B11">
    <sortCondition ref="A1:A11"/>
  </sortState>
  <mergeCells count="5">
    <mergeCell ref="A4:A5"/>
    <mergeCell ref="B4:B5"/>
    <mergeCell ref="C4:C5"/>
    <mergeCell ref="G4:G5"/>
    <mergeCell ref="I4:I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7AC6-797A-451B-BFFA-B0741C148DA5}">
  <sheetPr>
    <tabColor rgb="FF00B050"/>
  </sheetPr>
  <dimension ref="A1:L3"/>
  <sheetViews>
    <sheetView workbookViewId="0">
      <selection activeCell="H34" sqref="H34"/>
    </sheetView>
  </sheetViews>
  <sheetFormatPr defaultRowHeight="14" x14ac:dyDescent="0.25"/>
  <cols>
    <col min="1" max="1" width="8.7265625" style="2"/>
    <col min="2" max="2" width="9.6328125" style="2" bestFit="1" customWidth="1"/>
    <col min="3" max="3" width="18.6328125" style="2" bestFit="1" customWidth="1"/>
    <col min="4" max="7" width="8.7265625" style="2"/>
    <col min="8" max="8" width="16.36328125" style="2" bestFit="1" customWidth="1"/>
    <col min="9" max="10" width="8.7265625" style="2"/>
    <col min="11" max="11" width="11.36328125" style="2" bestFit="1" customWidth="1"/>
    <col min="12" max="16384" width="8.7265625" style="2"/>
  </cols>
  <sheetData>
    <row r="1" spans="1:12" x14ac:dyDescent="0.25">
      <c r="A1" s="3" t="s">
        <v>0</v>
      </c>
      <c r="B1" s="3" t="s">
        <v>9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10</v>
      </c>
      <c r="J1" s="3" t="s">
        <v>12</v>
      </c>
      <c r="K1" s="3" t="s">
        <v>11</v>
      </c>
      <c r="L1" s="3" t="s">
        <v>13</v>
      </c>
    </row>
    <row r="2" spans="1:12" x14ac:dyDescent="0.25">
      <c r="A2" s="2">
        <v>68.7</v>
      </c>
      <c r="C2" s="2" t="s">
        <v>19</v>
      </c>
      <c r="G2" s="1" t="s">
        <v>7</v>
      </c>
      <c r="I2" s="2" t="s">
        <v>24</v>
      </c>
      <c r="J2" s="2" t="s">
        <v>25</v>
      </c>
      <c r="K2" s="2" t="s">
        <v>60</v>
      </c>
    </row>
    <row r="3" spans="1:12" x14ac:dyDescent="0.25">
      <c r="A3" s="2">
        <v>217.1</v>
      </c>
      <c r="C3" s="2" t="s">
        <v>19</v>
      </c>
      <c r="G3" s="1" t="s">
        <v>7</v>
      </c>
      <c r="I3" s="2" t="s">
        <v>24</v>
      </c>
      <c r="J3" s="2" t="s">
        <v>25</v>
      </c>
      <c r="K3" s="2" t="s">
        <v>26</v>
      </c>
    </row>
  </sheetData>
  <sortState xmlns:xlrd2="http://schemas.microsoft.com/office/spreadsheetml/2017/richdata2" ref="A2:B3">
    <sortCondition ref="A1:A3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5B4F-3AA7-44A7-939D-5EEEC9F7A047}">
  <sheetPr>
    <tabColor rgb="FF00B050"/>
  </sheetPr>
  <dimension ref="A1:M17"/>
  <sheetViews>
    <sheetView workbookViewId="0">
      <selection activeCell="F32" sqref="F32"/>
    </sheetView>
  </sheetViews>
  <sheetFormatPr defaultRowHeight="14" x14ac:dyDescent="0.25"/>
  <cols>
    <col min="1" max="2" width="8.7265625" style="2"/>
    <col min="3" max="3" width="18.6328125" style="2" bestFit="1" customWidth="1"/>
    <col min="4" max="7" width="8.7265625" style="2"/>
    <col min="8" max="8" width="16.36328125" style="2" bestFit="1" customWidth="1"/>
    <col min="9" max="11" width="8.7265625" style="2"/>
    <col min="12" max="12" width="11.36328125" style="2" bestFit="1" customWidth="1"/>
    <col min="13" max="16384" width="8.7265625" style="2"/>
  </cols>
  <sheetData>
    <row r="1" spans="1:13" x14ac:dyDescent="0.25">
      <c r="A1" s="3" t="s">
        <v>0</v>
      </c>
      <c r="B1" s="3" t="s">
        <v>9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10</v>
      </c>
      <c r="J1" s="4" t="s">
        <v>12</v>
      </c>
      <c r="K1" s="4" t="s">
        <v>12</v>
      </c>
      <c r="L1" s="3" t="s">
        <v>11</v>
      </c>
      <c r="M1" s="3" t="s">
        <v>13</v>
      </c>
    </row>
    <row r="2" spans="1:13" x14ac:dyDescent="0.25">
      <c r="A2" s="2">
        <v>191.5</v>
      </c>
      <c r="B2" s="2">
        <v>0</v>
      </c>
      <c r="C2" s="2" t="s">
        <v>17</v>
      </c>
      <c r="G2" s="1" t="s">
        <v>7</v>
      </c>
      <c r="I2" s="2" t="s">
        <v>27</v>
      </c>
      <c r="K2" s="2" t="s">
        <v>25</v>
      </c>
      <c r="L2" s="2" t="s">
        <v>29</v>
      </c>
    </row>
    <row r="3" spans="1:13" x14ac:dyDescent="0.25">
      <c r="A3" s="24">
        <v>213</v>
      </c>
      <c r="B3" s="2">
        <f>A3-A2</f>
        <v>21.5</v>
      </c>
      <c r="C3" s="2" t="s">
        <v>17</v>
      </c>
      <c r="G3" s="1" t="s">
        <v>7</v>
      </c>
      <c r="I3" s="2" t="s">
        <v>24</v>
      </c>
      <c r="J3" s="2" t="s">
        <v>28</v>
      </c>
      <c r="L3" s="2" t="s">
        <v>26</v>
      </c>
    </row>
    <row r="4" spans="1:13" x14ac:dyDescent="0.25">
      <c r="A4" s="24">
        <v>287.39999999999998</v>
      </c>
      <c r="B4" s="2">
        <f t="shared" ref="B4:B8" si="0">A4-A3</f>
        <v>74.399999999999977</v>
      </c>
      <c r="C4" s="2" t="s">
        <v>17</v>
      </c>
      <c r="G4" s="1" t="s">
        <v>7</v>
      </c>
      <c r="I4" s="2" t="s">
        <v>62</v>
      </c>
      <c r="J4" s="2" t="s">
        <v>28</v>
      </c>
      <c r="L4" s="2" t="s">
        <v>26</v>
      </c>
    </row>
    <row r="5" spans="1:13" x14ac:dyDescent="0.25">
      <c r="A5" s="13">
        <v>327.10000000000002</v>
      </c>
      <c r="B5" s="13"/>
      <c r="C5" s="13" t="s">
        <v>17</v>
      </c>
      <c r="D5" s="13"/>
      <c r="E5" s="13"/>
      <c r="F5" s="13"/>
      <c r="G5" s="13" t="s">
        <v>7</v>
      </c>
      <c r="H5" s="13"/>
      <c r="I5" s="13" t="s">
        <v>27</v>
      </c>
      <c r="J5" s="13"/>
      <c r="K5" s="13" t="s">
        <v>25</v>
      </c>
      <c r="L5" s="13" t="s">
        <v>26</v>
      </c>
    </row>
    <row r="6" spans="1:13" x14ac:dyDescent="0.25">
      <c r="A6" s="2">
        <v>333.4</v>
      </c>
      <c r="B6" s="2">
        <f>A6-A4</f>
        <v>46</v>
      </c>
      <c r="C6" s="2" t="s">
        <v>17</v>
      </c>
      <c r="G6" s="1" t="s">
        <v>7</v>
      </c>
      <c r="I6" s="2" t="s">
        <v>27</v>
      </c>
      <c r="K6" s="2" t="s">
        <v>25</v>
      </c>
      <c r="L6" s="2" t="s">
        <v>31</v>
      </c>
    </row>
    <row r="7" spans="1:13" x14ac:dyDescent="0.25">
      <c r="A7" s="24">
        <v>415.2</v>
      </c>
      <c r="B7" s="2">
        <f t="shared" si="0"/>
        <v>81.800000000000011</v>
      </c>
      <c r="C7" s="2" t="s">
        <v>17</v>
      </c>
      <c r="G7" s="1" t="s">
        <v>7</v>
      </c>
      <c r="I7" s="2" t="s">
        <v>64</v>
      </c>
      <c r="J7" s="2" t="s">
        <v>28</v>
      </c>
      <c r="L7" s="2" t="s">
        <v>57</v>
      </c>
    </row>
    <row r="8" spans="1:13" x14ac:dyDescent="0.25">
      <c r="A8" s="2">
        <v>524.79999999999995</v>
      </c>
      <c r="B8" s="2">
        <f t="shared" si="0"/>
        <v>109.59999999999997</v>
      </c>
      <c r="C8" s="2" t="s">
        <v>17</v>
      </c>
      <c r="G8" s="1" t="s">
        <v>7</v>
      </c>
      <c r="I8" s="2" t="s">
        <v>27</v>
      </c>
      <c r="K8" s="2" t="s">
        <v>25</v>
      </c>
      <c r="L8" s="2" t="s">
        <v>61</v>
      </c>
    </row>
    <row r="9" spans="1:13" x14ac:dyDescent="0.25">
      <c r="A9" s="13">
        <v>527.79999999999995</v>
      </c>
      <c r="B9" s="13"/>
      <c r="C9" s="13" t="s">
        <v>17</v>
      </c>
      <c r="D9" s="13"/>
      <c r="E9" s="13"/>
      <c r="F9" s="13"/>
      <c r="G9" s="13" t="s">
        <v>7</v>
      </c>
      <c r="H9" s="13"/>
      <c r="I9" s="13" t="s">
        <v>27</v>
      </c>
      <c r="J9" s="13"/>
      <c r="K9" s="13" t="s">
        <v>25</v>
      </c>
      <c r="L9" s="13" t="s">
        <v>26</v>
      </c>
    </row>
    <row r="10" spans="1:13" x14ac:dyDescent="0.25">
      <c r="A10" s="5">
        <v>198.8</v>
      </c>
      <c r="C10" s="2" t="s">
        <v>17</v>
      </c>
      <c r="G10" s="1" t="s">
        <v>7</v>
      </c>
    </row>
    <row r="11" spans="1:13" x14ac:dyDescent="0.25">
      <c r="A11" s="5">
        <v>200</v>
      </c>
      <c r="C11" s="2" t="s">
        <v>17</v>
      </c>
      <c r="G11" s="1" t="s">
        <v>7</v>
      </c>
    </row>
    <row r="12" spans="1:13" x14ac:dyDescent="0.25">
      <c r="A12" s="5">
        <v>395.8</v>
      </c>
      <c r="C12" s="2" t="s">
        <v>17</v>
      </c>
      <c r="G12" s="1" t="s">
        <v>7</v>
      </c>
    </row>
    <row r="13" spans="1:13" x14ac:dyDescent="0.25">
      <c r="A13" s="5">
        <v>499.6</v>
      </c>
      <c r="C13" s="2" t="s">
        <v>17</v>
      </c>
      <c r="G13" s="1" t="s">
        <v>7</v>
      </c>
    </row>
    <row r="14" spans="1:13" x14ac:dyDescent="0.25">
      <c r="L14" s="2" t="s">
        <v>63</v>
      </c>
    </row>
    <row r="15" spans="1:13" x14ac:dyDescent="0.25">
      <c r="A15" s="6"/>
      <c r="B15" s="12" t="s">
        <v>25</v>
      </c>
      <c r="C15" s="12" t="s">
        <v>28</v>
      </c>
    </row>
    <row r="16" spans="1:13" x14ac:dyDescent="0.25">
      <c r="A16" s="12" t="s">
        <v>48</v>
      </c>
      <c r="B16" s="6" t="s">
        <v>82</v>
      </c>
      <c r="C16" s="6" t="s">
        <v>82</v>
      </c>
    </row>
    <row r="17" spans="1:3" x14ac:dyDescent="0.25">
      <c r="A17" s="12" t="s">
        <v>50</v>
      </c>
      <c r="B17" s="6" t="s">
        <v>65</v>
      </c>
      <c r="C17" s="6" t="s">
        <v>66</v>
      </c>
    </row>
  </sheetData>
  <autoFilter ref="K1:K17" xr:uid="{DC5E5B4F-3AA7-44A7-939D-5EEEC9F7A047}"/>
  <sortState xmlns:xlrd2="http://schemas.microsoft.com/office/spreadsheetml/2017/richdata2" ref="A2:B9">
    <sortCondition ref="A1:A9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18"/>
  <sheetViews>
    <sheetView workbookViewId="0">
      <selection activeCell="A2" sqref="A2:M11"/>
    </sheetView>
  </sheetViews>
  <sheetFormatPr defaultRowHeight="14" x14ac:dyDescent="0.25"/>
  <cols>
    <col min="1" max="2" width="8.7265625" style="2"/>
    <col min="3" max="3" width="18.6328125" style="2" bestFit="1" customWidth="1"/>
    <col min="4" max="6" width="8.7265625" style="2"/>
    <col min="7" max="7" width="9.6328125" style="2" bestFit="1" customWidth="1"/>
    <col min="8" max="8" width="16.36328125" style="2" bestFit="1" customWidth="1"/>
    <col min="9" max="16384" width="8.7265625" style="2"/>
  </cols>
  <sheetData>
    <row r="1" spans="1:13" x14ac:dyDescent="0.25">
      <c r="A1" s="3" t="s">
        <v>0</v>
      </c>
      <c r="B1" s="3" t="s">
        <v>9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10</v>
      </c>
      <c r="J1" s="4" t="s">
        <v>12</v>
      </c>
      <c r="K1" s="4" t="s">
        <v>12</v>
      </c>
      <c r="L1" s="3" t="s">
        <v>11</v>
      </c>
      <c r="M1" s="3" t="s">
        <v>13</v>
      </c>
    </row>
    <row r="2" spans="1:13" x14ac:dyDescent="0.25">
      <c r="A2" s="24">
        <v>33.4</v>
      </c>
      <c r="B2" s="2">
        <v>0</v>
      </c>
      <c r="C2" s="2" t="s">
        <v>15</v>
      </c>
      <c r="G2" s="2" t="s">
        <v>7</v>
      </c>
      <c r="I2" s="2" t="s">
        <v>27</v>
      </c>
      <c r="J2" s="2" t="s">
        <v>28</v>
      </c>
      <c r="L2" s="2" t="s">
        <v>29</v>
      </c>
    </row>
    <row r="3" spans="1:13" x14ac:dyDescent="0.25">
      <c r="A3" s="2">
        <v>255.2</v>
      </c>
      <c r="B3" s="2">
        <f>A3-A2</f>
        <v>221.79999999999998</v>
      </c>
      <c r="C3" s="2" t="s">
        <v>15</v>
      </c>
      <c r="G3" s="2" t="s">
        <v>7</v>
      </c>
      <c r="I3" s="2" t="s">
        <v>27</v>
      </c>
      <c r="K3" s="2" t="s">
        <v>25</v>
      </c>
      <c r="L3" s="2" t="s">
        <v>26</v>
      </c>
    </row>
    <row r="4" spans="1:13" s="13" customFormat="1" x14ac:dyDescent="0.25">
      <c r="A4" s="13">
        <v>262.8</v>
      </c>
      <c r="C4" s="13" t="s">
        <v>15</v>
      </c>
      <c r="G4" s="13" t="s">
        <v>7</v>
      </c>
      <c r="I4" s="13" t="s">
        <v>27</v>
      </c>
      <c r="K4" s="13" t="s">
        <v>25</v>
      </c>
      <c r="L4" s="13" t="s">
        <v>26</v>
      </c>
    </row>
    <row r="5" spans="1:13" x14ac:dyDescent="0.25">
      <c r="A5" s="2">
        <v>278.60000000000002</v>
      </c>
      <c r="B5" s="2">
        <f>A5-A3</f>
        <v>23.400000000000034</v>
      </c>
      <c r="C5" s="2" t="s">
        <v>15</v>
      </c>
      <c r="G5" s="2" t="s">
        <v>7</v>
      </c>
      <c r="I5" s="2" t="s">
        <v>24</v>
      </c>
      <c r="K5" s="2" t="s">
        <v>25</v>
      </c>
      <c r="L5" s="2" t="s">
        <v>26</v>
      </c>
    </row>
    <row r="6" spans="1:13" s="13" customFormat="1" x14ac:dyDescent="0.25">
      <c r="A6" s="13">
        <v>296</v>
      </c>
      <c r="C6" s="13" t="s">
        <v>15</v>
      </c>
      <c r="G6" s="13" t="s">
        <v>7</v>
      </c>
      <c r="I6" s="13" t="s">
        <v>27</v>
      </c>
      <c r="K6" s="13" t="s">
        <v>25</v>
      </c>
      <c r="L6" s="13" t="s">
        <v>26</v>
      </c>
    </row>
    <row r="7" spans="1:13" x14ac:dyDescent="0.25">
      <c r="A7" s="2">
        <v>303.60000000000002</v>
      </c>
      <c r="B7" s="2">
        <f>A7-A5</f>
        <v>25</v>
      </c>
      <c r="C7" s="2" t="s">
        <v>15</v>
      </c>
      <c r="G7" s="2" t="s">
        <v>7</v>
      </c>
      <c r="I7" s="2" t="s">
        <v>24</v>
      </c>
      <c r="K7" s="2" t="s">
        <v>25</v>
      </c>
      <c r="L7" s="2" t="s">
        <v>29</v>
      </c>
    </row>
    <row r="8" spans="1:13" s="13" customFormat="1" x14ac:dyDescent="0.25">
      <c r="A8" s="13">
        <v>317</v>
      </c>
      <c r="C8" s="13" t="s">
        <v>15</v>
      </c>
      <c r="G8" s="13" t="s">
        <v>7</v>
      </c>
      <c r="I8" s="13" t="s">
        <v>27</v>
      </c>
      <c r="K8" s="13" t="s">
        <v>25</v>
      </c>
      <c r="L8" s="13" t="s">
        <v>29</v>
      </c>
    </row>
    <row r="9" spans="1:13" x14ac:dyDescent="0.25">
      <c r="A9" s="2">
        <v>319.2</v>
      </c>
      <c r="B9" s="2">
        <f>A9-A7</f>
        <v>15.599999999999966</v>
      </c>
      <c r="C9" s="2" t="s">
        <v>15</v>
      </c>
      <c r="G9" s="2" t="s">
        <v>7</v>
      </c>
      <c r="I9" s="2" t="s">
        <v>27</v>
      </c>
      <c r="K9" s="2" t="s">
        <v>25</v>
      </c>
      <c r="L9" s="2" t="s">
        <v>29</v>
      </c>
    </row>
    <row r="10" spans="1:13" s="13" customFormat="1" x14ac:dyDescent="0.25">
      <c r="A10" s="13">
        <v>353.7</v>
      </c>
      <c r="C10" s="13" t="s">
        <v>15</v>
      </c>
      <c r="G10" s="13" t="s">
        <v>7</v>
      </c>
      <c r="I10" s="13" t="s">
        <v>27</v>
      </c>
      <c r="K10" s="13" t="s">
        <v>25</v>
      </c>
      <c r="L10" s="13" t="s">
        <v>26</v>
      </c>
    </row>
    <row r="11" spans="1:13" x14ac:dyDescent="0.25">
      <c r="A11" s="2">
        <v>354.8</v>
      </c>
      <c r="B11" s="2">
        <f>A11-A9</f>
        <v>35.600000000000023</v>
      </c>
      <c r="C11" s="2" t="s">
        <v>15</v>
      </c>
      <c r="G11" s="2" t="s">
        <v>7</v>
      </c>
      <c r="I11" s="2" t="s">
        <v>27</v>
      </c>
      <c r="K11" s="2" t="s">
        <v>25</v>
      </c>
      <c r="L11" s="2" t="s">
        <v>29</v>
      </c>
    </row>
    <row r="12" spans="1:13" x14ac:dyDescent="0.25">
      <c r="A12" s="5">
        <v>217.3</v>
      </c>
      <c r="C12" s="2" t="s">
        <v>15</v>
      </c>
      <c r="G12" s="2" t="s">
        <v>7</v>
      </c>
    </row>
    <row r="13" spans="1:13" x14ac:dyDescent="0.25">
      <c r="A13" s="5">
        <v>307.5</v>
      </c>
      <c r="C13" s="2" t="s">
        <v>15</v>
      </c>
      <c r="G13" s="2" t="s">
        <v>7</v>
      </c>
    </row>
    <row r="14" spans="1:13" x14ac:dyDescent="0.25">
      <c r="A14" s="5">
        <v>311.7</v>
      </c>
      <c r="C14" s="2" t="s">
        <v>15</v>
      </c>
      <c r="G14" s="2" t="s">
        <v>7</v>
      </c>
    </row>
    <row r="16" spans="1:13" x14ac:dyDescent="0.25">
      <c r="A16" s="6"/>
      <c r="B16" s="12" t="s">
        <v>25</v>
      </c>
      <c r="C16" s="12" t="s">
        <v>28</v>
      </c>
    </row>
    <row r="17" spans="1:3" x14ac:dyDescent="0.25">
      <c r="A17" s="12" t="s">
        <v>48</v>
      </c>
      <c r="B17" s="6" t="s">
        <v>67</v>
      </c>
      <c r="C17" s="6" t="s">
        <v>69</v>
      </c>
    </row>
    <row r="18" spans="1:3" x14ac:dyDescent="0.25">
      <c r="A18" s="12" t="s">
        <v>50</v>
      </c>
      <c r="B18" s="6" t="s">
        <v>68</v>
      </c>
      <c r="C18" s="6">
        <v>33</v>
      </c>
    </row>
  </sheetData>
  <autoFilter ref="K1:K18" xr:uid="{00000000-0001-0000-0200-000000000000}"/>
  <sortState xmlns:xlrd2="http://schemas.microsoft.com/office/spreadsheetml/2017/richdata2" ref="A2:B11">
    <sortCondition ref="A1:A11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M23"/>
  <sheetViews>
    <sheetView zoomScaleNormal="100" workbookViewId="0">
      <selection activeCell="A2" sqref="A2:L15"/>
    </sheetView>
  </sheetViews>
  <sheetFormatPr defaultRowHeight="14" x14ac:dyDescent="0.25"/>
  <cols>
    <col min="1" max="1" width="8.7265625" style="1"/>
    <col min="2" max="2" width="9.26953125" style="1" bestFit="1" customWidth="1"/>
    <col min="3" max="3" width="17.90625" style="1" bestFit="1" customWidth="1"/>
    <col min="4" max="6" width="8.7265625" style="1"/>
    <col min="7" max="7" width="9.26953125" style="1" bestFit="1" customWidth="1"/>
    <col min="8" max="8" width="15.7265625" style="1" bestFit="1" customWidth="1"/>
    <col min="9" max="16384" width="8.7265625" style="1"/>
  </cols>
  <sheetData>
    <row r="1" spans="1:13" x14ac:dyDescent="0.25">
      <c r="A1" s="3" t="s">
        <v>0</v>
      </c>
      <c r="B1" s="3" t="s">
        <v>9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10</v>
      </c>
      <c r="J1" s="4" t="s">
        <v>12</v>
      </c>
      <c r="K1" s="4" t="s">
        <v>12</v>
      </c>
      <c r="L1" s="3" t="s">
        <v>11</v>
      </c>
      <c r="M1" s="3" t="s">
        <v>13</v>
      </c>
    </row>
    <row r="2" spans="1:13" x14ac:dyDescent="0.25">
      <c r="A2" s="1">
        <v>205.4</v>
      </c>
      <c r="B2" s="1">
        <v>0</v>
      </c>
      <c r="C2" s="1" t="s">
        <v>2</v>
      </c>
      <c r="G2" s="1" t="s">
        <v>7</v>
      </c>
      <c r="I2" s="1" t="s">
        <v>27</v>
      </c>
      <c r="K2" s="1" t="s">
        <v>25</v>
      </c>
      <c r="L2" s="1" t="s">
        <v>26</v>
      </c>
    </row>
    <row r="3" spans="1:13" x14ac:dyDescent="0.25">
      <c r="A3" s="25">
        <v>210.4</v>
      </c>
      <c r="B3" s="1">
        <f>A3-A2</f>
        <v>5</v>
      </c>
      <c r="C3" s="1" t="s">
        <v>2</v>
      </c>
      <c r="G3" s="1" t="s">
        <v>7</v>
      </c>
      <c r="I3" s="1" t="s">
        <v>71</v>
      </c>
      <c r="J3" s="1" t="s">
        <v>28</v>
      </c>
      <c r="L3" s="1" t="s">
        <v>26</v>
      </c>
    </row>
    <row r="4" spans="1:13" x14ac:dyDescent="0.25">
      <c r="A4" s="1">
        <v>258</v>
      </c>
      <c r="B4" s="1">
        <f t="shared" ref="B4:B15" si="0">A4-A3</f>
        <v>47.599999999999994</v>
      </c>
      <c r="C4" s="1" t="s">
        <v>2</v>
      </c>
      <c r="G4" s="1" t="s">
        <v>7</v>
      </c>
      <c r="I4" s="1" t="s">
        <v>27</v>
      </c>
      <c r="K4" s="1" t="s">
        <v>25</v>
      </c>
      <c r="L4" s="1" t="s">
        <v>26</v>
      </c>
    </row>
    <row r="5" spans="1:13" x14ac:dyDescent="0.25">
      <c r="A5" s="1">
        <v>326</v>
      </c>
      <c r="B5" s="1">
        <f t="shared" si="0"/>
        <v>68</v>
      </c>
      <c r="C5" s="1" t="s">
        <v>2</v>
      </c>
      <c r="G5" s="1" t="s">
        <v>7</v>
      </c>
      <c r="I5" s="1" t="s">
        <v>27</v>
      </c>
      <c r="K5" s="1" t="s">
        <v>25</v>
      </c>
      <c r="L5" s="1" t="s">
        <v>26</v>
      </c>
    </row>
    <row r="6" spans="1:13" s="13" customFormat="1" x14ac:dyDescent="0.25">
      <c r="A6" s="13">
        <v>363.5</v>
      </c>
      <c r="C6" s="13" t="s">
        <v>2</v>
      </c>
      <c r="G6" s="13" t="s">
        <v>7</v>
      </c>
      <c r="I6" s="13" t="s">
        <v>27</v>
      </c>
      <c r="K6" s="13" t="s">
        <v>25</v>
      </c>
      <c r="L6" s="13" t="s">
        <v>26</v>
      </c>
    </row>
    <row r="7" spans="1:13" x14ac:dyDescent="0.25">
      <c r="A7" s="1">
        <v>365.4</v>
      </c>
      <c r="B7" s="1">
        <f>A7-A5</f>
        <v>39.399999999999977</v>
      </c>
      <c r="C7" s="1" t="s">
        <v>2</v>
      </c>
      <c r="G7" s="1" t="s">
        <v>7</v>
      </c>
      <c r="I7" s="1" t="s">
        <v>24</v>
      </c>
      <c r="K7" s="1" t="s">
        <v>25</v>
      </c>
      <c r="L7" s="1" t="s">
        <v>26</v>
      </c>
    </row>
    <row r="8" spans="1:13" s="13" customFormat="1" x14ac:dyDescent="0.25">
      <c r="A8" s="13">
        <v>374.4</v>
      </c>
      <c r="C8" s="13" t="s">
        <v>2</v>
      </c>
      <c r="G8" s="13" t="s">
        <v>7</v>
      </c>
      <c r="I8" s="13" t="s">
        <v>24</v>
      </c>
      <c r="K8" s="13" t="s">
        <v>25</v>
      </c>
      <c r="L8" s="13" t="s">
        <v>29</v>
      </c>
    </row>
    <row r="9" spans="1:13" x14ac:dyDescent="0.25">
      <c r="A9" s="1">
        <v>387.7</v>
      </c>
      <c r="B9" s="1">
        <f>A9-A7</f>
        <v>22.300000000000011</v>
      </c>
      <c r="C9" s="1" t="s">
        <v>2</v>
      </c>
      <c r="G9" s="1" t="s">
        <v>7</v>
      </c>
      <c r="I9" s="1" t="s">
        <v>27</v>
      </c>
      <c r="K9" s="1" t="s">
        <v>25</v>
      </c>
      <c r="L9" s="1" t="s">
        <v>26</v>
      </c>
    </row>
    <row r="10" spans="1:13" s="13" customFormat="1" x14ac:dyDescent="0.25">
      <c r="A10" s="13">
        <v>393.5</v>
      </c>
      <c r="C10" s="13" t="s">
        <v>2</v>
      </c>
      <c r="G10" s="13" t="s">
        <v>7</v>
      </c>
      <c r="I10" s="13" t="s">
        <v>27</v>
      </c>
      <c r="K10" s="13" t="s">
        <v>25</v>
      </c>
      <c r="L10" s="13" t="s">
        <v>29</v>
      </c>
    </row>
    <row r="11" spans="1:13" s="13" customFormat="1" x14ac:dyDescent="0.25">
      <c r="A11" s="13">
        <v>397.4</v>
      </c>
      <c r="C11" s="13" t="s">
        <v>2</v>
      </c>
      <c r="G11" s="13" t="s">
        <v>7</v>
      </c>
      <c r="I11" s="13" t="s">
        <v>27</v>
      </c>
      <c r="K11" s="13" t="s">
        <v>25</v>
      </c>
      <c r="L11" s="13" t="s">
        <v>29</v>
      </c>
    </row>
    <row r="12" spans="1:13" s="13" customFormat="1" x14ac:dyDescent="0.25">
      <c r="A12" s="13">
        <v>399.8</v>
      </c>
      <c r="C12" s="13" t="s">
        <v>2</v>
      </c>
      <c r="G12" s="13" t="s">
        <v>7</v>
      </c>
      <c r="I12" s="13" t="s">
        <v>27</v>
      </c>
      <c r="K12" s="13" t="s">
        <v>25</v>
      </c>
      <c r="L12" s="13" t="s">
        <v>29</v>
      </c>
    </row>
    <row r="13" spans="1:13" x14ac:dyDescent="0.25">
      <c r="A13" s="1">
        <v>421</v>
      </c>
      <c r="B13" s="1">
        <f>A13-A9</f>
        <v>33.300000000000011</v>
      </c>
      <c r="C13" s="1" t="s">
        <v>2</v>
      </c>
      <c r="G13" s="1" t="s">
        <v>7</v>
      </c>
      <c r="I13" s="1" t="s">
        <v>24</v>
      </c>
      <c r="K13" s="1" t="s">
        <v>25</v>
      </c>
      <c r="L13" s="1" t="s">
        <v>26</v>
      </c>
    </row>
    <row r="14" spans="1:13" x14ac:dyDescent="0.25">
      <c r="A14" s="1">
        <v>461</v>
      </c>
      <c r="B14" s="1">
        <f t="shared" si="0"/>
        <v>40</v>
      </c>
      <c r="C14" s="1" t="s">
        <v>70</v>
      </c>
      <c r="G14" s="1" t="s">
        <v>7</v>
      </c>
      <c r="I14" s="1" t="s">
        <v>27</v>
      </c>
      <c r="K14" s="1" t="s">
        <v>25</v>
      </c>
      <c r="L14" s="1" t="s">
        <v>26</v>
      </c>
    </row>
    <row r="15" spans="1:13" x14ac:dyDescent="0.25">
      <c r="A15" s="1">
        <v>515.4</v>
      </c>
      <c r="B15" s="1">
        <f t="shared" si="0"/>
        <v>54.399999999999977</v>
      </c>
      <c r="C15" s="1" t="s">
        <v>2</v>
      </c>
      <c r="G15" s="1" t="s">
        <v>7</v>
      </c>
      <c r="I15" s="1" t="s">
        <v>27</v>
      </c>
      <c r="K15" s="1" t="s">
        <v>25</v>
      </c>
      <c r="L15" s="1" t="s">
        <v>29</v>
      </c>
    </row>
    <row r="16" spans="1:13" x14ac:dyDescent="0.25">
      <c r="A16" s="5">
        <v>407.9</v>
      </c>
      <c r="C16" s="1" t="s">
        <v>2</v>
      </c>
      <c r="G16" s="1" t="s">
        <v>7</v>
      </c>
    </row>
    <row r="17" spans="1:7" x14ac:dyDescent="0.25">
      <c r="A17" s="5">
        <v>501.3</v>
      </c>
      <c r="C17" s="1" t="s">
        <v>2</v>
      </c>
      <c r="G17" s="1" t="s">
        <v>7</v>
      </c>
    </row>
    <row r="18" spans="1:7" x14ac:dyDescent="0.25">
      <c r="A18" s="5">
        <v>513.4</v>
      </c>
      <c r="C18" s="1" t="s">
        <v>2</v>
      </c>
      <c r="G18" s="1" t="s">
        <v>7</v>
      </c>
    </row>
    <row r="19" spans="1:7" x14ac:dyDescent="0.25">
      <c r="A19" s="5">
        <v>526.4</v>
      </c>
      <c r="C19" s="1" t="s">
        <v>2</v>
      </c>
      <c r="G19" s="1" t="s">
        <v>7</v>
      </c>
    </row>
    <row r="21" spans="1:7" x14ac:dyDescent="0.25">
      <c r="A21" s="6"/>
      <c r="B21" s="12" t="s">
        <v>25</v>
      </c>
      <c r="C21" s="12" t="s">
        <v>28</v>
      </c>
    </row>
    <row r="22" spans="1:7" x14ac:dyDescent="0.25">
      <c r="A22" s="12" t="s">
        <v>48</v>
      </c>
      <c r="B22" s="6" t="s">
        <v>72</v>
      </c>
      <c r="C22" s="6" t="s">
        <v>69</v>
      </c>
    </row>
    <row r="23" spans="1:7" x14ac:dyDescent="0.25">
      <c r="A23" s="12" t="s">
        <v>50</v>
      </c>
      <c r="B23" s="6" t="s">
        <v>73</v>
      </c>
      <c r="C23" s="6">
        <v>210</v>
      </c>
    </row>
  </sheetData>
  <autoFilter ref="K1:K23" xr:uid="{00000000-0001-0000-0000-000000000000}"/>
  <sortState xmlns:xlrd2="http://schemas.microsoft.com/office/spreadsheetml/2017/richdata2" ref="A2:A15">
    <sortCondition ref="A1:A15"/>
  </sortState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438F-8C11-4128-987D-ECEB6F2EFAA7}">
  <sheetPr>
    <tabColor rgb="FF00B050"/>
  </sheetPr>
  <dimension ref="A1:M22"/>
  <sheetViews>
    <sheetView workbookViewId="0">
      <selection activeCell="A2" sqref="A2:L15"/>
    </sheetView>
  </sheetViews>
  <sheetFormatPr defaultRowHeight="14" x14ac:dyDescent="0.25"/>
  <cols>
    <col min="1" max="2" width="9.6328125" style="2" bestFit="1" customWidth="1"/>
    <col min="3" max="3" width="18.6328125" style="2" bestFit="1" customWidth="1"/>
    <col min="4" max="6" width="8.7265625" style="2"/>
    <col min="7" max="7" width="9.6328125" style="2" bestFit="1" customWidth="1"/>
    <col min="8" max="8" width="16.36328125" style="2" bestFit="1" customWidth="1"/>
    <col min="9" max="16384" width="8.7265625" style="2"/>
  </cols>
  <sheetData>
    <row r="1" spans="1:13" x14ac:dyDescent="0.25">
      <c r="A1" s="3" t="s">
        <v>0</v>
      </c>
      <c r="B1" s="3" t="s">
        <v>9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10</v>
      </c>
      <c r="J1" s="4" t="s">
        <v>12</v>
      </c>
      <c r="K1" s="4" t="s">
        <v>12</v>
      </c>
      <c r="L1" s="3" t="s">
        <v>11</v>
      </c>
      <c r="M1" s="3" t="s">
        <v>13</v>
      </c>
    </row>
    <row r="2" spans="1:13" x14ac:dyDescent="0.25">
      <c r="A2" s="24">
        <v>70.5</v>
      </c>
      <c r="B2" s="2">
        <v>0</v>
      </c>
      <c r="C2" s="2" t="s">
        <v>21</v>
      </c>
      <c r="G2" s="1" t="s">
        <v>7</v>
      </c>
      <c r="I2" s="2" t="s">
        <v>64</v>
      </c>
      <c r="J2" s="2" t="s">
        <v>28</v>
      </c>
      <c r="L2" s="2" t="s">
        <v>29</v>
      </c>
    </row>
    <row r="3" spans="1:13" x14ac:dyDescent="0.25">
      <c r="A3" s="2">
        <v>98.5</v>
      </c>
      <c r="B3" s="2">
        <f>A3-A2</f>
        <v>28</v>
      </c>
      <c r="C3" s="2" t="s">
        <v>21</v>
      </c>
      <c r="G3" s="1" t="s">
        <v>7</v>
      </c>
      <c r="I3" s="2" t="s">
        <v>27</v>
      </c>
      <c r="K3" s="2" t="s">
        <v>25</v>
      </c>
      <c r="L3" s="2" t="s">
        <v>26</v>
      </c>
    </row>
    <row r="4" spans="1:13" s="13" customFormat="1" x14ac:dyDescent="0.25">
      <c r="A4" s="13">
        <v>104</v>
      </c>
      <c r="C4" s="13" t="s">
        <v>21</v>
      </c>
      <c r="G4" s="13" t="s">
        <v>7</v>
      </c>
      <c r="I4" s="13" t="s">
        <v>27</v>
      </c>
      <c r="K4" s="13" t="s">
        <v>25</v>
      </c>
      <c r="L4" s="13" t="s">
        <v>26</v>
      </c>
    </row>
    <row r="5" spans="1:13" s="13" customFormat="1" x14ac:dyDescent="0.25">
      <c r="A5" s="13">
        <v>154.69999999999999</v>
      </c>
      <c r="C5" s="13" t="s">
        <v>21</v>
      </c>
      <c r="G5" s="13" t="s">
        <v>7</v>
      </c>
      <c r="I5" s="13" t="s">
        <v>27</v>
      </c>
      <c r="K5" s="13" t="s">
        <v>25</v>
      </c>
      <c r="L5" s="13" t="s">
        <v>26</v>
      </c>
    </row>
    <row r="6" spans="1:13" x14ac:dyDescent="0.25">
      <c r="A6" s="2">
        <v>157.16</v>
      </c>
      <c r="B6" s="2">
        <f>A6-A3</f>
        <v>58.66</v>
      </c>
      <c r="C6" s="2" t="s">
        <v>21</v>
      </c>
      <c r="G6" s="1" t="s">
        <v>7</v>
      </c>
      <c r="I6" s="2" t="s">
        <v>27</v>
      </c>
      <c r="K6" s="2" t="s">
        <v>25</v>
      </c>
      <c r="L6" s="2" t="s">
        <v>74</v>
      </c>
    </row>
    <row r="7" spans="1:13" s="13" customFormat="1" x14ac:dyDescent="0.25">
      <c r="A7" s="13">
        <v>171.2</v>
      </c>
      <c r="C7" s="13" t="s">
        <v>21</v>
      </c>
      <c r="G7" s="13" t="s">
        <v>7</v>
      </c>
      <c r="I7" s="13" t="s">
        <v>27</v>
      </c>
      <c r="K7" s="13" t="s">
        <v>25</v>
      </c>
      <c r="L7" s="13" t="s">
        <v>26</v>
      </c>
    </row>
    <row r="8" spans="1:13" x14ac:dyDescent="0.25">
      <c r="A8" s="2">
        <v>177</v>
      </c>
      <c r="B8" s="2">
        <f>A8-A6</f>
        <v>19.840000000000003</v>
      </c>
      <c r="C8" s="2" t="s">
        <v>21</v>
      </c>
      <c r="G8" s="1" t="s">
        <v>7</v>
      </c>
      <c r="I8" s="2" t="s">
        <v>27</v>
      </c>
      <c r="K8" s="2" t="s">
        <v>25</v>
      </c>
      <c r="L8" s="2" t="s">
        <v>29</v>
      </c>
    </row>
    <row r="9" spans="1:13" s="13" customFormat="1" x14ac:dyDescent="0.25">
      <c r="A9" s="13">
        <v>181.8</v>
      </c>
      <c r="C9" s="13" t="s">
        <v>21</v>
      </c>
      <c r="G9" s="13" t="s">
        <v>7</v>
      </c>
      <c r="I9" s="13" t="s">
        <v>27</v>
      </c>
      <c r="K9" s="13" t="s">
        <v>25</v>
      </c>
      <c r="L9" s="13" t="s">
        <v>26</v>
      </c>
    </row>
    <row r="10" spans="1:13" x14ac:dyDescent="0.25">
      <c r="A10" s="2">
        <v>262.45999999999998</v>
      </c>
      <c r="B10" s="2">
        <f>A10-A8</f>
        <v>85.45999999999998</v>
      </c>
      <c r="C10" s="2" t="s">
        <v>21</v>
      </c>
      <c r="G10" s="1" t="s">
        <v>7</v>
      </c>
      <c r="I10" s="2" t="s">
        <v>27</v>
      </c>
      <c r="K10" s="2" t="s">
        <v>25</v>
      </c>
      <c r="L10" s="2" t="s">
        <v>26</v>
      </c>
    </row>
    <row r="11" spans="1:13" s="13" customFormat="1" x14ac:dyDescent="0.25">
      <c r="A11" s="13">
        <v>293.74</v>
      </c>
      <c r="C11" s="13" t="s">
        <v>21</v>
      </c>
      <c r="G11" s="13" t="s">
        <v>7</v>
      </c>
      <c r="I11" s="13" t="s">
        <v>27</v>
      </c>
      <c r="K11" s="13" t="s">
        <v>25</v>
      </c>
      <c r="L11" s="13" t="s">
        <v>26</v>
      </c>
    </row>
    <row r="12" spans="1:13" ht="13.5" customHeight="1" x14ac:dyDescent="0.25">
      <c r="A12" s="2">
        <v>305.2</v>
      </c>
      <c r="B12" s="2">
        <f>A12-A10</f>
        <v>42.740000000000009</v>
      </c>
      <c r="C12" s="2" t="s">
        <v>21</v>
      </c>
      <c r="G12" s="1" t="s">
        <v>7</v>
      </c>
      <c r="I12" s="2" t="s">
        <v>27</v>
      </c>
      <c r="K12" s="2" t="s">
        <v>25</v>
      </c>
      <c r="L12" s="2" t="s">
        <v>29</v>
      </c>
    </row>
    <row r="13" spans="1:13" s="13" customFormat="1" x14ac:dyDescent="0.25">
      <c r="A13" s="13">
        <v>307.23</v>
      </c>
      <c r="C13" s="13" t="s">
        <v>21</v>
      </c>
      <c r="G13" s="13" t="s">
        <v>7</v>
      </c>
      <c r="I13" s="13" t="s">
        <v>27</v>
      </c>
      <c r="K13" s="13" t="s">
        <v>25</v>
      </c>
      <c r="L13" s="13" t="s">
        <v>26</v>
      </c>
    </row>
    <row r="14" spans="1:13" s="13" customFormat="1" x14ac:dyDescent="0.25">
      <c r="A14" s="13">
        <v>309.2</v>
      </c>
      <c r="C14" s="13" t="s">
        <v>21</v>
      </c>
      <c r="G14" s="13" t="s">
        <v>7</v>
      </c>
      <c r="I14" s="13" t="s">
        <v>27</v>
      </c>
      <c r="K14" s="13" t="s">
        <v>25</v>
      </c>
      <c r="L14" s="13" t="s">
        <v>26</v>
      </c>
    </row>
    <row r="15" spans="1:13" x14ac:dyDescent="0.25">
      <c r="A15" s="24">
        <v>401.3</v>
      </c>
      <c r="B15" s="2">
        <f>A15-A12</f>
        <v>96.100000000000023</v>
      </c>
      <c r="C15" s="2" t="s">
        <v>21</v>
      </c>
      <c r="G15" s="1" t="s">
        <v>7</v>
      </c>
      <c r="I15" s="2" t="s">
        <v>24</v>
      </c>
      <c r="J15" s="2" t="s">
        <v>28</v>
      </c>
      <c r="L15" s="2" t="s">
        <v>29</v>
      </c>
    </row>
    <row r="16" spans="1:13" x14ac:dyDescent="0.25">
      <c r="A16" s="5">
        <v>171.6</v>
      </c>
      <c r="C16" s="2" t="s">
        <v>21</v>
      </c>
      <c r="G16" s="1" t="s">
        <v>7</v>
      </c>
    </row>
    <row r="17" spans="1:7" x14ac:dyDescent="0.25">
      <c r="A17" s="5">
        <v>231</v>
      </c>
      <c r="C17" s="2" t="s">
        <v>21</v>
      </c>
      <c r="G17" s="1" t="s">
        <v>7</v>
      </c>
    </row>
    <row r="18" spans="1:7" x14ac:dyDescent="0.25">
      <c r="A18" s="5">
        <v>393.2</v>
      </c>
      <c r="G18" s="1"/>
    </row>
    <row r="20" spans="1:7" x14ac:dyDescent="0.25">
      <c r="A20" s="6"/>
      <c r="B20" s="12" t="s">
        <v>25</v>
      </c>
      <c r="C20" s="12" t="s">
        <v>28</v>
      </c>
    </row>
    <row r="21" spans="1:7" x14ac:dyDescent="0.25">
      <c r="A21" s="12" t="s">
        <v>48</v>
      </c>
      <c r="B21" s="6" t="s">
        <v>67</v>
      </c>
      <c r="C21" s="6" t="s">
        <v>59</v>
      </c>
    </row>
    <row r="22" spans="1:7" x14ac:dyDescent="0.25">
      <c r="A22" s="12" t="s">
        <v>50</v>
      </c>
      <c r="B22" s="6" t="s">
        <v>75</v>
      </c>
      <c r="C22" s="6" t="s">
        <v>76</v>
      </c>
    </row>
  </sheetData>
  <autoFilter ref="K1:K22" xr:uid="{97A6438F-8C11-4128-987D-ECEB6F2EFAA7}"/>
  <sortState xmlns:xlrd2="http://schemas.microsoft.com/office/spreadsheetml/2017/richdata2" ref="A2:B15">
    <sortCondition ref="A1:A1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总-绿泥石</vt:lpstr>
      <vt:lpstr>总-绿帘石</vt:lpstr>
      <vt:lpstr>ZK706</vt:lpstr>
      <vt:lpstr>ZK1503</vt:lpstr>
      <vt:lpstr>ZK1505</vt:lpstr>
      <vt:lpstr>ZK705</vt:lpstr>
      <vt:lpstr>ZK2306</vt:lpstr>
      <vt:lpstr>ZK1502</vt:lpstr>
      <vt:lpstr>ZK802</vt:lpstr>
      <vt:lpstr>ZK1511</vt:lpstr>
      <vt:lpstr>ZK702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2021-07-26T15:58:01Z</dcterms:created>
  <dcterms:modified xsi:type="dcterms:W3CDTF">2021-11-20T07:23:28Z</dcterms:modified>
</cp:coreProperties>
</file>