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6FC9300A-4F50-4CCE-86E1-5C4B98C22B22}" xr6:coauthVersionLast="47" xr6:coauthVersionMax="47" xr10:uidLastSave="{00000000-0000-0000-0000-000000000000}"/>
  <bookViews>
    <workbookView xWindow="-110" yWindow="-110" windowWidth="19420" windowHeight="10420" tabRatio="941" xr2:uid="{00000000-000D-0000-FFFF-FFFF00000000}"/>
  </bookViews>
  <sheets>
    <sheet name="总体" sheetId="16" r:id="rId1"/>
    <sheet name="ZK0701" sheetId="3" r:id="rId2"/>
    <sheet name="ZK0801" sheetId="10" r:id="rId3"/>
    <sheet name="ZK0202" sheetId="1" r:id="rId4"/>
    <sheet name="KYZK01" sheetId="4" r:id="rId5"/>
    <sheet name="ZK0001" sheetId="5" r:id="rId6"/>
    <sheet name="ZK0002" sheetId="9" r:id="rId7"/>
    <sheet name="ZK0501" sheetId="8" r:id="rId8"/>
    <sheet name="ZK0302" sheetId="2" r:id="rId9"/>
    <sheet name="ZK0203" sheetId="11" r:id="rId10"/>
    <sheet name="ZK0201" sheetId="13" r:id="rId11"/>
    <sheet name="ZK0003" sheetId="14" r:id="rId12"/>
    <sheet name="ZK0101" sheetId="7" r:id="rId13"/>
    <sheet name="ZK0301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2" i="16"/>
  <c r="B4" i="6"/>
  <c r="B5" i="6"/>
  <c r="B6" i="6"/>
  <c r="B11" i="13"/>
  <c r="B8" i="13"/>
  <c r="B4" i="13"/>
  <c r="B5" i="13"/>
  <c r="B6" i="13"/>
  <c r="B9" i="13"/>
  <c r="B5" i="2"/>
  <c r="B9" i="8"/>
  <c r="B7" i="8"/>
  <c r="B6" i="8"/>
  <c r="B3" i="9"/>
  <c r="B14" i="5"/>
  <c r="B7" i="5"/>
  <c r="B11" i="5"/>
  <c r="B4" i="5"/>
  <c r="B5" i="5"/>
  <c r="B8" i="5"/>
  <c r="B9" i="5"/>
  <c r="B12" i="5"/>
  <c r="B3" i="5"/>
  <c r="B4" i="4"/>
  <c r="B5" i="4"/>
  <c r="B6" i="4"/>
  <c r="B7" i="4"/>
  <c r="B8" i="4"/>
  <c r="B9" i="4"/>
  <c r="B10" i="4"/>
  <c r="B3" i="4"/>
  <c r="B9" i="1"/>
  <c r="B6" i="1"/>
  <c r="B4" i="1"/>
  <c r="B7" i="1"/>
  <c r="B10" i="1"/>
  <c r="B3" i="1"/>
  <c r="B16" i="10"/>
  <c r="B12" i="10"/>
  <c r="B6" i="10"/>
  <c r="B4" i="10"/>
  <c r="B7" i="10"/>
  <c r="B13" i="10"/>
  <c r="B14" i="10"/>
  <c r="B17" i="10"/>
  <c r="B3" i="10"/>
  <c r="B5" i="3"/>
  <c r="B6" i="3"/>
  <c r="B7" i="3"/>
  <c r="B8" i="3"/>
  <c r="B9" i="3"/>
  <c r="B10" i="3"/>
  <c r="B11" i="3"/>
  <c r="B2" i="3"/>
  <c r="B4" i="3"/>
</calcChain>
</file>

<file path=xl/sharedStrings.xml><?xml version="1.0" encoding="utf-8"?>
<sst xmlns="http://schemas.openxmlformats.org/spreadsheetml/2006/main" count="840" uniqueCount="70">
  <si>
    <t>X</t>
    <phoneticPr fontId="1" type="noConversion"/>
  </si>
  <si>
    <t>Y</t>
    <phoneticPr fontId="1" type="noConversion"/>
  </si>
  <si>
    <t>Z</t>
    <phoneticPr fontId="1" type="noConversion"/>
  </si>
  <si>
    <r>
      <rPr>
        <b/>
        <sz val="11"/>
        <color theme="1"/>
        <rFont val="宋体"/>
        <family val="3"/>
        <charset val="134"/>
      </rPr>
      <t>深度</t>
    </r>
    <phoneticPr fontId="1" type="noConversion"/>
  </si>
  <si>
    <r>
      <rPr>
        <b/>
        <sz val="11"/>
        <color theme="1"/>
        <rFont val="宋体"/>
        <family val="3"/>
        <charset val="134"/>
      </rPr>
      <t>样品间距</t>
    </r>
    <phoneticPr fontId="1" type="noConversion"/>
  </si>
  <si>
    <r>
      <rPr>
        <b/>
        <sz val="11"/>
        <color theme="1"/>
        <rFont val="宋体"/>
        <family val="3"/>
        <charset val="134"/>
      </rPr>
      <t>钻孔（如果适用）</t>
    </r>
    <phoneticPr fontId="1" type="noConversion"/>
  </si>
  <si>
    <r>
      <rPr>
        <b/>
        <sz val="11"/>
        <color theme="1"/>
        <rFont val="宋体"/>
        <family val="3"/>
        <charset val="134"/>
      </rPr>
      <t>样品类型</t>
    </r>
    <phoneticPr fontId="1" type="noConversion"/>
  </si>
  <si>
    <r>
      <rPr>
        <b/>
        <sz val="11"/>
        <color theme="1"/>
        <rFont val="宋体"/>
        <family val="3"/>
        <charset val="134"/>
      </rPr>
      <t>矿体中心的距离</t>
    </r>
    <phoneticPr fontId="1" type="noConversion"/>
  </si>
  <si>
    <r>
      <rPr>
        <b/>
        <sz val="11"/>
        <color theme="1"/>
        <rFont val="宋体"/>
        <family val="3"/>
        <charset val="134"/>
      </rPr>
      <t>岩性</t>
    </r>
    <phoneticPr fontId="1" type="noConversion"/>
  </si>
  <si>
    <r>
      <rPr>
        <b/>
        <sz val="11"/>
        <color theme="1"/>
        <rFont val="宋体"/>
        <family val="3"/>
        <charset val="134"/>
      </rPr>
      <t>矿物</t>
    </r>
    <phoneticPr fontId="1" type="noConversion"/>
  </si>
  <si>
    <r>
      <rPr>
        <b/>
        <sz val="11"/>
        <color theme="1"/>
        <rFont val="宋体"/>
        <family val="3"/>
        <charset val="134"/>
      </rPr>
      <t>产状</t>
    </r>
    <phoneticPr fontId="1" type="noConversion"/>
  </si>
  <si>
    <r>
      <rPr>
        <b/>
        <sz val="11"/>
        <color theme="1"/>
        <rFont val="宋体"/>
        <family val="3"/>
        <charset val="134"/>
      </rPr>
      <t>含矿性</t>
    </r>
    <phoneticPr fontId="1" type="noConversion"/>
  </si>
  <si>
    <t>泥化MGP</t>
    <phoneticPr fontId="1" type="noConversion"/>
  </si>
  <si>
    <t>绿泥石</t>
  </si>
  <si>
    <t>绿泥石</t>
    <phoneticPr fontId="1" type="noConversion"/>
  </si>
  <si>
    <t>浸染状</t>
  </si>
  <si>
    <t>浸染状</t>
    <phoneticPr fontId="1" type="noConversion"/>
  </si>
  <si>
    <t>MG</t>
    <phoneticPr fontId="1" type="noConversion"/>
  </si>
  <si>
    <t>裂隙面</t>
    <phoneticPr fontId="1" type="noConversion"/>
  </si>
  <si>
    <t>MGP</t>
  </si>
  <si>
    <t>MGP</t>
    <phoneticPr fontId="1" type="noConversion"/>
  </si>
  <si>
    <t>GP</t>
    <phoneticPr fontId="1" type="noConversion"/>
  </si>
  <si>
    <t>DP</t>
    <phoneticPr fontId="1" type="noConversion"/>
  </si>
  <si>
    <t>脉体</t>
    <phoneticPr fontId="1" type="noConversion"/>
  </si>
  <si>
    <t>细脉</t>
    <phoneticPr fontId="1" type="noConversion"/>
  </si>
  <si>
    <t>MG</t>
  </si>
  <si>
    <t>脉壁</t>
    <phoneticPr fontId="1" type="noConversion"/>
  </si>
  <si>
    <t>裂隙面</t>
  </si>
  <si>
    <t>基质</t>
    <phoneticPr fontId="1" type="noConversion"/>
  </si>
  <si>
    <t>绿帘石</t>
    <phoneticPr fontId="1" type="noConversion"/>
  </si>
  <si>
    <t>取代</t>
    <phoneticPr fontId="1" type="noConversion"/>
  </si>
  <si>
    <t>流纹岩</t>
    <phoneticPr fontId="1" type="noConversion"/>
  </si>
  <si>
    <t>ZK0701</t>
  </si>
  <si>
    <t>ZK0701</t>
    <phoneticPr fontId="1" type="noConversion"/>
  </si>
  <si>
    <t>ZK0801</t>
  </si>
  <si>
    <t>ZK0801</t>
    <phoneticPr fontId="1" type="noConversion"/>
  </si>
  <si>
    <t>ZK0202</t>
  </si>
  <si>
    <t>ZK0202</t>
    <phoneticPr fontId="1" type="noConversion"/>
  </si>
  <si>
    <t>KYZK01</t>
  </si>
  <si>
    <t>KYZK01</t>
    <phoneticPr fontId="1" type="noConversion"/>
  </si>
  <si>
    <t>ZK0001</t>
  </si>
  <si>
    <t>ZK0001</t>
    <phoneticPr fontId="1" type="noConversion"/>
  </si>
  <si>
    <t>ZK0002</t>
  </si>
  <si>
    <t>ZK0002</t>
    <phoneticPr fontId="1" type="noConversion"/>
  </si>
  <si>
    <t>ZK0501</t>
  </si>
  <si>
    <t>ZK0501</t>
    <phoneticPr fontId="1" type="noConversion"/>
  </si>
  <si>
    <t>ZK0302</t>
  </si>
  <si>
    <t>ZK0302</t>
    <phoneticPr fontId="1" type="noConversion"/>
  </si>
  <si>
    <t>ZK0203</t>
  </si>
  <si>
    <t>ZK0203</t>
    <phoneticPr fontId="1" type="noConversion"/>
  </si>
  <si>
    <t>ZK0201</t>
  </si>
  <si>
    <t>ZK0201</t>
    <phoneticPr fontId="1" type="noConversion"/>
  </si>
  <si>
    <t>ZK0003</t>
    <phoneticPr fontId="1" type="noConversion"/>
  </si>
  <si>
    <t>ZK0101</t>
    <phoneticPr fontId="1" type="noConversion"/>
  </si>
  <si>
    <t>ZK0301</t>
  </si>
  <si>
    <t>ZK0301</t>
    <phoneticPr fontId="1" type="noConversion"/>
  </si>
  <si>
    <r>
      <rPr>
        <b/>
        <sz val="11"/>
        <color theme="1"/>
        <rFont val="宋体"/>
        <family val="3"/>
        <charset val="134"/>
      </rPr>
      <t>最高高程</t>
    </r>
    <phoneticPr fontId="1" type="noConversion"/>
  </si>
  <si>
    <r>
      <rPr>
        <b/>
        <sz val="11"/>
        <color theme="1"/>
        <rFont val="宋体"/>
        <family val="3"/>
        <charset val="134"/>
      </rPr>
      <t>海拔</t>
    </r>
    <phoneticPr fontId="1" type="noConversion"/>
  </si>
  <si>
    <r>
      <rPr>
        <sz val="11"/>
        <color theme="1"/>
        <rFont val="宋体"/>
        <family val="3"/>
        <charset val="134"/>
      </rPr>
      <t>泥化</t>
    </r>
    <r>
      <rPr>
        <sz val="11"/>
        <color theme="1"/>
        <rFont val="Times New Roman"/>
        <family val="1"/>
      </rPr>
      <t>MGP</t>
    </r>
    <phoneticPr fontId="1" type="noConversion"/>
  </si>
  <si>
    <r>
      <rPr>
        <sz val="11"/>
        <color theme="1"/>
        <rFont val="宋体"/>
        <family val="3"/>
        <charset val="134"/>
      </rPr>
      <t>绿泥石</t>
    </r>
    <phoneticPr fontId="1" type="noConversion"/>
  </si>
  <si>
    <r>
      <rPr>
        <sz val="11"/>
        <color theme="1"/>
        <rFont val="宋体"/>
        <family val="3"/>
        <charset val="134"/>
      </rPr>
      <t>浸染状</t>
    </r>
    <phoneticPr fontId="1" type="noConversion"/>
  </si>
  <si>
    <r>
      <rPr>
        <sz val="11"/>
        <color theme="1"/>
        <rFont val="宋体"/>
        <family val="3"/>
        <charset val="134"/>
      </rPr>
      <t>绿泥石</t>
    </r>
  </si>
  <si>
    <r>
      <rPr>
        <sz val="11"/>
        <color theme="1"/>
        <rFont val="宋体"/>
        <family val="3"/>
        <charset val="134"/>
      </rPr>
      <t>浸染状</t>
    </r>
  </si>
  <si>
    <r>
      <rPr>
        <sz val="11"/>
        <color theme="1"/>
        <rFont val="宋体"/>
        <family val="3"/>
        <charset val="134"/>
      </rPr>
      <t>裂隙面</t>
    </r>
    <phoneticPr fontId="1" type="noConversion"/>
  </si>
  <si>
    <r>
      <rPr>
        <sz val="11"/>
        <color theme="1"/>
        <rFont val="宋体"/>
        <family val="3"/>
        <charset val="134"/>
      </rPr>
      <t>脉体</t>
    </r>
    <phoneticPr fontId="1" type="noConversion"/>
  </si>
  <si>
    <r>
      <rPr>
        <sz val="11"/>
        <color theme="1"/>
        <rFont val="宋体"/>
        <family val="3"/>
        <charset val="134"/>
      </rPr>
      <t>基质</t>
    </r>
    <phoneticPr fontId="1" type="noConversion"/>
  </si>
  <si>
    <r>
      <rPr>
        <sz val="11"/>
        <color theme="1"/>
        <rFont val="宋体"/>
        <family val="3"/>
        <charset val="134"/>
      </rPr>
      <t>脉壁</t>
    </r>
    <phoneticPr fontId="1" type="noConversion"/>
  </si>
  <si>
    <r>
      <rPr>
        <sz val="11"/>
        <color theme="1"/>
        <rFont val="宋体"/>
        <family val="3"/>
        <charset val="134"/>
      </rPr>
      <t>细脉</t>
    </r>
    <phoneticPr fontId="1" type="noConversion"/>
  </si>
  <si>
    <r>
      <rPr>
        <sz val="11"/>
        <color theme="1"/>
        <rFont val="宋体"/>
        <family val="3"/>
        <charset val="134"/>
      </rPr>
      <t>流纹岩</t>
    </r>
    <phoneticPr fontId="1" type="noConversion"/>
  </si>
  <si>
    <r>
      <rPr>
        <sz val="11"/>
        <color theme="1"/>
        <rFont val="宋体"/>
        <family val="3"/>
        <charset val="134"/>
      </rPr>
      <t>取代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</si>
</sst>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4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EB81-C4FA-45DB-B733-29E55ADCC218}">
  <sheetPr>
    <tabColor rgb="FF00B050"/>
  </sheetPr>
  <dimension ref="A1:I59"/>
  <sheetViews>
    <sheetView tabSelected="1" workbookViewId="0">
      <selection activeCell="N8" sqref="N8"/>
    </sheetView>
  </sheetViews>
  <sheetFormatPr defaultRowHeight="14" x14ac:dyDescent="0.25"/>
  <cols>
    <col min="1" max="1" width="7.26953125" style="15" bestFit="1" customWidth="1"/>
    <col min="2" max="2" width="18.6328125" style="15" bestFit="1" customWidth="1"/>
    <col min="3" max="3" width="8.26953125" style="15" bestFit="1" customWidth="1"/>
    <col min="4" max="4" width="7.26953125" style="15" bestFit="1" customWidth="1"/>
    <col min="5" max="5" width="9.6328125" style="15" bestFit="1" customWidth="1"/>
    <col min="6" max="6" width="9.26953125" style="15" bestFit="1" customWidth="1"/>
    <col min="7" max="7" width="9.54296875" style="15" bestFit="1" customWidth="1"/>
    <col min="8" max="9" width="7.26953125" style="15" bestFit="1" customWidth="1"/>
    <col min="10" max="16384" width="8.7265625" style="15"/>
  </cols>
  <sheetData>
    <row r="1" spans="1:9" s="15" customFormat="1" x14ac:dyDescent="0.25">
      <c r="A1" s="12" t="s">
        <v>3</v>
      </c>
      <c r="B1" s="12" t="s">
        <v>5</v>
      </c>
      <c r="C1" s="12" t="s">
        <v>0</v>
      </c>
      <c r="D1" s="12" t="s">
        <v>1</v>
      </c>
      <c r="E1" s="12" t="s">
        <v>56</v>
      </c>
      <c r="F1" s="12" t="s">
        <v>57</v>
      </c>
      <c r="G1" s="12" t="s">
        <v>8</v>
      </c>
      <c r="H1" s="12" t="s">
        <v>9</v>
      </c>
      <c r="I1" s="12" t="s">
        <v>10</v>
      </c>
    </row>
    <row r="2" spans="1:9" s="15" customFormat="1" x14ac:dyDescent="0.25">
      <c r="A2" s="13">
        <v>391.42</v>
      </c>
      <c r="B2" s="14" t="s">
        <v>33</v>
      </c>
      <c r="C2" s="13">
        <v>3281355</v>
      </c>
      <c r="D2" s="13">
        <v>545254</v>
      </c>
      <c r="E2" s="13">
        <v>5360</v>
      </c>
      <c r="F2" s="13">
        <f>E2-A2</f>
        <v>4968.58</v>
      </c>
      <c r="G2" s="13" t="s">
        <v>58</v>
      </c>
      <c r="H2" s="13" t="s">
        <v>59</v>
      </c>
      <c r="I2" s="13" t="s">
        <v>60</v>
      </c>
    </row>
    <row r="3" spans="1:9" s="15" customFormat="1" x14ac:dyDescent="0.25">
      <c r="A3" s="13">
        <v>30.35</v>
      </c>
      <c r="B3" s="13" t="s">
        <v>35</v>
      </c>
      <c r="C3" s="13">
        <v>3279978</v>
      </c>
      <c r="D3" s="13">
        <v>544436</v>
      </c>
      <c r="E3" s="13">
        <v>4837</v>
      </c>
      <c r="F3" s="13">
        <f t="shared" ref="F3:F59" si="0">E3-A3</f>
        <v>4806.6499999999996</v>
      </c>
      <c r="G3" s="13" t="s">
        <v>20</v>
      </c>
      <c r="H3" s="13" t="s">
        <v>59</v>
      </c>
      <c r="I3" s="13" t="s">
        <v>60</v>
      </c>
    </row>
    <row r="4" spans="1:9" s="15" customFormat="1" x14ac:dyDescent="0.25">
      <c r="A4" s="13">
        <v>46.63</v>
      </c>
      <c r="B4" s="13" t="s">
        <v>35</v>
      </c>
      <c r="C4" s="13">
        <v>3279978</v>
      </c>
      <c r="D4" s="13">
        <v>544436</v>
      </c>
      <c r="E4" s="13">
        <v>4837</v>
      </c>
      <c r="F4" s="13">
        <f t="shared" si="0"/>
        <v>4790.37</v>
      </c>
      <c r="G4" s="13" t="s">
        <v>17</v>
      </c>
      <c r="H4" s="13" t="s">
        <v>59</v>
      </c>
      <c r="I4" s="13" t="s">
        <v>60</v>
      </c>
    </row>
    <row r="5" spans="1:9" s="15" customFormat="1" x14ac:dyDescent="0.25">
      <c r="A5" s="13">
        <v>67.63</v>
      </c>
      <c r="B5" s="13" t="s">
        <v>34</v>
      </c>
      <c r="C5" s="13">
        <v>3279978</v>
      </c>
      <c r="D5" s="13">
        <v>544436</v>
      </c>
      <c r="E5" s="13">
        <v>4837</v>
      </c>
      <c r="F5" s="13">
        <f t="shared" si="0"/>
        <v>4769.37</v>
      </c>
      <c r="G5" s="13" t="s">
        <v>20</v>
      </c>
      <c r="H5" s="13" t="s">
        <v>59</v>
      </c>
      <c r="I5" s="13" t="s">
        <v>60</v>
      </c>
    </row>
    <row r="6" spans="1:9" s="15" customFormat="1" x14ac:dyDescent="0.25">
      <c r="A6" s="13">
        <v>86.29</v>
      </c>
      <c r="B6" s="13" t="s">
        <v>34</v>
      </c>
      <c r="C6" s="13">
        <v>3279978</v>
      </c>
      <c r="D6" s="13">
        <v>544436</v>
      </c>
      <c r="E6" s="13">
        <v>4837</v>
      </c>
      <c r="F6" s="13">
        <f t="shared" si="0"/>
        <v>4750.71</v>
      </c>
      <c r="G6" s="13" t="s">
        <v>19</v>
      </c>
      <c r="H6" s="13" t="s">
        <v>61</v>
      </c>
      <c r="I6" s="13" t="s">
        <v>62</v>
      </c>
    </row>
    <row r="7" spans="1:9" s="15" customFormat="1" x14ac:dyDescent="0.25">
      <c r="A7" s="13">
        <v>121.45</v>
      </c>
      <c r="B7" s="13" t="s">
        <v>34</v>
      </c>
      <c r="C7" s="13">
        <v>3279978</v>
      </c>
      <c r="D7" s="13">
        <v>544436</v>
      </c>
      <c r="E7" s="13">
        <v>4837</v>
      </c>
      <c r="F7" s="13">
        <f t="shared" si="0"/>
        <v>4715.55</v>
      </c>
      <c r="G7" s="13" t="s">
        <v>20</v>
      </c>
      <c r="H7" s="13" t="s">
        <v>59</v>
      </c>
      <c r="I7" s="13" t="s">
        <v>60</v>
      </c>
    </row>
    <row r="8" spans="1:9" s="15" customFormat="1" x14ac:dyDescent="0.25">
      <c r="A8" s="13">
        <v>146.25</v>
      </c>
      <c r="B8" s="13" t="s">
        <v>34</v>
      </c>
      <c r="C8" s="13">
        <v>3279978</v>
      </c>
      <c r="D8" s="13">
        <v>544436</v>
      </c>
      <c r="E8" s="13">
        <v>4837</v>
      </c>
      <c r="F8" s="13">
        <f t="shared" si="0"/>
        <v>4690.75</v>
      </c>
      <c r="G8" s="13" t="s">
        <v>19</v>
      </c>
      <c r="H8" s="13" t="s">
        <v>61</v>
      </c>
      <c r="I8" s="13" t="s">
        <v>62</v>
      </c>
    </row>
    <row r="9" spans="1:9" s="15" customFormat="1" x14ac:dyDescent="0.25">
      <c r="A9" s="13">
        <v>176.51</v>
      </c>
      <c r="B9" s="13" t="s">
        <v>34</v>
      </c>
      <c r="C9" s="13">
        <v>3279978</v>
      </c>
      <c r="D9" s="13">
        <v>544436</v>
      </c>
      <c r="E9" s="13">
        <v>4837</v>
      </c>
      <c r="F9" s="13">
        <f t="shared" si="0"/>
        <v>4660.49</v>
      </c>
      <c r="G9" s="13" t="s">
        <v>21</v>
      </c>
      <c r="H9" s="13" t="s">
        <v>59</v>
      </c>
      <c r="I9" s="13" t="s">
        <v>60</v>
      </c>
    </row>
    <row r="10" spans="1:9" s="15" customFormat="1" x14ac:dyDescent="0.25">
      <c r="A10" s="13">
        <v>217.72</v>
      </c>
      <c r="B10" s="13" t="s">
        <v>34</v>
      </c>
      <c r="C10" s="13">
        <v>3279978</v>
      </c>
      <c r="D10" s="13">
        <v>544436</v>
      </c>
      <c r="E10" s="13">
        <v>4837</v>
      </c>
      <c r="F10" s="13">
        <f t="shared" si="0"/>
        <v>4619.28</v>
      </c>
      <c r="G10" s="13" t="s">
        <v>17</v>
      </c>
      <c r="H10" s="13" t="s">
        <v>59</v>
      </c>
      <c r="I10" s="13" t="s">
        <v>63</v>
      </c>
    </row>
    <row r="11" spans="1:9" s="15" customFormat="1" x14ac:dyDescent="0.25">
      <c r="A11" s="13">
        <v>231.95</v>
      </c>
      <c r="B11" s="13" t="s">
        <v>34</v>
      </c>
      <c r="C11" s="13">
        <v>3279978</v>
      </c>
      <c r="D11" s="13">
        <v>544436</v>
      </c>
      <c r="E11" s="13">
        <v>4837</v>
      </c>
      <c r="F11" s="13">
        <f t="shared" si="0"/>
        <v>4605.05</v>
      </c>
      <c r="G11" s="13" t="s">
        <v>17</v>
      </c>
      <c r="H11" s="13" t="s">
        <v>59</v>
      </c>
      <c r="I11" s="13" t="s">
        <v>60</v>
      </c>
    </row>
    <row r="12" spans="1:9" s="15" customFormat="1" x14ac:dyDescent="0.25">
      <c r="A12" s="13">
        <v>311.29000000000002</v>
      </c>
      <c r="B12" s="13" t="s">
        <v>34</v>
      </c>
      <c r="C12" s="13">
        <v>3279978</v>
      </c>
      <c r="D12" s="13">
        <v>544436</v>
      </c>
      <c r="E12" s="13">
        <v>4837</v>
      </c>
      <c r="F12" s="13">
        <f t="shared" si="0"/>
        <v>4525.71</v>
      </c>
      <c r="G12" s="13" t="s">
        <v>20</v>
      </c>
      <c r="H12" s="13" t="s">
        <v>59</v>
      </c>
      <c r="I12" s="13" t="s">
        <v>60</v>
      </c>
    </row>
    <row r="13" spans="1:9" s="15" customFormat="1" x14ac:dyDescent="0.25">
      <c r="A13" s="13">
        <v>110.08</v>
      </c>
      <c r="B13" s="14" t="s">
        <v>37</v>
      </c>
      <c r="C13" s="13">
        <v>3279968</v>
      </c>
      <c r="D13" s="13">
        <v>545216</v>
      </c>
      <c r="E13" s="13">
        <v>4650.1019999999999</v>
      </c>
      <c r="F13" s="13">
        <f t="shared" si="0"/>
        <v>4540.0219999999999</v>
      </c>
      <c r="G13" s="13" t="s">
        <v>17</v>
      </c>
      <c r="H13" s="13" t="s">
        <v>59</v>
      </c>
      <c r="I13" s="13" t="s">
        <v>64</v>
      </c>
    </row>
    <row r="14" spans="1:9" s="15" customFormat="1" x14ac:dyDescent="0.25">
      <c r="A14" s="13">
        <v>123.29</v>
      </c>
      <c r="B14" s="14" t="s">
        <v>37</v>
      </c>
      <c r="C14" s="13">
        <v>3279968</v>
      </c>
      <c r="D14" s="13">
        <v>545216</v>
      </c>
      <c r="E14" s="13">
        <v>4650.1019999999999</v>
      </c>
      <c r="F14" s="13">
        <f t="shared" si="0"/>
        <v>4526.8119999999999</v>
      </c>
      <c r="G14" s="13" t="s">
        <v>17</v>
      </c>
      <c r="H14" s="13" t="s">
        <v>59</v>
      </c>
      <c r="I14" s="13" t="s">
        <v>60</v>
      </c>
    </row>
    <row r="15" spans="1:9" s="15" customFormat="1" x14ac:dyDescent="0.25">
      <c r="A15" s="13">
        <v>202.47</v>
      </c>
      <c r="B15" s="14" t="s">
        <v>36</v>
      </c>
      <c r="C15" s="13">
        <v>3279968</v>
      </c>
      <c r="D15" s="13">
        <v>545216</v>
      </c>
      <c r="E15" s="13">
        <v>4650.1019999999999</v>
      </c>
      <c r="F15" s="13">
        <f t="shared" si="0"/>
        <v>4447.6319999999996</v>
      </c>
      <c r="G15" s="13" t="s">
        <v>17</v>
      </c>
      <c r="H15" s="13" t="s">
        <v>59</v>
      </c>
      <c r="I15" s="13" t="s">
        <v>64</v>
      </c>
    </row>
    <row r="16" spans="1:9" s="15" customFormat="1" x14ac:dyDescent="0.25">
      <c r="A16" s="13">
        <v>232.7</v>
      </c>
      <c r="B16" s="14" t="s">
        <v>36</v>
      </c>
      <c r="C16" s="13">
        <v>3279968</v>
      </c>
      <c r="D16" s="13">
        <v>545216</v>
      </c>
      <c r="E16" s="13">
        <v>4650.1019999999999</v>
      </c>
      <c r="F16" s="13">
        <f t="shared" si="0"/>
        <v>4417.402</v>
      </c>
      <c r="G16" s="13" t="s">
        <v>17</v>
      </c>
      <c r="H16" s="13" t="s">
        <v>59</v>
      </c>
      <c r="I16" s="13" t="s">
        <v>60</v>
      </c>
    </row>
    <row r="17" spans="1:9" s="15" customFormat="1" x14ac:dyDescent="0.25">
      <c r="A17" s="13">
        <v>277.58</v>
      </c>
      <c r="B17" s="14" t="s">
        <v>36</v>
      </c>
      <c r="C17" s="13">
        <v>3279968</v>
      </c>
      <c r="D17" s="13">
        <v>545216</v>
      </c>
      <c r="E17" s="13">
        <v>4650.1019999999999</v>
      </c>
      <c r="F17" s="13">
        <f t="shared" si="0"/>
        <v>4372.5219999999999</v>
      </c>
      <c r="G17" s="13" t="s">
        <v>17</v>
      </c>
      <c r="H17" s="13" t="s">
        <v>59</v>
      </c>
      <c r="I17" s="13" t="s">
        <v>63</v>
      </c>
    </row>
    <row r="18" spans="1:9" s="15" customFormat="1" x14ac:dyDescent="0.25">
      <c r="A18" s="13">
        <v>324.55</v>
      </c>
      <c r="B18" s="14" t="s">
        <v>36</v>
      </c>
      <c r="C18" s="13">
        <v>3279968</v>
      </c>
      <c r="D18" s="13">
        <v>545216</v>
      </c>
      <c r="E18" s="13">
        <v>4650.1019999999999</v>
      </c>
      <c r="F18" s="13">
        <f t="shared" si="0"/>
        <v>4325.5519999999997</v>
      </c>
      <c r="G18" s="13" t="s">
        <v>20</v>
      </c>
      <c r="H18" s="13" t="s">
        <v>59</v>
      </c>
      <c r="I18" s="13" t="s">
        <v>64</v>
      </c>
    </row>
    <row r="19" spans="1:9" s="15" customFormat="1" x14ac:dyDescent="0.25">
      <c r="A19" s="13">
        <v>373.29</v>
      </c>
      <c r="B19" s="14" t="s">
        <v>36</v>
      </c>
      <c r="C19" s="13">
        <v>3279968</v>
      </c>
      <c r="D19" s="13">
        <v>545216</v>
      </c>
      <c r="E19" s="13">
        <v>4650.1019999999999</v>
      </c>
      <c r="F19" s="13">
        <f t="shared" si="0"/>
        <v>4276.8119999999999</v>
      </c>
      <c r="G19" s="13" t="s">
        <v>17</v>
      </c>
      <c r="H19" s="13" t="s">
        <v>59</v>
      </c>
      <c r="I19" s="13" t="s">
        <v>64</v>
      </c>
    </row>
    <row r="20" spans="1:9" s="15" customFormat="1" x14ac:dyDescent="0.25">
      <c r="A20" s="13">
        <v>8</v>
      </c>
      <c r="B20" s="13" t="s">
        <v>39</v>
      </c>
      <c r="C20" s="13">
        <v>3280534</v>
      </c>
      <c r="D20" s="13">
        <v>544946</v>
      </c>
      <c r="E20" s="13">
        <v>4955</v>
      </c>
      <c r="F20" s="13">
        <f t="shared" si="0"/>
        <v>4947</v>
      </c>
      <c r="G20" s="13" t="s">
        <v>21</v>
      </c>
      <c r="H20" s="13" t="s">
        <v>59</v>
      </c>
      <c r="I20" s="13" t="s">
        <v>60</v>
      </c>
    </row>
    <row r="21" spans="1:9" s="15" customFormat="1" x14ac:dyDescent="0.25">
      <c r="A21" s="13">
        <v>132.69999999999999</v>
      </c>
      <c r="B21" s="13" t="s">
        <v>39</v>
      </c>
      <c r="C21" s="13">
        <v>3280534</v>
      </c>
      <c r="D21" s="13">
        <v>544946</v>
      </c>
      <c r="E21" s="13">
        <v>4955</v>
      </c>
      <c r="F21" s="13">
        <f t="shared" si="0"/>
        <v>4822.3</v>
      </c>
      <c r="G21" s="13" t="s">
        <v>17</v>
      </c>
      <c r="H21" s="13" t="s">
        <v>59</v>
      </c>
      <c r="I21" s="13" t="s">
        <v>63</v>
      </c>
    </row>
    <row r="22" spans="1:9" s="15" customFormat="1" x14ac:dyDescent="0.25">
      <c r="A22" s="13">
        <v>255.8</v>
      </c>
      <c r="B22" s="13" t="s">
        <v>38</v>
      </c>
      <c r="C22" s="13">
        <v>3280534</v>
      </c>
      <c r="D22" s="13">
        <v>544946</v>
      </c>
      <c r="E22" s="13">
        <v>4955</v>
      </c>
      <c r="F22" s="13">
        <f t="shared" si="0"/>
        <v>4699.2</v>
      </c>
      <c r="G22" s="13" t="s">
        <v>22</v>
      </c>
      <c r="H22" s="13" t="s">
        <v>59</v>
      </c>
      <c r="I22" s="13" t="s">
        <v>65</v>
      </c>
    </row>
    <row r="23" spans="1:9" s="15" customFormat="1" x14ac:dyDescent="0.25">
      <c r="A23" s="13">
        <v>372.2</v>
      </c>
      <c r="B23" s="13" t="s">
        <v>38</v>
      </c>
      <c r="C23" s="13">
        <v>3280534</v>
      </c>
      <c r="D23" s="13">
        <v>544946</v>
      </c>
      <c r="E23" s="13">
        <v>4955</v>
      </c>
      <c r="F23" s="13">
        <f t="shared" si="0"/>
        <v>4582.8</v>
      </c>
      <c r="G23" s="13" t="s">
        <v>17</v>
      </c>
      <c r="H23" s="13" t="s">
        <v>59</v>
      </c>
      <c r="I23" s="13" t="s">
        <v>63</v>
      </c>
    </row>
    <row r="24" spans="1:9" s="15" customFormat="1" x14ac:dyDescent="0.25">
      <c r="A24" s="13">
        <v>449.6</v>
      </c>
      <c r="B24" s="13" t="s">
        <v>38</v>
      </c>
      <c r="C24" s="13">
        <v>3280534</v>
      </c>
      <c r="D24" s="13">
        <v>544946</v>
      </c>
      <c r="E24" s="13">
        <v>4955</v>
      </c>
      <c r="F24" s="13">
        <f t="shared" si="0"/>
        <v>4505.3999999999996</v>
      </c>
      <c r="G24" s="13" t="s">
        <v>17</v>
      </c>
      <c r="H24" s="13" t="s">
        <v>59</v>
      </c>
      <c r="I24" s="13" t="s">
        <v>60</v>
      </c>
    </row>
    <row r="25" spans="1:9" s="15" customFormat="1" x14ac:dyDescent="0.25">
      <c r="A25" s="13">
        <v>506.8</v>
      </c>
      <c r="B25" s="13" t="s">
        <v>38</v>
      </c>
      <c r="C25" s="13">
        <v>3280534</v>
      </c>
      <c r="D25" s="13">
        <v>544946</v>
      </c>
      <c r="E25" s="13">
        <v>4955</v>
      </c>
      <c r="F25" s="13">
        <f t="shared" si="0"/>
        <v>4448.2</v>
      </c>
      <c r="G25" s="13" t="s">
        <v>20</v>
      </c>
      <c r="H25" s="13" t="s">
        <v>59</v>
      </c>
      <c r="I25" s="13" t="s">
        <v>60</v>
      </c>
    </row>
    <row r="26" spans="1:9" s="15" customFormat="1" x14ac:dyDescent="0.25">
      <c r="A26" s="13">
        <v>565.6</v>
      </c>
      <c r="B26" s="13" t="s">
        <v>38</v>
      </c>
      <c r="C26" s="13">
        <v>3280534</v>
      </c>
      <c r="D26" s="13">
        <v>544946</v>
      </c>
      <c r="E26" s="13">
        <v>4955</v>
      </c>
      <c r="F26" s="13">
        <f t="shared" si="0"/>
        <v>4389.3999999999996</v>
      </c>
      <c r="G26" s="13" t="s">
        <v>17</v>
      </c>
      <c r="H26" s="13" t="s">
        <v>59</v>
      </c>
      <c r="I26" s="13" t="s">
        <v>63</v>
      </c>
    </row>
    <row r="27" spans="1:9" s="15" customFormat="1" x14ac:dyDescent="0.25">
      <c r="A27" s="13">
        <v>656.8</v>
      </c>
      <c r="B27" s="13" t="s">
        <v>38</v>
      </c>
      <c r="C27" s="13">
        <v>3280534</v>
      </c>
      <c r="D27" s="13">
        <v>544946</v>
      </c>
      <c r="E27" s="13">
        <v>4955</v>
      </c>
      <c r="F27" s="13">
        <f t="shared" si="0"/>
        <v>4298.2</v>
      </c>
      <c r="G27" s="13" t="s">
        <v>17</v>
      </c>
      <c r="H27" s="13" t="s">
        <v>59</v>
      </c>
      <c r="I27" s="13" t="s">
        <v>66</v>
      </c>
    </row>
    <row r="28" spans="1:9" s="15" customFormat="1" x14ac:dyDescent="0.25">
      <c r="A28" s="13">
        <v>700.1</v>
      </c>
      <c r="B28" s="13" t="s">
        <v>38</v>
      </c>
      <c r="C28" s="13">
        <v>3280534</v>
      </c>
      <c r="D28" s="13">
        <v>544946</v>
      </c>
      <c r="E28" s="13">
        <v>4955</v>
      </c>
      <c r="F28" s="13">
        <f t="shared" si="0"/>
        <v>4254.8999999999996</v>
      </c>
      <c r="G28" s="13" t="s">
        <v>21</v>
      </c>
      <c r="H28" s="13" t="s">
        <v>59</v>
      </c>
      <c r="I28" s="13" t="s">
        <v>60</v>
      </c>
    </row>
    <row r="29" spans="1:9" s="15" customFormat="1" x14ac:dyDescent="0.25">
      <c r="A29" s="15">
        <v>40.799999999999997</v>
      </c>
      <c r="B29" s="16" t="s">
        <v>41</v>
      </c>
      <c r="C29" s="13">
        <v>3279726</v>
      </c>
      <c r="D29" s="13">
        <v>545614</v>
      </c>
      <c r="E29" s="13">
        <v>4649</v>
      </c>
      <c r="F29" s="13">
        <f t="shared" si="0"/>
        <v>4608.2</v>
      </c>
      <c r="G29" s="15" t="s">
        <v>17</v>
      </c>
      <c r="H29" s="15" t="s">
        <v>59</v>
      </c>
      <c r="I29" s="15" t="s">
        <v>63</v>
      </c>
    </row>
    <row r="30" spans="1:9" s="15" customFormat="1" x14ac:dyDescent="0.25">
      <c r="A30" s="15">
        <v>70</v>
      </c>
      <c r="B30" s="16" t="s">
        <v>41</v>
      </c>
      <c r="C30" s="13">
        <v>3279726</v>
      </c>
      <c r="D30" s="13">
        <v>545614</v>
      </c>
      <c r="E30" s="13">
        <v>4649</v>
      </c>
      <c r="F30" s="13">
        <f t="shared" si="0"/>
        <v>4579</v>
      </c>
      <c r="G30" s="15" t="s">
        <v>17</v>
      </c>
      <c r="H30" s="15" t="s">
        <v>59</v>
      </c>
      <c r="I30" s="15" t="s">
        <v>67</v>
      </c>
    </row>
    <row r="31" spans="1:9" s="15" customFormat="1" x14ac:dyDescent="0.25">
      <c r="A31" s="15">
        <v>193</v>
      </c>
      <c r="B31" s="16" t="s">
        <v>40</v>
      </c>
      <c r="C31" s="13">
        <v>3279726</v>
      </c>
      <c r="D31" s="13">
        <v>545614</v>
      </c>
      <c r="E31" s="13">
        <v>4649</v>
      </c>
      <c r="F31" s="13">
        <f t="shared" si="0"/>
        <v>4456</v>
      </c>
      <c r="G31" s="15" t="s">
        <v>17</v>
      </c>
      <c r="H31" s="15" t="s">
        <v>59</v>
      </c>
      <c r="I31" s="15" t="s">
        <v>67</v>
      </c>
    </row>
    <row r="32" spans="1:9" s="15" customFormat="1" x14ac:dyDescent="0.25">
      <c r="A32" s="15">
        <v>222.6</v>
      </c>
      <c r="B32" s="16" t="s">
        <v>40</v>
      </c>
      <c r="C32" s="13">
        <v>3279726</v>
      </c>
      <c r="D32" s="13">
        <v>545614</v>
      </c>
      <c r="E32" s="13">
        <v>4649</v>
      </c>
      <c r="F32" s="13">
        <f t="shared" si="0"/>
        <v>4426.3999999999996</v>
      </c>
      <c r="G32" s="15" t="s">
        <v>17</v>
      </c>
      <c r="H32" s="15" t="s">
        <v>59</v>
      </c>
      <c r="I32" s="15" t="s">
        <v>63</v>
      </c>
    </row>
    <row r="33" spans="1:9" s="15" customFormat="1" x14ac:dyDescent="0.25">
      <c r="A33" s="15">
        <v>273.5</v>
      </c>
      <c r="B33" s="16" t="s">
        <v>40</v>
      </c>
      <c r="C33" s="13">
        <v>3279726</v>
      </c>
      <c r="D33" s="13">
        <v>545614</v>
      </c>
      <c r="E33" s="13">
        <v>4649</v>
      </c>
      <c r="F33" s="13">
        <f t="shared" si="0"/>
        <v>4375.5</v>
      </c>
      <c r="G33" s="15" t="s">
        <v>17</v>
      </c>
      <c r="H33" s="15" t="s">
        <v>59</v>
      </c>
      <c r="I33" s="15" t="s">
        <v>67</v>
      </c>
    </row>
    <row r="34" spans="1:9" s="15" customFormat="1" x14ac:dyDescent="0.25">
      <c r="A34" s="15">
        <v>296.60000000000002</v>
      </c>
      <c r="B34" s="16" t="s">
        <v>40</v>
      </c>
      <c r="C34" s="13">
        <v>3279726</v>
      </c>
      <c r="D34" s="13">
        <v>545614</v>
      </c>
      <c r="E34" s="13">
        <v>4649</v>
      </c>
      <c r="F34" s="13">
        <f t="shared" si="0"/>
        <v>4352.3999999999996</v>
      </c>
      <c r="G34" s="15" t="s">
        <v>17</v>
      </c>
      <c r="H34" s="15" t="s">
        <v>59</v>
      </c>
      <c r="I34" s="15" t="s">
        <v>63</v>
      </c>
    </row>
    <row r="35" spans="1:9" s="15" customFormat="1" x14ac:dyDescent="0.25">
      <c r="A35" s="15">
        <v>325.10000000000002</v>
      </c>
      <c r="B35" s="16" t="s">
        <v>40</v>
      </c>
      <c r="C35" s="13">
        <v>3279726</v>
      </c>
      <c r="D35" s="13">
        <v>545614</v>
      </c>
      <c r="E35" s="13">
        <v>4649</v>
      </c>
      <c r="F35" s="13">
        <f t="shared" si="0"/>
        <v>4323.8999999999996</v>
      </c>
      <c r="G35" s="15" t="s">
        <v>17</v>
      </c>
      <c r="H35" s="15" t="s">
        <v>59</v>
      </c>
      <c r="I35" s="15" t="s">
        <v>67</v>
      </c>
    </row>
    <row r="36" spans="1:9" s="15" customFormat="1" x14ac:dyDescent="0.25">
      <c r="A36" s="15">
        <v>362</v>
      </c>
      <c r="B36" s="16" t="s">
        <v>40</v>
      </c>
      <c r="C36" s="13">
        <v>3279726</v>
      </c>
      <c r="D36" s="13">
        <v>545614</v>
      </c>
      <c r="E36" s="13">
        <v>4649</v>
      </c>
      <c r="F36" s="13">
        <f t="shared" si="0"/>
        <v>4287</v>
      </c>
      <c r="G36" s="15" t="s">
        <v>17</v>
      </c>
      <c r="H36" s="15" t="s">
        <v>59</v>
      </c>
      <c r="I36" s="15" t="s">
        <v>67</v>
      </c>
    </row>
    <row r="37" spans="1:9" s="15" customFormat="1" x14ac:dyDescent="0.25">
      <c r="A37" s="15">
        <v>388.4</v>
      </c>
      <c r="B37" s="16" t="s">
        <v>40</v>
      </c>
      <c r="C37" s="13">
        <v>3279726</v>
      </c>
      <c r="D37" s="13">
        <v>545614</v>
      </c>
      <c r="E37" s="13">
        <v>4649</v>
      </c>
      <c r="F37" s="13">
        <f t="shared" si="0"/>
        <v>4260.6000000000004</v>
      </c>
      <c r="G37" s="15" t="s">
        <v>17</v>
      </c>
      <c r="H37" s="15" t="s">
        <v>59</v>
      </c>
      <c r="I37" s="15" t="s">
        <v>67</v>
      </c>
    </row>
    <row r="38" spans="1:9" s="15" customFormat="1" x14ac:dyDescent="0.25">
      <c r="A38" s="15">
        <v>411.1</v>
      </c>
      <c r="B38" s="16" t="s">
        <v>40</v>
      </c>
      <c r="C38" s="13">
        <v>3279726</v>
      </c>
      <c r="D38" s="13">
        <v>545614</v>
      </c>
      <c r="E38" s="13">
        <v>4649</v>
      </c>
      <c r="F38" s="13">
        <f t="shared" si="0"/>
        <v>4237.8999999999996</v>
      </c>
      <c r="G38" s="15" t="s">
        <v>17</v>
      </c>
      <c r="H38" s="15" t="s">
        <v>59</v>
      </c>
      <c r="I38" s="15" t="s">
        <v>67</v>
      </c>
    </row>
    <row r="39" spans="1:9" s="15" customFormat="1" x14ac:dyDescent="0.25">
      <c r="A39" s="15">
        <v>369.2</v>
      </c>
      <c r="B39" s="15" t="s">
        <v>43</v>
      </c>
      <c r="C39" s="13">
        <v>3280848</v>
      </c>
      <c r="D39" s="13">
        <v>544679</v>
      </c>
      <c r="E39" s="13">
        <v>5157</v>
      </c>
      <c r="F39" s="13">
        <f t="shared" si="0"/>
        <v>4787.8</v>
      </c>
      <c r="G39" s="15" t="s">
        <v>20</v>
      </c>
      <c r="H39" s="15" t="s">
        <v>59</v>
      </c>
      <c r="I39" s="15" t="s">
        <v>63</v>
      </c>
    </row>
    <row r="40" spans="1:9" s="15" customFormat="1" x14ac:dyDescent="0.25">
      <c r="A40" s="15">
        <v>404.46</v>
      </c>
      <c r="B40" s="15" t="s">
        <v>43</v>
      </c>
      <c r="C40" s="13">
        <v>3280848</v>
      </c>
      <c r="D40" s="13">
        <v>544679</v>
      </c>
      <c r="E40" s="13">
        <v>5157</v>
      </c>
      <c r="F40" s="13">
        <f t="shared" si="0"/>
        <v>4752.54</v>
      </c>
      <c r="G40" s="15" t="s">
        <v>17</v>
      </c>
      <c r="H40" s="15" t="s">
        <v>59</v>
      </c>
      <c r="I40" s="15" t="s">
        <v>65</v>
      </c>
    </row>
    <row r="41" spans="1:9" s="15" customFormat="1" x14ac:dyDescent="0.25">
      <c r="A41" s="15">
        <v>24.4</v>
      </c>
      <c r="B41" s="16" t="s">
        <v>44</v>
      </c>
      <c r="C41" s="13">
        <v>3280832</v>
      </c>
      <c r="D41" s="13">
        <v>545555</v>
      </c>
      <c r="E41" s="13">
        <v>5059</v>
      </c>
      <c r="F41" s="13">
        <f t="shared" si="0"/>
        <v>5034.6000000000004</v>
      </c>
      <c r="G41" s="15" t="s">
        <v>20</v>
      </c>
      <c r="H41" s="15" t="s">
        <v>59</v>
      </c>
      <c r="I41" s="15" t="s">
        <v>60</v>
      </c>
    </row>
    <row r="42" spans="1:9" s="15" customFormat="1" x14ac:dyDescent="0.25">
      <c r="A42" s="15">
        <v>278.8</v>
      </c>
      <c r="B42" s="16" t="s">
        <v>44</v>
      </c>
      <c r="C42" s="13">
        <v>3280832</v>
      </c>
      <c r="D42" s="13">
        <v>545555</v>
      </c>
      <c r="E42" s="13">
        <v>5059</v>
      </c>
      <c r="F42" s="13">
        <f t="shared" si="0"/>
        <v>4780.2</v>
      </c>
      <c r="G42" s="15" t="s">
        <v>68</v>
      </c>
      <c r="H42" s="15" t="s">
        <v>59</v>
      </c>
      <c r="I42" s="15" t="s">
        <v>65</v>
      </c>
    </row>
    <row r="43" spans="1:9" s="15" customFormat="1" x14ac:dyDescent="0.25">
      <c r="A43" s="15">
        <v>381</v>
      </c>
      <c r="B43" s="16" t="s">
        <v>44</v>
      </c>
      <c r="C43" s="13">
        <v>3280832</v>
      </c>
      <c r="D43" s="13">
        <v>545555</v>
      </c>
      <c r="E43" s="13">
        <v>5059</v>
      </c>
      <c r="F43" s="13">
        <f t="shared" si="0"/>
        <v>4678</v>
      </c>
      <c r="G43" s="15" t="s">
        <v>17</v>
      </c>
      <c r="H43" s="15" t="s">
        <v>59</v>
      </c>
      <c r="I43" s="15" t="s">
        <v>63</v>
      </c>
    </row>
    <row r="44" spans="1:9" s="15" customFormat="1" x14ac:dyDescent="0.25">
      <c r="A44" s="13">
        <v>431.6</v>
      </c>
      <c r="B44" s="13" t="s">
        <v>47</v>
      </c>
      <c r="C44" s="13">
        <v>3281145</v>
      </c>
      <c r="D44" s="13">
        <v>545007</v>
      </c>
      <c r="E44" s="13">
        <v>5419</v>
      </c>
      <c r="F44" s="13">
        <f t="shared" si="0"/>
        <v>4987.3999999999996</v>
      </c>
      <c r="G44" s="13" t="s">
        <v>20</v>
      </c>
      <c r="H44" s="13" t="s">
        <v>59</v>
      </c>
      <c r="I44" s="13" t="s">
        <v>69</v>
      </c>
    </row>
    <row r="45" spans="1:9" s="15" customFormat="1" x14ac:dyDescent="0.25">
      <c r="A45" s="13">
        <v>454.8</v>
      </c>
      <c r="B45" s="13" t="s">
        <v>46</v>
      </c>
      <c r="C45" s="13">
        <v>3281145</v>
      </c>
      <c r="D45" s="13">
        <v>545007</v>
      </c>
      <c r="E45" s="13">
        <v>5419</v>
      </c>
      <c r="F45" s="13">
        <f t="shared" si="0"/>
        <v>4964.2</v>
      </c>
      <c r="G45" s="13" t="s">
        <v>20</v>
      </c>
      <c r="H45" s="13" t="s">
        <v>59</v>
      </c>
      <c r="I45" s="13" t="s">
        <v>60</v>
      </c>
    </row>
    <row r="46" spans="1:9" s="15" customFormat="1" x14ac:dyDescent="0.25">
      <c r="A46" s="15">
        <v>286.3</v>
      </c>
      <c r="B46" s="16" t="s">
        <v>49</v>
      </c>
      <c r="C46" s="13">
        <v>3280636</v>
      </c>
      <c r="D46" s="13">
        <v>544659</v>
      </c>
      <c r="E46" s="13">
        <v>5092</v>
      </c>
      <c r="F46" s="13">
        <f t="shared" si="0"/>
        <v>4805.7</v>
      </c>
      <c r="G46" s="15" t="s">
        <v>20</v>
      </c>
      <c r="H46" s="15" t="s">
        <v>59</v>
      </c>
      <c r="I46" s="15" t="s">
        <v>69</v>
      </c>
    </row>
    <row r="47" spans="1:9" s="15" customFormat="1" x14ac:dyDescent="0.25">
      <c r="A47" s="15">
        <v>135.36000000000001</v>
      </c>
      <c r="B47" s="15" t="s">
        <v>51</v>
      </c>
      <c r="C47" s="13">
        <v>3280304</v>
      </c>
      <c r="D47" s="13">
        <v>544887</v>
      </c>
      <c r="E47" s="13">
        <v>4815</v>
      </c>
      <c r="F47" s="13">
        <f t="shared" si="0"/>
        <v>4679.6400000000003</v>
      </c>
      <c r="G47" s="15" t="s">
        <v>17</v>
      </c>
      <c r="H47" s="15" t="s">
        <v>59</v>
      </c>
      <c r="I47" s="15" t="s">
        <v>63</v>
      </c>
    </row>
    <row r="48" spans="1:9" s="15" customFormat="1" x14ac:dyDescent="0.25">
      <c r="A48" s="15">
        <v>168.38</v>
      </c>
      <c r="B48" s="15" t="s">
        <v>50</v>
      </c>
      <c r="C48" s="13">
        <v>3280304</v>
      </c>
      <c r="D48" s="13">
        <v>544887</v>
      </c>
      <c r="E48" s="13">
        <v>4815</v>
      </c>
      <c r="F48" s="13">
        <f t="shared" si="0"/>
        <v>4646.62</v>
      </c>
      <c r="G48" s="15" t="s">
        <v>20</v>
      </c>
      <c r="H48" s="15" t="s">
        <v>59</v>
      </c>
      <c r="I48" s="15" t="s">
        <v>69</v>
      </c>
    </row>
    <row r="49" spans="1:9" s="15" customFormat="1" x14ac:dyDescent="0.25">
      <c r="A49" s="15">
        <v>197.3</v>
      </c>
      <c r="B49" s="15" t="s">
        <v>50</v>
      </c>
      <c r="C49" s="13">
        <v>3280304</v>
      </c>
      <c r="D49" s="13">
        <v>544887</v>
      </c>
      <c r="E49" s="13">
        <v>4815</v>
      </c>
      <c r="F49" s="13">
        <f t="shared" si="0"/>
        <v>4617.7</v>
      </c>
      <c r="G49" s="15" t="s">
        <v>20</v>
      </c>
      <c r="H49" s="15" t="s">
        <v>59</v>
      </c>
      <c r="I49" s="15" t="s">
        <v>69</v>
      </c>
    </row>
    <row r="50" spans="1:9" s="15" customFormat="1" x14ac:dyDescent="0.25">
      <c r="A50" s="15">
        <v>247.5</v>
      </c>
      <c r="B50" s="15" t="s">
        <v>50</v>
      </c>
      <c r="C50" s="13">
        <v>3280304</v>
      </c>
      <c r="D50" s="13">
        <v>544887</v>
      </c>
      <c r="E50" s="13">
        <v>4815</v>
      </c>
      <c r="F50" s="13">
        <f t="shared" si="0"/>
        <v>4567.5</v>
      </c>
      <c r="G50" s="15" t="s">
        <v>17</v>
      </c>
      <c r="H50" s="15" t="s">
        <v>59</v>
      </c>
      <c r="I50" s="15" t="s">
        <v>63</v>
      </c>
    </row>
    <row r="51" spans="1:9" s="15" customFormat="1" x14ac:dyDescent="0.25">
      <c r="A51" s="15">
        <v>292.75</v>
      </c>
      <c r="B51" s="15" t="s">
        <v>50</v>
      </c>
      <c r="C51" s="13">
        <v>3280304</v>
      </c>
      <c r="D51" s="13">
        <v>544887</v>
      </c>
      <c r="E51" s="13">
        <v>4815</v>
      </c>
      <c r="F51" s="13">
        <f t="shared" si="0"/>
        <v>4522.25</v>
      </c>
      <c r="G51" s="15" t="s">
        <v>17</v>
      </c>
      <c r="H51" s="15" t="s">
        <v>59</v>
      </c>
      <c r="I51" s="15" t="s">
        <v>63</v>
      </c>
    </row>
    <row r="52" spans="1:9" s="15" customFormat="1" x14ac:dyDescent="0.25">
      <c r="A52" s="15">
        <v>428.72</v>
      </c>
      <c r="B52" s="15" t="s">
        <v>50</v>
      </c>
      <c r="C52" s="13">
        <v>3280304</v>
      </c>
      <c r="D52" s="13">
        <v>544887</v>
      </c>
      <c r="E52" s="13">
        <v>4815</v>
      </c>
      <c r="F52" s="13">
        <f t="shared" si="0"/>
        <v>4386.28</v>
      </c>
      <c r="G52" s="15" t="s">
        <v>17</v>
      </c>
      <c r="H52" s="15" t="s">
        <v>59</v>
      </c>
      <c r="I52" s="15" t="s">
        <v>63</v>
      </c>
    </row>
    <row r="53" spans="1:9" s="15" customFormat="1" x14ac:dyDescent="0.25">
      <c r="A53" s="15">
        <v>482.22</v>
      </c>
      <c r="B53" s="15" t="s">
        <v>50</v>
      </c>
      <c r="C53" s="13">
        <v>3280304</v>
      </c>
      <c r="D53" s="13">
        <v>544887</v>
      </c>
      <c r="E53" s="13">
        <v>4815</v>
      </c>
      <c r="F53" s="13">
        <f t="shared" si="0"/>
        <v>4332.78</v>
      </c>
      <c r="G53" s="15" t="s">
        <v>17</v>
      </c>
      <c r="H53" s="15" t="s">
        <v>59</v>
      </c>
      <c r="I53" s="15" t="s">
        <v>63</v>
      </c>
    </row>
    <row r="54" spans="1:9" s="15" customFormat="1" x14ac:dyDescent="0.25">
      <c r="A54" s="15">
        <v>478.6</v>
      </c>
      <c r="B54" s="16" t="s">
        <v>52</v>
      </c>
      <c r="C54" s="13">
        <v>3280725</v>
      </c>
      <c r="D54" s="13">
        <v>544848</v>
      </c>
      <c r="E54" s="13">
        <v>5122</v>
      </c>
      <c r="F54" s="13">
        <f t="shared" si="0"/>
        <v>4643.3999999999996</v>
      </c>
      <c r="G54" s="15" t="s">
        <v>17</v>
      </c>
      <c r="H54" s="15" t="s">
        <v>59</v>
      </c>
      <c r="I54" s="15" t="s">
        <v>67</v>
      </c>
    </row>
    <row r="55" spans="1:9" s="15" customFormat="1" x14ac:dyDescent="0.25">
      <c r="A55" s="15">
        <v>337.3</v>
      </c>
      <c r="B55" s="15" t="s">
        <v>53</v>
      </c>
      <c r="C55" s="13">
        <v>3280594</v>
      </c>
      <c r="D55" s="13">
        <v>545586</v>
      </c>
      <c r="E55" s="13">
        <v>5023</v>
      </c>
      <c r="F55" s="13">
        <f t="shared" si="0"/>
        <v>4685.7</v>
      </c>
      <c r="G55" s="15" t="s">
        <v>17</v>
      </c>
      <c r="H55" s="15" t="s">
        <v>59</v>
      </c>
      <c r="I55" s="15" t="s">
        <v>60</v>
      </c>
    </row>
    <row r="56" spans="1:9" s="15" customFormat="1" x14ac:dyDescent="0.25">
      <c r="A56" s="15">
        <v>64.05</v>
      </c>
      <c r="B56" s="16" t="s">
        <v>55</v>
      </c>
      <c r="C56" s="13">
        <v>3279948</v>
      </c>
      <c r="D56" s="13">
        <v>545991</v>
      </c>
      <c r="E56" s="13">
        <v>4668</v>
      </c>
      <c r="F56" s="13">
        <f t="shared" si="0"/>
        <v>4603.95</v>
      </c>
      <c r="G56" s="15" t="s">
        <v>17</v>
      </c>
      <c r="H56" s="15" t="s">
        <v>59</v>
      </c>
      <c r="I56" s="15" t="s">
        <v>63</v>
      </c>
    </row>
    <row r="57" spans="1:9" s="15" customFormat="1" x14ac:dyDescent="0.25">
      <c r="A57" s="15">
        <v>102.92</v>
      </c>
      <c r="B57" s="16" t="s">
        <v>54</v>
      </c>
      <c r="C57" s="13">
        <v>3279948</v>
      </c>
      <c r="D57" s="13">
        <v>545991</v>
      </c>
      <c r="E57" s="13">
        <v>4668</v>
      </c>
      <c r="F57" s="13">
        <f t="shared" si="0"/>
        <v>4565.08</v>
      </c>
      <c r="G57" s="15" t="s">
        <v>17</v>
      </c>
      <c r="H57" s="15" t="s">
        <v>59</v>
      </c>
      <c r="I57" s="15" t="s">
        <v>67</v>
      </c>
    </row>
    <row r="58" spans="1:9" s="15" customFormat="1" x14ac:dyDescent="0.25">
      <c r="A58" s="15">
        <v>147.83000000000001</v>
      </c>
      <c r="B58" s="16" t="s">
        <v>54</v>
      </c>
      <c r="C58" s="13">
        <v>3279948</v>
      </c>
      <c r="D58" s="13">
        <v>545991</v>
      </c>
      <c r="E58" s="13">
        <v>4668</v>
      </c>
      <c r="F58" s="13">
        <f t="shared" si="0"/>
        <v>4520.17</v>
      </c>
      <c r="G58" s="15" t="s">
        <v>17</v>
      </c>
      <c r="H58" s="15" t="s">
        <v>59</v>
      </c>
      <c r="I58" s="15" t="s">
        <v>63</v>
      </c>
    </row>
    <row r="59" spans="1:9" s="15" customFormat="1" x14ac:dyDescent="0.25">
      <c r="A59" s="15">
        <v>162.33000000000001</v>
      </c>
      <c r="B59" s="16" t="s">
        <v>54</v>
      </c>
      <c r="C59" s="13">
        <v>3279948</v>
      </c>
      <c r="D59" s="13">
        <v>545991</v>
      </c>
      <c r="E59" s="13">
        <v>4668</v>
      </c>
      <c r="F59" s="13">
        <f t="shared" si="0"/>
        <v>4505.67</v>
      </c>
      <c r="G59" s="15" t="s">
        <v>17</v>
      </c>
      <c r="H59" s="15" t="s">
        <v>59</v>
      </c>
      <c r="I59" s="15" t="s">
        <v>63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EA26-B10E-43D4-99E9-0FFBE2911282}">
  <sheetPr>
    <tabColor rgb="FF00B050"/>
  </sheetPr>
  <dimension ref="A1:M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M3"/>
    </sheetView>
  </sheetViews>
  <sheetFormatPr defaultRowHeight="14" x14ac:dyDescent="0.25"/>
  <cols>
    <col min="3" max="3" width="18.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6">
        <v>283.2</v>
      </c>
      <c r="C2" t="s">
        <v>49</v>
      </c>
      <c r="I2" t="s">
        <v>20</v>
      </c>
      <c r="K2" t="s">
        <v>14</v>
      </c>
      <c r="L2" t="s">
        <v>30</v>
      </c>
    </row>
    <row r="3" spans="1:13" x14ac:dyDescent="0.25">
      <c r="A3">
        <v>286.3</v>
      </c>
      <c r="C3" t="s">
        <v>49</v>
      </c>
      <c r="I3" t="s">
        <v>20</v>
      </c>
      <c r="K3" t="s">
        <v>14</v>
      </c>
      <c r="L3" t="s">
        <v>30</v>
      </c>
    </row>
    <row r="4" spans="1:13" x14ac:dyDescent="0.25">
      <c r="A4" s="5">
        <v>32</v>
      </c>
      <c r="C4" t="s">
        <v>48</v>
      </c>
    </row>
    <row r="5" spans="1:13" x14ac:dyDescent="0.25">
      <c r="A5" s="5">
        <v>58.31</v>
      </c>
      <c r="C5" t="s">
        <v>48</v>
      </c>
    </row>
    <row r="6" spans="1:13" x14ac:dyDescent="0.25">
      <c r="A6" s="5">
        <v>102.4</v>
      </c>
      <c r="C6" t="s">
        <v>48</v>
      </c>
    </row>
    <row r="7" spans="1:13" x14ac:dyDescent="0.25">
      <c r="A7" s="5">
        <v>176.9</v>
      </c>
      <c r="C7" t="s">
        <v>48</v>
      </c>
    </row>
    <row r="8" spans="1:13" x14ac:dyDescent="0.25">
      <c r="A8" s="5">
        <v>188.94</v>
      </c>
      <c r="C8" t="s">
        <v>48</v>
      </c>
    </row>
    <row r="9" spans="1:13" x14ac:dyDescent="0.25">
      <c r="A9" s="5">
        <v>196.84</v>
      </c>
      <c r="C9" t="s">
        <v>48</v>
      </c>
    </row>
    <row r="10" spans="1:13" x14ac:dyDescent="0.25">
      <c r="A10" s="5">
        <v>206.28</v>
      </c>
      <c r="C10" t="s">
        <v>48</v>
      </c>
    </row>
    <row r="11" spans="1:13" x14ac:dyDescent="0.25">
      <c r="A11" s="5">
        <v>210.58</v>
      </c>
      <c r="C11" t="s">
        <v>48</v>
      </c>
    </row>
    <row r="12" spans="1:13" x14ac:dyDescent="0.25">
      <c r="A12" s="5">
        <v>212.98</v>
      </c>
      <c r="C12" t="s">
        <v>48</v>
      </c>
    </row>
    <row r="13" spans="1:13" x14ac:dyDescent="0.25">
      <c r="A13" s="5">
        <v>231.11</v>
      </c>
      <c r="C13" t="s">
        <v>48</v>
      </c>
    </row>
    <row r="14" spans="1:13" x14ac:dyDescent="0.25">
      <c r="A14" s="5">
        <v>255.9</v>
      </c>
      <c r="C14" t="s">
        <v>48</v>
      </c>
    </row>
    <row r="15" spans="1:13" x14ac:dyDescent="0.25">
      <c r="A15" s="5">
        <v>266.10000000000002</v>
      </c>
      <c r="C15" t="s">
        <v>48</v>
      </c>
    </row>
    <row r="16" spans="1:13" x14ac:dyDescent="0.25">
      <c r="A16" s="5">
        <v>292.60000000000002</v>
      </c>
      <c r="C16" t="s">
        <v>48</v>
      </c>
    </row>
    <row r="17" spans="1:3" x14ac:dyDescent="0.25">
      <c r="A17" s="5">
        <v>301.3</v>
      </c>
      <c r="C17" t="s">
        <v>48</v>
      </c>
    </row>
    <row r="18" spans="1:3" x14ac:dyDescent="0.25">
      <c r="A18" s="5">
        <v>302.7</v>
      </c>
      <c r="C18" t="s">
        <v>48</v>
      </c>
    </row>
    <row r="19" spans="1:3" x14ac:dyDescent="0.25">
      <c r="A19" s="5">
        <v>334</v>
      </c>
      <c r="C19" t="s">
        <v>48</v>
      </c>
    </row>
    <row r="20" spans="1:3" x14ac:dyDescent="0.25">
      <c r="A20" s="5">
        <v>346.5</v>
      </c>
      <c r="C20" t="s">
        <v>48</v>
      </c>
    </row>
    <row r="21" spans="1:3" x14ac:dyDescent="0.25">
      <c r="A21" s="5">
        <v>380.2</v>
      </c>
      <c r="C21" t="s">
        <v>48</v>
      </c>
    </row>
    <row r="22" spans="1:3" x14ac:dyDescent="0.25">
      <c r="A22" s="5">
        <v>393.2</v>
      </c>
      <c r="C22" t="s">
        <v>48</v>
      </c>
    </row>
  </sheetData>
  <sortState xmlns:xlrd2="http://schemas.microsoft.com/office/spreadsheetml/2017/richdata2" ref="A4:M22">
    <sortCondition ref="A1:A22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D84A-4291-4896-98D6-7B092DC82558}">
  <sheetPr>
    <tabColor rgb="FF00B050"/>
  </sheetPr>
  <dimension ref="A1:M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11"/>
    </sheetView>
  </sheetViews>
  <sheetFormatPr defaultRowHeight="14" x14ac:dyDescent="0.25"/>
  <cols>
    <col min="2" max="2" width="9.6328125" bestFit="1" customWidth="1"/>
    <col min="3" max="3" width="18.6328125" bestFit="1" customWidth="1"/>
    <col min="7" max="7" width="9.6328125" bestFit="1" customWidth="1"/>
    <col min="8" max="8" width="16.3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135.36000000000001</v>
      </c>
      <c r="C2" t="s">
        <v>51</v>
      </c>
      <c r="I2" t="s">
        <v>17</v>
      </c>
      <c r="K2" t="s">
        <v>14</v>
      </c>
      <c r="L2" t="s">
        <v>18</v>
      </c>
    </row>
    <row r="3" spans="1:13" x14ac:dyDescent="0.25">
      <c r="A3" s="6">
        <v>149.69</v>
      </c>
      <c r="C3" t="s">
        <v>51</v>
      </c>
      <c r="I3" t="s">
        <v>17</v>
      </c>
      <c r="K3" t="s">
        <v>14</v>
      </c>
      <c r="L3" t="s">
        <v>18</v>
      </c>
    </row>
    <row r="4" spans="1:13" x14ac:dyDescent="0.25">
      <c r="A4">
        <v>168.38</v>
      </c>
      <c r="B4">
        <f>A4-A2</f>
        <v>33.019999999999982</v>
      </c>
      <c r="C4" t="s">
        <v>50</v>
      </c>
      <c r="I4" t="s">
        <v>20</v>
      </c>
      <c r="K4" t="s">
        <v>14</v>
      </c>
      <c r="L4" t="s">
        <v>30</v>
      </c>
    </row>
    <row r="5" spans="1:13" x14ac:dyDescent="0.25">
      <c r="A5">
        <v>197.3</v>
      </c>
      <c r="B5">
        <f t="shared" ref="B5:B9" si="0">A5-A4</f>
        <v>28.920000000000016</v>
      </c>
      <c r="C5" t="s">
        <v>50</v>
      </c>
      <c r="I5" t="s">
        <v>20</v>
      </c>
      <c r="K5" t="s">
        <v>14</v>
      </c>
      <c r="L5" t="s">
        <v>30</v>
      </c>
    </row>
    <row r="6" spans="1:13" x14ac:dyDescent="0.25">
      <c r="A6">
        <v>247.5</v>
      </c>
      <c r="B6">
        <f t="shared" si="0"/>
        <v>50.199999999999989</v>
      </c>
      <c r="C6" t="s">
        <v>50</v>
      </c>
      <c r="I6" t="s">
        <v>17</v>
      </c>
      <c r="K6" t="s">
        <v>14</v>
      </c>
      <c r="L6" t="s">
        <v>18</v>
      </c>
    </row>
    <row r="7" spans="1:13" x14ac:dyDescent="0.25">
      <c r="A7" s="6">
        <v>259.75</v>
      </c>
      <c r="C7" t="s">
        <v>50</v>
      </c>
      <c r="I7" t="s">
        <v>17</v>
      </c>
      <c r="K7" t="s">
        <v>14</v>
      </c>
      <c r="L7" t="s">
        <v>18</v>
      </c>
    </row>
    <row r="8" spans="1:13" x14ac:dyDescent="0.25">
      <c r="A8">
        <v>292.75</v>
      </c>
      <c r="B8">
        <f>A8-A6</f>
        <v>45.25</v>
      </c>
      <c r="C8" t="s">
        <v>50</v>
      </c>
      <c r="I8" t="s">
        <v>17</v>
      </c>
      <c r="K8" t="s">
        <v>14</v>
      </c>
      <c r="L8" t="s">
        <v>18</v>
      </c>
    </row>
    <row r="9" spans="1:13" x14ac:dyDescent="0.25">
      <c r="A9">
        <v>428.72</v>
      </c>
      <c r="B9">
        <f t="shared" si="0"/>
        <v>135.97000000000003</v>
      </c>
      <c r="C9" t="s">
        <v>50</v>
      </c>
      <c r="I9" t="s">
        <v>17</v>
      </c>
      <c r="K9" t="s">
        <v>14</v>
      </c>
      <c r="L9" t="s">
        <v>18</v>
      </c>
    </row>
    <row r="10" spans="1:13" x14ac:dyDescent="0.25">
      <c r="A10" s="6">
        <v>437</v>
      </c>
      <c r="C10" t="s">
        <v>50</v>
      </c>
      <c r="I10" t="s">
        <v>17</v>
      </c>
      <c r="K10" t="s">
        <v>14</v>
      </c>
      <c r="L10" t="s">
        <v>18</v>
      </c>
    </row>
    <row r="11" spans="1:13" x14ac:dyDescent="0.25">
      <c r="A11">
        <v>482.22</v>
      </c>
      <c r="B11">
        <f>A11-A9</f>
        <v>53.5</v>
      </c>
      <c r="C11" t="s">
        <v>50</v>
      </c>
      <c r="I11" t="s">
        <v>17</v>
      </c>
      <c r="K11" t="s">
        <v>14</v>
      </c>
      <c r="L11" t="s">
        <v>18</v>
      </c>
    </row>
    <row r="12" spans="1:13" x14ac:dyDescent="0.25">
      <c r="A12" s="5">
        <v>47.48</v>
      </c>
      <c r="C12" t="s">
        <v>50</v>
      </c>
    </row>
    <row r="13" spans="1:13" x14ac:dyDescent="0.25">
      <c r="A13" s="5">
        <v>85.28</v>
      </c>
      <c r="C13" t="s">
        <v>50</v>
      </c>
    </row>
    <row r="14" spans="1:13" x14ac:dyDescent="0.25">
      <c r="A14" s="5">
        <v>113.64</v>
      </c>
      <c r="C14" t="s">
        <v>50</v>
      </c>
    </row>
    <row r="15" spans="1:13" x14ac:dyDescent="0.25">
      <c r="A15" s="5">
        <v>227.75</v>
      </c>
      <c r="C15" t="s">
        <v>50</v>
      </c>
    </row>
    <row r="16" spans="1:13" x14ac:dyDescent="0.25">
      <c r="A16" s="5">
        <v>239.65</v>
      </c>
      <c r="C16" t="s">
        <v>50</v>
      </c>
    </row>
    <row r="17" spans="1:3" x14ac:dyDescent="0.25">
      <c r="A17" s="5">
        <v>272.55</v>
      </c>
      <c r="C17" t="s">
        <v>50</v>
      </c>
    </row>
    <row r="18" spans="1:3" x14ac:dyDescent="0.25">
      <c r="A18" s="5">
        <v>329.7</v>
      </c>
      <c r="C18" t="s">
        <v>50</v>
      </c>
    </row>
    <row r="19" spans="1:3" x14ac:dyDescent="0.25">
      <c r="A19" s="5">
        <v>368.88</v>
      </c>
      <c r="C19" t="s">
        <v>50</v>
      </c>
    </row>
    <row r="20" spans="1:3" x14ac:dyDescent="0.25">
      <c r="A20" s="5">
        <v>445</v>
      </c>
      <c r="C20" t="s">
        <v>50</v>
      </c>
    </row>
    <row r="21" spans="1:3" x14ac:dyDescent="0.25">
      <c r="A21" s="5">
        <v>463.82</v>
      </c>
      <c r="C21" t="s">
        <v>50</v>
      </c>
    </row>
    <row r="22" spans="1:3" x14ac:dyDescent="0.25">
      <c r="A22" s="5">
        <v>505.59</v>
      </c>
      <c r="C22" t="s">
        <v>50</v>
      </c>
    </row>
  </sheetData>
  <sortState xmlns:xlrd2="http://schemas.microsoft.com/office/spreadsheetml/2017/richdata2" ref="A12:M22">
    <sortCondition ref="A1:A2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F561-B4DC-47F9-BFEA-0661FFAEB0DA}">
  <sheetPr>
    <tabColor rgb="FF00B050"/>
  </sheetPr>
  <dimension ref="A1:M2"/>
  <sheetViews>
    <sheetView workbookViewId="0">
      <selection activeCell="A2" sqref="A2:M3"/>
    </sheetView>
  </sheetViews>
  <sheetFormatPr defaultRowHeight="14" x14ac:dyDescent="0.25"/>
  <cols>
    <col min="3" max="3" width="18.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478.6</v>
      </c>
      <c r="C2" t="s">
        <v>52</v>
      </c>
      <c r="I2" t="s">
        <v>17</v>
      </c>
      <c r="K2" t="s">
        <v>14</v>
      </c>
      <c r="L2" t="s">
        <v>24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DE69-CBF5-44CC-9758-55FC0A0B1222}">
  <sheetPr>
    <tabColor rgb="FF00B050"/>
  </sheetPr>
  <dimension ref="A1:M4"/>
  <sheetViews>
    <sheetView workbookViewId="0">
      <selection activeCell="A2" sqref="A2:M2"/>
    </sheetView>
  </sheetViews>
  <sheetFormatPr defaultRowHeight="14" x14ac:dyDescent="0.25"/>
  <cols>
    <col min="3" max="3" width="18.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337.3</v>
      </c>
      <c r="C2" t="s">
        <v>53</v>
      </c>
      <c r="I2" t="s">
        <v>17</v>
      </c>
      <c r="K2" t="s">
        <v>14</v>
      </c>
      <c r="L2" t="s">
        <v>16</v>
      </c>
    </row>
    <row r="3" spans="1:13" x14ac:dyDescent="0.25">
      <c r="A3" s="5">
        <v>288.3</v>
      </c>
    </row>
    <row r="4" spans="1:13" x14ac:dyDescent="0.25">
      <c r="A4" s="5">
        <v>299.5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4253-656C-45AE-BEED-78FFBF7A3C8A}">
  <sheetPr>
    <tabColor rgb="FF00B050"/>
  </sheetPr>
  <dimension ref="A1:M9"/>
  <sheetViews>
    <sheetView workbookViewId="0">
      <selection activeCell="A2" sqref="A2:L6"/>
    </sheetView>
  </sheetViews>
  <sheetFormatPr defaultRowHeight="14" x14ac:dyDescent="0.25"/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64.05</v>
      </c>
      <c r="C2" t="s">
        <v>55</v>
      </c>
      <c r="I2" t="s">
        <v>17</v>
      </c>
      <c r="K2" t="s">
        <v>14</v>
      </c>
      <c r="L2" t="s">
        <v>18</v>
      </c>
    </row>
    <row r="3" spans="1:13" x14ac:dyDescent="0.25">
      <c r="A3" s="6">
        <v>98.3</v>
      </c>
      <c r="C3" t="s">
        <v>55</v>
      </c>
      <c r="I3" t="s">
        <v>25</v>
      </c>
      <c r="K3" t="s">
        <v>13</v>
      </c>
      <c r="L3" t="s">
        <v>27</v>
      </c>
    </row>
    <row r="4" spans="1:13" x14ac:dyDescent="0.25">
      <c r="A4">
        <v>102.92</v>
      </c>
      <c r="B4">
        <f>A4-A2</f>
        <v>38.870000000000005</v>
      </c>
      <c r="C4" t="s">
        <v>54</v>
      </c>
      <c r="I4" t="s">
        <v>17</v>
      </c>
      <c r="K4" t="s">
        <v>14</v>
      </c>
      <c r="L4" t="s">
        <v>24</v>
      </c>
    </row>
    <row r="5" spans="1:13" x14ac:dyDescent="0.25">
      <c r="A5">
        <v>147.83000000000001</v>
      </c>
      <c r="B5">
        <f t="shared" ref="B5:B6" si="0">A5-A4</f>
        <v>44.910000000000011</v>
      </c>
      <c r="C5" t="s">
        <v>54</v>
      </c>
      <c r="I5" t="s">
        <v>17</v>
      </c>
      <c r="K5" t="s">
        <v>14</v>
      </c>
      <c r="L5" t="s">
        <v>18</v>
      </c>
    </row>
    <row r="6" spans="1:13" x14ac:dyDescent="0.25">
      <c r="A6">
        <v>162.33000000000001</v>
      </c>
      <c r="B6">
        <f t="shared" si="0"/>
        <v>14.5</v>
      </c>
      <c r="C6" t="s">
        <v>54</v>
      </c>
      <c r="I6" t="s">
        <v>17</v>
      </c>
      <c r="K6" t="s">
        <v>14</v>
      </c>
      <c r="L6" t="s">
        <v>18</v>
      </c>
    </row>
    <row r="7" spans="1:13" x14ac:dyDescent="0.25">
      <c r="A7" s="5">
        <v>47.26</v>
      </c>
      <c r="C7" t="s">
        <v>54</v>
      </c>
    </row>
    <row r="8" spans="1:13" x14ac:dyDescent="0.25">
      <c r="A8" s="5">
        <v>168.33</v>
      </c>
      <c r="C8" t="s">
        <v>54</v>
      </c>
    </row>
    <row r="9" spans="1:13" x14ac:dyDescent="0.25">
      <c r="A9" s="5">
        <v>195.23</v>
      </c>
      <c r="C9" t="s">
        <v>54</v>
      </c>
    </row>
  </sheetData>
  <sortState xmlns:xlrd2="http://schemas.microsoft.com/office/spreadsheetml/2017/richdata2" ref="A2:M9">
    <sortCondition ref="A1:A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1"/>
  <sheetViews>
    <sheetView workbookViewId="0">
      <selection activeCell="C13" sqref="C13"/>
    </sheetView>
  </sheetViews>
  <sheetFormatPr defaultRowHeight="14" x14ac:dyDescent="0.25"/>
  <cols>
    <col min="1" max="1" width="8.7265625" style="1"/>
    <col min="2" max="2" width="9.6328125" style="1" bestFit="1" customWidth="1"/>
    <col min="3" max="3" width="18.6328125" style="1" bestFit="1" customWidth="1"/>
    <col min="4" max="6" width="8.7265625" style="1"/>
    <col min="7" max="7" width="9.6328125" style="1" bestFit="1" customWidth="1"/>
    <col min="8" max="8" width="16.36328125" style="1" bestFit="1" customWidth="1"/>
    <col min="9" max="16384" width="8.7265625" style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1">
        <v>391.42</v>
      </c>
      <c r="B2" s="1">
        <f>A2-A11</f>
        <v>56.569999999999993</v>
      </c>
      <c r="C2" s="1" t="s">
        <v>33</v>
      </c>
      <c r="I2" s="1" t="s">
        <v>12</v>
      </c>
      <c r="K2" s="1" t="s">
        <v>14</v>
      </c>
      <c r="L2" s="1" t="s">
        <v>16</v>
      </c>
    </row>
    <row r="3" spans="1:13" x14ac:dyDescent="0.25">
      <c r="A3" s="4">
        <v>16.059999999999999</v>
      </c>
      <c r="C3" s="1" t="s">
        <v>33</v>
      </c>
    </row>
    <row r="4" spans="1:13" x14ac:dyDescent="0.25">
      <c r="A4" s="4">
        <v>76.58</v>
      </c>
      <c r="B4" s="1">
        <f>A4-A3</f>
        <v>60.519999999999996</v>
      </c>
      <c r="C4" s="1" t="s">
        <v>32</v>
      </c>
    </row>
    <row r="5" spans="1:13" x14ac:dyDescent="0.25">
      <c r="A5" s="4">
        <v>80.78</v>
      </c>
      <c r="B5" s="1">
        <f t="shared" ref="B5:B11" si="0">A5-A4</f>
        <v>4.2000000000000028</v>
      </c>
      <c r="C5" s="1" t="s">
        <v>32</v>
      </c>
    </row>
    <row r="6" spans="1:13" x14ac:dyDescent="0.25">
      <c r="A6" s="4">
        <v>99.38</v>
      </c>
      <c r="B6" s="1">
        <f t="shared" si="0"/>
        <v>18.599999999999994</v>
      </c>
      <c r="C6" s="1" t="s">
        <v>32</v>
      </c>
    </row>
    <row r="7" spans="1:13" x14ac:dyDescent="0.25">
      <c r="A7" s="4">
        <v>177.36</v>
      </c>
      <c r="B7" s="1">
        <f t="shared" si="0"/>
        <v>77.980000000000018</v>
      </c>
      <c r="C7" s="1" t="s">
        <v>32</v>
      </c>
    </row>
    <row r="8" spans="1:13" x14ac:dyDescent="0.25">
      <c r="A8" s="4">
        <v>182.74</v>
      </c>
      <c r="B8" s="1">
        <f t="shared" si="0"/>
        <v>5.3799999999999955</v>
      </c>
      <c r="C8" s="1" t="s">
        <v>32</v>
      </c>
    </row>
    <row r="9" spans="1:13" x14ac:dyDescent="0.25">
      <c r="A9" s="4">
        <v>190.74</v>
      </c>
      <c r="B9" s="1">
        <f t="shared" si="0"/>
        <v>8</v>
      </c>
      <c r="C9" s="1" t="s">
        <v>32</v>
      </c>
    </row>
    <row r="10" spans="1:13" x14ac:dyDescent="0.25">
      <c r="A10" s="4">
        <v>318.45</v>
      </c>
      <c r="B10" s="1">
        <f t="shared" si="0"/>
        <v>127.70999999999998</v>
      </c>
      <c r="C10" s="1" t="s">
        <v>32</v>
      </c>
    </row>
    <row r="11" spans="1:13" x14ac:dyDescent="0.25">
      <c r="A11" s="4">
        <v>334.85</v>
      </c>
      <c r="B11" s="1">
        <f t="shared" si="0"/>
        <v>16.400000000000034</v>
      </c>
      <c r="C11" s="1" t="s">
        <v>32</v>
      </c>
    </row>
  </sheetData>
  <sortState xmlns:xlrd2="http://schemas.microsoft.com/office/spreadsheetml/2017/richdata2" ref="A3:M11">
    <sortCondition ref="A1:A1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0D89-A54C-4216-A4AC-0E174C71EFDF}">
  <sheetPr>
    <tabColor rgb="FF00B050"/>
  </sheetPr>
  <dimension ref="A1:M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17"/>
    </sheetView>
  </sheetViews>
  <sheetFormatPr defaultRowHeight="14" x14ac:dyDescent="0.25"/>
  <cols>
    <col min="2" max="2" width="9.6328125" bestFit="1" customWidth="1"/>
    <col min="3" max="3" width="18.6328125" bestFit="1" customWidth="1"/>
    <col min="8" max="8" width="16.3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30.35</v>
      </c>
      <c r="C2" t="s">
        <v>35</v>
      </c>
      <c r="I2" t="s">
        <v>20</v>
      </c>
      <c r="K2" t="s">
        <v>14</v>
      </c>
      <c r="L2" t="s">
        <v>16</v>
      </c>
    </row>
    <row r="3" spans="1:13" x14ac:dyDescent="0.25">
      <c r="A3">
        <v>46.63</v>
      </c>
      <c r="B3">
        <f>A3-A2</f>
        <v>16.28</v>
      </c>
      <c r="C3" t="s">
        <v>35</v>
      </c>
      <c r="I3" t="s">
        <v>17</v>
      </c>
      <c r="K3" t="s">
        <v>14</v>
      </c>
      <c r="L3" t="s">
        <v>16</v>
      </c>
    </row>
    <row r="4" spans="1:13" x14ac:dyDescent="0.25">
      <c r="A4">
        <v>67.63</v>
      </c>
      <c r="B4">
        <f t="shared" ref="B4:B17" si="0">A4-A3</f>
        <v>20.999999999999993</v>
      </c>
      <c r="C4" t="s">
        <v>34</v>
      </c>
      <c r="I4" t="s">
        <v>20</v>
      </c>
      <c r="K4" t="s">
        <v>14</v>
      </c>
      <c r="L4" t="s">
        <v>16</v>
      </c>
    </row>
    <row r="5" spans="1:13" x14ac:dyDescent="0.25">
      <c r="A5" s="6">
        <v>77.53</v>
      </c>
      <c r="C5" t="s">
        <v>34</v>
      </c>
      <c r="I5" t="s">
        <v>20</v>
      </c>
      <c r="K5" t="s">
        <v>14</v>
      </c>
      <c r="L5" t="s">
        <v>16</v>
      </c>
    </row>
    <row r="6" spans="1:13" x14ac:dyDescent="0.25">
      <c r="A6">
        <v>86.29</v>
      </c>
      <c r="B6">
        <f>A6-A4</f>
        <v>18.660000000000011</v>
      </c>
      <c r="C6" t="s">
        <v>34</v>
      </c>
      <c r="I6" t="s">
        <v>19</v>
      </c>
      <c r="K6" t="s">
        <v>13</v>
      </c>
      <c r="L6" t="s">
        <v>15</v>
      </c>
    </row>
    <row r="7" spans="1:13" x14ac:dyDescent="0.25">
      <c r="A7">
        <v>121.45</v>
      </c>
      <c r="B7">
        <f t="shared" si="0"/>
        <v>35.159999999999997</v>
      </c>
      <c r="C7" t="s">
        <v>34</v>
      </c>
      <c r="I7" t="s">
        <v>20</v>
      </c>
      <c r="K7" t="s">
        <v>14</v>
      </c>
      <c r="L7" t="s">
        <v>16</v>
      </c>
    </row>
    <row r="8" spans="1:13" x14ac:dyDescent="0.25">
      <c r="A8" s="6">
        <v>124.95</v>
      </c>
      <c r="C8" t="s">
        <v>34</v>
      </c>
      <c r="I8" t="s">
        <v>19</v>
      </c>
      <c r="K8" t="s">
        <v>13</v>
      </c>
      <c r="L8" t="s">
        <v>15</v>
      </c>
    </row>
    <row r="9" spans="1:13" x14ac:dyDescent="0.25">
      <c r="A9" s="6">
        <v>127</v>
      </c>
      <c r="C9" t="s">
        <v>34</v>
      </c>
      <c r="I9" t="s">
        <v>19</v>
      </c>
      <c r="K9" t="s">
        <v>13</v>
      </c>
      <c r="L9" t="s">
        <v>15</v>
      </c>
    </row>
    <row r="10" spans="1:13" x14ac:dyDescent="0.25">
      <c r="A10" s="6">
        <v>127.75</v>
      </c>
      <c r="C10" t="s">
        <v>34</v>
      </c>
      <c r="I10" t="s">
        <v>20</v>
      </c>
      <c r="K10" t="s">
        <v>14</v>
      </c>
      <c r="L10" t="s">
        <v>16</v>
      </c>
    </row>
    <row r="11" spans="1:13" x14ac:dyDescent="0.25">
      <c r="A11" s="6">
        <v>136</v>
      </c>
      <c r="C11" t="s">
        <v>34</v>
      </c>
      <c r="I11" t="s">
        <v>20</v>
      </c>
      <c r="K11" t="s">
        <v>14</v>
      </c>
      <c r="L11" t="s">
        <v>16</v>
      </c>
    </row>
    <row r="12" spans="1:13" x14ac:dyDescent="0.25">
      <c r="A12">
        <v>146.25</v>
      </c>
      <c r="B12">
        <f>A12-A7</f>
        <v>24.799999999999997</v>
      </c>
      <c r="C12" t="s">
        <v>34</v>
      </c>
      <c r="I12" t="s">
        <v>19</v>
      </c>
      <c r="K12" t="s">
        <v>13</v>
      </c>
      <c r="L12" t="s">
        <v>15</v>
      </c>
    </row>
    <row r="13" spans="1:13" x14ac:dyDescent="0.25">
      <c r="A13">
        <v>176.51</v>
      </c>
      <c r="B13">
        <f t="shared" si="0"/>
        <v>30.259999999999991</v>
      </c>
      <c r="C13" t="s">
        <v>34</v>
      </c>
      <c r="I13" t="s">
        <v>21</v>
      </c>
      <c r="K13" t="s">
        <v>14</v>
      </c>
      <c r="L13" t="s">
        <v>16</v>
      </c>
    </row>
    <row r="14" spans="1:13" x14ac:dyDescent="0.25">
      <c r="A14">
        <v>217.72</v>
      </c>
      <c r="B14">
        <f t="shared" si="0"/>
        <v>41.210000000000008</v>
      </c>
      <c r="C14" t="s">
        <v>34</v>
      </c>
      <c r="I14" t="s">
        <v>17</v>
      </c>
      <c r="K14" t="s">
        <v>14</v>
      </c>
      <c r="L14" t="s">
        <v>18</v>
      </c>
    </row>
    <row r="15" spans="1:13" x14ac:dyDescent="0.25">
      <c r="A15" s="6">
        <v>223.55</v>
      </c>
      <c r="C15" t="s">
        <v>34</v>
      </c>
      <c r="I15" t="s">
        <v>22</v>
      </c>
      <c r="K15" t="s">
        <v>14</v>
      </c>
      <c r="L15" t="s">
        <v>18</v>
      </c>
    </row>
    <row r="16" spans="1:13" x14ac:dyDescent="0.25">
      <c r="A16">
        <v>231.95</v>
      </c>
      <c r="B16">
        <f>A16-A14</f>
        <v>14.22999999999999</v>
      </c>
      <c r="C16" t="s">
        <v>34</v>
      </c>
      <c r="I16" t="s">
        <v>17</v>
      </c>
      <c r="K16" t="s">
        <v>14</v>
      </c>
      <c r="L16" t="s">
        <v>16</v>
      </c>
    </row>
    <row r="17" spans="1:12" x14ac:dyDescent="0.25">
      <c r="A17">
        <v>311.29000000000002</v>
      </c>
      <c r="B17">
        <f t="shared" si="0"/>
        <v>79.340000000000032</v>
      </c>
      <c r="C17" t="s">
        <v>34</v>
      </c>
      <c r="I17" t="s">
        <v>20</v>
      </c>
      <c r="K17" t="s">
        <v>14</v>
      </c>
      <c r="L17" t="s">
        <v>16</v>
      </c>
    </row>
    <row r="18" spans="1:12" x14ac:dyDescent="0.25">
      <c r="A18" s="5">
        <v>100.58</v>
      </c>
      <c r="C18" t="s">
        <v>34</v>
      </c>
    </row>
    <row r="19" spans="1:12" x14ac:dyDescent="0.25">
      <c r="A19" s="5">
        <v>163.49</v>
      </c>
      <c r="C19" t="s">
        <v>34</v>
      </c>
    </row>
    <row r="20" spans="1:12" x14ac:dyDescent="0.25">
      <c r="A20" s="5">
        <v>166.89</v>
      </c>
      <c r="C20" t="s">
        <v>34</v>
      </c>
    </row>
    <row r="21" spans="1:12" x14ac:dyDescent="0.25">
      <c r="A21" s="5">
        <v>236.45</v>
      </c>
      <c r="C21" t="s">
        <v>34</v>
      </c>
    </row>
    <row r="22" spans="1:12" x14ac:dyDescent="0.25">
      <c r="A22" s="5">
        <v>283.89</v>
      </c>
      <c r="C22" t="s">
        <v>34</v>
      </c>
    </row>
    <row r="23" spans="1:12" x14ac:dyDescent="0.25">
      <c r="A23" s="5">
        <v>294.89</v>
      </c>
      <c r="C23" t="s">
        <v>34</v>
      </c>
    </row>
    <row r="24" spans="1:12" x14ac:dyDescent="0.25">
      <c r="A24" s="5">
        <v>304.39</v>
      </c>
      <c r="C24" t="s">
        <v>34</v>
      </c>
    </row>
    <row r="25" spans="1:12" x14ac:dyDescent="0.25">
      <c r="A25" s="5">
        <v>322.08999999999997</v>
      </c>
      <c r="C25" t="s">
        <v>34</v>
      </c>
    </row>
    <row r="26" spans="1:12" x14ac:dyDescent="0.25">
      <c r="A26" s="5">
        <v>368.2</v>
      </c>
      <c r="C26" t="s">
        <v>34</v>
      </c>
    </row>
    <row r="27" spans="1:12" x14ac:dyDescent="0.25">
      <c r="A27" s="5">
        <v>374.89</v>
      </c>
      <c r="C27" t="s">
        <v>34</v>
      </c>
    </row>
    <row r="28" spans="1:12" x14ac:dyDescent="0.25">
      <c r="A28" s="5">
        <v>398.8</v>
      </c>
      <c r="C28" t="s">
        <v>34</v>
      </c>
    </row>
  </sheetData>
  <sortState xmlns:xlrd2="http://schemas.microsoft.com/office/spreadsheetml/2017/richdata2" ref="A2:M17">
    <sortCondition ref="A1:A1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10"/>
    </sheetView>
  </sheetViews>
  <sheetFormatPr defaultRowHeight="14" x14ac:dyDescent="0.25"/>
  <cols>
    <col min="1" max="1" width="8.7265625" style="3"/>
    <col min="2" max="2" width="9.6328125" style="3" bestFit="1" customWidth="1"/>
    <col min="3" max="3" width="18.6328125" style="3" bestFit="1" customWidth="1"/>
    <col min="4" max="6" width="8.7265625" style="3"/>
    <col min="7" max="7" width="9.6328125" style="3" bestFit="1" customWidth="1"/>
    <col min="8" max="8" width="16.36328125" style="3" bestFit="1" customWidth="1"/>
    <col min="9" max="16384" width="8.7265625" style="3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3">
        <v>110.08</v>
      </c>
      <c r="C2" s="3" t="s">
        <v>37</v>
      </c>
      <c r="I2" s="3" t="s">
        <v>17</v>
      </c>
      <c r="K2" s="8" t="s">
        <v>14</v>
      </c>
      <c r="L2" s="8" t="s">
        <v>23</v>
      </c>
    </row>
    <row r="3" spans="1:13" x14ac:dyDescent="0.25">
      <c r="A3" s="3">
        <v>123.29</v>
      </c>
      <c r="B3" s="3">
        <f t="shared" ref="B3:B10" si="0">A3-A2</f>
        <v>13.210000000000008</v>
      </c>
      <c r="C3" s="3" t="s">
        <v>37</v>
      </c>
      <c r="I3" s="3" t="s">
        <v>17</v>
      </c>
      <c r="K3" s="8" t="s">
        <v>14</v>
      </c>
      <c r="L3" s="8" t="s">
        <v>16</v>
      </c>
    </row>
    <row r="4" spans="1:13" x14ac:dyDescent="0.25">
      <c r="A4" s="3">
        <v>202.47</v>
      </c>
      <c r="B4" s="3">
        <f t="shared" si="0"/>
        <v>79.179999999999993</v>
      </c>
      <c r="C4" s="3" t="s">
        <v>36</v>
      </c>
      <c r="I4" s="3" t="s">
        <v>17</v>
      </c>
      <c r="K4" s="8" t="s">
        <v>14</v>
      </c>
      <c r="L4" s="8" t="s">
        <v>23</v>
      </c>
    </row>
    <row r="5" spans="1:13" x14ac:dyDescent="0.25">
      <c r="A5" s="9">
        <v>218.83</v>
      </c>
      <c r="C5" s="3" t="s">
        <v>36</v>
      </c>
      <c r="I5" s="3" t="s">
        <v>17</v>
      </c>
      <c r="K5" s="8" t="s">
        <v>14</v>
      </c>
      <c r="L5" s="8" t="s">
        <v>24</v>
      </c>
    </row>
    <row r="6" spans="1:13" x14ac:dyDescent="0.25">
      <c r="A6" s="3">
        <v>232.7</v>
      </c>
      <c r="B6" s="3">
        <f>A6-A4</f>
        <v>30.22999999999999</v>
      </c>
      <c r="C6" s="3" t="s">
        <v>36</v>
      </c>
      <c r="I6" s="3" t="s">
        <v>17</v>
      </c>
      <c r="K6" s="8" t="s">
        <v>14</v>
      </c>
      <c r="L6" s="8" t="s">
        <v>16</v>
      </c>
    </row>
    <row r="7" spans="1:13" x14ac:dyDescent="0.25">
      <c r="A7" s="3">
        <v>277.58</v>
      </c>
      <c r="B7" s="3">
        <f t="shared" si="0"/>
        <v>44.879999999999995</v>
      </c>
      <c r="C7" s="3" t="s">
        <v>36</v>
      </c>
      <c r="I7" s="3" t="s">
        <v>17</v>
      </c>
      <c r="K7" s="8" t="s">
        <v>14</v>
      </c>
      <c r="L7" s="8" t="s">
        <v>18</v>
      </c>
    </row>
    <row r="8" spans="1:13" x14ac:dyDescent="0.25">
      <c r="A8" s="9">
        <v>288.91000000000003</v>
      </c>
      <c r="C8" s="3" t="s">
        <v>36</v>
      </c>
      <c r="I8" s="3" t="s">
        <v>20</v>
      </c>
      <c r="K8" s="8" t="s">
        <v>14</v>
      </c>
      <c r="L8" s="8" t="s">
        <v>18</v>
      </c>
    </row>
    <row r="9" spans="1:13" x14ac:dyDescent="0.25">
      <c r="A9" s="3">
        <v>324.55</v>
      </c>
      <c r="B9" s="3">
        <f>A9-A7</f>
        <v>46.970000000000027</v>
      </c>
      <c r="C9" s="3" t="s">
        <v>36</v>
      </c>
      <c r="I9" s="3" t="s">
        <v>20</v>
      </c>
      <c r="K9" s="8" t="s">
        <v>14</v>
      </c>
      <c r="L9" s="8" t="s">
        <v>23</v>
      </c>
    </row>
    <row r="10" spans="1:13" x14ac:dyDescent="0.25">
      <c r="A10" s="3">
        <v>373.29</v>
      </c>
      <c r="B10" s="3">
        <f t="shared" si="0"/>
        <v>48.740000000000009</v>
      </c>
      <c r="C10" s="3" t="s">
        <v>36</v>
      </c>
      <c r="I10" s="3" t="s">
        <v>17</v>
      </c>
      <c r="K10" s="8" t="s">
        <v>14</v>
      </c>
      <c r="L10" s="8" t="s">
        <v>23</v>
      </c>
    </row>
    <row r="12" spans="1:13" x14ac:dyDescent="0.25">
      <c r="A12" s="7">
        <v>26.56</v>
      </c>
    </row>
    <row r="13" spans="1:13" x14ac:dyDescent="0.25">
      <c r="A13" s="7">
        <v>48</v>
      </c>
    </row>
    <row r="14" spans="1:13" x14ac:dyDescent="0.25">
      <c r="A14" s="7">
        <v>156.83000000000001</v>
      </c>
    </row>
    <row r="15" spans="1:13" x14ac:dyDescent="0.25">
      <c r="A15" s="7">
        <v>184.77</v>
      </c>
    </row>
    <row r="16" spans="1:13" x14ac:dyDescent="0.25">
      <c r="A16" s="7">
        <v>191.77</v>
      </c>
    </row>
    <row r="17" spans="1:1" x14ac:dyDescent="0.25">
      <c r="A17" s="7">
        <v>285.98</v>
      </c>
    </row>
    <row r="18" spans="1:1" x14ac:dyDescent="0.25">
      <c r="A18" s="7">
        <v>314.24</v>
      </c>
    </row>
    <row r="19" spans="1:1" x14ac:dyDescent="0.25">
      <c r="A19" s="7">
        <v>338.7</v>
      </c>
    </row>
    <row r="20" spans="1:1" x14ac:dyDescent="0.25">
      <c r="A20" s="7">
        <v>343.4</v>
      </c>
    </row>
    <row r="21" spans="1:1" x14ac:dyDescent="0.25">
      <c r="A21" s="7">
        <v>419.64</v>
      </c>
    </row>
  </sheetData>
  <sortState xmlns:xlrd2="http://schemas.microsoft.com/office/spreadsheetml/2017/richdata2" ref="A2:M10">
    <sortCondition ref="A1:A10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A906-2B2B-4406-80DA-CB9DEDD4F7B2}">
  <sheetPr>
    <tabColor rgb="FF00B050"/>
  </sheetPr>
  <dimension ref="A1:M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10"/>
    </sheetView>
  </sheetViews>
  <sheetFormatPr defaultRowHeight="14" x14ac:dyDescent="0.25"/>
  <cols>
    <col min="1" max="1" width="8.7265625" style="1"/>
    <col min="2" max="2" width="9.6328125" style="1" bestFit="1" customWidth="1"/>
    <col min="3" max="3" width="18.6328125" style="1" bestFit="1" customWidth="1"/>
    <col min="4" max="6" width="8.7265625" style="1"/>
    <col min="7" max="7" width="9.6328125" style="1" bestFit="1" customWidth="1"/>
    <col min="8" max="8" width="16.36328125" style="1" bestFit="1" customWidth="1"/>
    <col min="9" max="16384" width="8.7265625" style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1">
        <v>8</v>
      </c>
      <c r="C2" s="1" t="s">
        <v>39</v>
      </c>
      <c r="I2" s="1" t="s">
        <v>21</v>
      </c>
      <c r="K2" s="1" t="s">
        <v>14</v>
      </c>
      <c r="L2" s="1" t="s">
        <v>16</v>
      </c>
    </row>
    <row r="3" spans="1:13" x14ac:dyDescent="0.25">
      <c r="A3" s="1">
        <v>132.69999999999999</v>
      </c>
      <c r="B3" s="1">
        <f>A3-A2</f>
        <v>124.69999999999999</v>
      </c>
      <c r="C3" s="1" t="s">
        <v>39</v>
      </c>
      <c r="I3" s="1" t="s">
        <v>17</v>
      </c>
      <c r="K3" s="1" t="s">
        <v>14</v>
      </c>
      <c r="L3" s="1" t="s">
        <v>18</v>
      </c>
    </row>
    <row r="4" spans="1:13" x14ac:dyDescent="0.25">
      <c r="A4" s="1">
        <v>255.8</v>
      </c>
      <c r="B4" s="1">
        <f t="shared" ref="B4:B10" si="0">A4-A3</f>
        <v>123.10000000000002</v>
      </c>
      <c r="C4" s="1" t="s">
        <v>38</v>
      </c>
      <c r="I4" s="1" t="s">
        <v>22</v>
      </c>
      <c r="K4" s="1" t="s">
        <v>14</v>
      </c>
      <c r="L4" s="1" t="s">
        <v>28</v>
      </c>
    </row>
    <row r="5" spans="1:13" x14ac:dyDescent="0.25">
      <c r="A5" s="1">
        <v>372.2</v>
      </c>
      <c r="B5" s="1">
        <f t="shared" si="0"/>
        <v>116.39999999999998</v>
      </c>
      <c r="C5" s="1" t="s">
        <v>38</v>
      </c>
      <c r="I5" s="1" t="s">
        <v>17</v>
      </c>
      <c r="K5" s="1" t="s">
        <v>14</v>
      </c>
      <c r="L5" s="1" t="s">
        <v>18</v>
      </c>
    </row>
    <row r="6" spans="1:13" x14ac:dyDescent="0.25">
      <c r="A6" s="1">
        <v>449.6</v>
      </c>
      <c r="B6" s="1">
        <f t="shared" si="0"/>
        <v>77.400000000000034</v>
      </c>
      <c r="C6" s="1" t="s">
        <v>38</v>
      </c>
      <c r="I6" s="1" t="s">
        <v>17</v>
      </c>
      <c r="K6" s="1" t="s">
        <v>14</v>
      </c>
      <c r="L6" s="1" t="s">
        <v>16</v>
      </c>
    </row>
    <row r="7" spans="1:13" x14ac:dyDescent="0.25">
      <c r="A7" s="1">
        <v>506.8</v>
      </c>
      <c r="B7" s="1">
        <f t="shared" si="0"/>
        <v>57.199999999999989</v>
      </c>
      <c r="C7" s="1" t="s">
        <v>38</v>
      </c>
      <c r="I7" s="1" t="s">
        <v>20</v>
      </c>
      <c r="K7" s="1" t="s">
        <v>14</v>
      </c>
      <c r="L7" s="1" t="s">
        <v>16</v>
      </c>
    </row>
    <row r="8" spans="1:13" x14ac:dyDescent="0.25">
      <c r="A8" s="1">
        <v>565.6</v>
      </c>
      <c r="B8" s="1">
        <f t="shared" si="0"/>
        <v>58.800000000000011</v>
      </c>
      <c r="C8" s="1" t="s">
        <v>38</v>
      </c>
      <c r="I8" s="1" t="s">
        <v>17</v>
      </c>
      <c r="K8" s="1" t="s">
        <v>14</v>
      </c>
      <c r="L8" s="1" t="s">
        <v>18</v>
      </c>
    </row>
    <row r="9" spans="1:13" x14ac:dyDescent="0.25">
      <c r="A9" s="1">
        <v>656.8</v>
      </c>
      <c r="B9" s="1">
        <f t="shared" si="0"/>
        <v>91.199999999999932</v>
      </c>
      <c r="C9" s="1" t="s">
        <v>38</v>
      </c>
      <c r="I9" s="1" t="s">
        <v>17</v>
      </c>
      <c r="K9" s="1" t="s">
        <v>14</v>
      </c>
      <c r="L9" s="1" t="s">
        <v>26</v>
      </c>
    </row>
    <row r="10" spans="1:13" x14ac:dyDescent="0.25">
      <c r="A10" s="1">
        <v>700.1</v>
      </c>
      <c r="B10" s="1">
        <f t="shared" si="0"/>
        <v>43.300000000000068</v>
      </c>
      <c r="C10" s="1" t="s">
        <v>38</v>
      </c>
      <c r="I10" s="1" t="s">
        <v>21</v>
      </c>
      <c r="K10" s="1" t="s">
        <v>14</v>
      </c>
      <c r="L10" s="1" t="s">
        <v>16</v>
      </c>
    </row>
    <row r="11" spans="1:13" x14ac:dyDescent="0.25">
      <c r="A11" s="4">
        <v>98.6</v>
      </c>
      <c r="C11" s="1" t="s">
        <v>38</v>
      </c>
    </row>
    <row r="12" spans="1:13" x14ac:dyDescent="0.25">
      <c r="A12" s="4">
        <v>105.2</v>
      </c>
      <c r="C12" s="1" t="s">
        <v>38</v>
      </c>
    </row>
    <row r="13" spans="1:13" x14ac:dyDescent="0.25">
      <c r="A13" s="4">
        <v>193.76</v>
      </c>
      <c r="C13" s="1" t="s">
        <v>38</v>
      </c>
    </row>
    <row r="14" spans="1:13" x14ac:dyDescent="0.25">
      <c r="A14" s="4">
        <v>267.8</v>
      </c>
      <c r="C14" s="1" t="s">
        <v>38</v>
      </c>
    </row>
    <row r="15" spans="1:13" x14ac:dyDescent="0.25">
      <c r="A15" s="4">
        <v>287.5</v>
      </c>
      <c r="C15" s="1" t="s">
        <v>38</v>
      </c>
    </row>
    <row r="16" spans="1:13" x14ac:dyDescent="0.25">
      <c r="A16" s="4">
        <v>328.6</v>
      </c>
      <c r="C16" s="1" t="s">
        <v>38</v>
      </c>
    </row>
    <row r="17" spans="1:3" x14ac:dyDescent="0.25">
      <c r="A17" s="4">
        <v>344.4</v>
      </c>
      <c r="C17" s="1" t="s">
        <v>38</v>
      </c>
    </row>
    <row r="18" spans="1:3" x14ac:dyDescent="0.25">
      <c r="A18" s="4">
        <v>372</v>
      </c>
      <c r="C18" s="1" t="s">
        <v>38</v>
      </c>
    </row>
    <row r="19" spans="1:3" x14ac:dyDescent="0.25">
      <c r="A19" s="4">
        <v>417</v>
      </c>
      <c r="C19" s="1" t="s">
        <v>38</v>
      </c>
    </row>
    <row r="20" spans="1:3" x14ac:dyDescent="0.25">
      <c r="A20" s="4">
        <v>431.2</v>
      </c>
      <c r="C20" s="1" t="s">
        <v>38</v>
      </c>
    </row>
    <row r="21" spans="1:3" x14ac:dyDescent="0.25">
      <c r="A21" s="4">
        <v>464.2</v>
      </c>
      <c r="C21" s="1" t="s">
        <v>38</v>
      </c>
    </row>
    <row r="22" spans="1:3" x14ac:dyDescent="0.25">
      <c r="A22" s="4">
        <v>481.5</v>
      </c>
      <c r="C22" s="1" t="s">
        <v>38</v>
      </c>
    </row>
    <row r="23" spans="1:3" x14ac:dyDescent="0.25">
      <c r="A23" s="4">
        <v>500.46</v>
      </c>
      <c r="C23" s="1" t="s">
        <v>38</v>
      </c>
    </row>
    <row r="24" spans="1:3" x14ac:dyDescent="0.25">
      <c r="A24" s="4">
        <v>513</v>
      </c>
      <c r="C24" s="1" t="s">
        <v>38</v>
      </c>
    </row>
    <row r="25" spans="1:3" x14ac:dyDescent="0.25">
      <c r="A25" s="4">
        <v>538.46</v>
      </c>
      <c r="C25" s="1" t="s">
        <v>38</v>
      </c>
    </row>
    <row r="26" spans="1:3" x14ac:dyDescent="0.25">
      <c r="A26" s="4">
        <v>548.6</v>
      </c>
      <c r="C26" s="1" t="s">
        <v>38</v>
      </c>
    </row>
    <row r="27" spans="1:3" x14ac:dyDescent="0.25">
      <c r="A27" s="4">
        <v>619</v>
      </c>
      <c r="C27" s="1" t="s">
        <v>38</v>
      </c>
    </row>
    <row r="28" spans="1:3" x14ac:dyDescent="0.25">
      <c r="A28" s="4">
        <v>633</v>
      </c>
      <c r="C28" s="1" t="s">
        <v>38</v>
      </c>
    </row>
    <row r="29" spans="1:3" x14ac:dyDescent="0.25">
      <c r="A29" s="4">
        <v>654.20000000000005</v>
      </c>
      <c r="C29" s="1" t="s">
        <v>38</v>
      </c>
    </row>
  </sheetData>
  <sortState xmlns:xlrd2="http://schemas.microsoft.com/office/spreadsheetml/2017/richdata2" ref="A2:M10">
    <sortCondition ref="A1:A1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EF8E-3499-40F3-9287-08F69832C446}">
  <sheetPr>
    <tabColor rgb="FF00B050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14"/>
    </sheetView>
  </sheetViews>
  <sheetFormatPr defaultRowHeight="14" x14ac:dyDescent="0.25"/>
  <cols>
    <col min="3" max="3" width="18.6328125" bestFit="1" customWidth="1"/>
    <col min="7" max="7" width="9.6328125" bestFit="1" customWidth="1"/>
    <col min="8" max="8" width="16.3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40.799999999999997</v>
      </c>
      <c r="C2" t="s">
        <v>41</v>
      </c>
      <c r="I2" t="s">
        <v>17</v>
      </c>
      <c r="K2" t="s">
        <v>14</v>
      </c>
      <c r="L2" t="s">
        <v>18</v>
      </c>
    </row>
    <row r="3" spans="1:13" x14ac:dyDescent="0.25">
      <c r="A3">
        <v>70</v>
      </c>
      <c r="B3">
        <f>A3-A2</f>
        <v>29.200000000000003</v>
      </c>
      <c r="C3" t="s">
        <v>41</v>
      </c>
      <c r="I3" t="s">
        <v>17</v>
      </c>
      <c r="K3" t="s">
        <v>14</v>
      </c>
      <c r="L3" t="s">
        <v>24</v>
      </c>
    </row>
    <row r="4" spans="1:13" x14ac:dyDescent="0.25">
      <c r="A4">
        <v>193</v>
      </c>
      <c r="B4">
        <f t="shared" ref="B4:B12" si="0">A4-A3</f>
        <v>123</v>
      </c>
      <c r="C4" t="s">
        <v>40</v>
      </c>
      <c r="I4" t="s">
        <v>17</v>
      </c>
      <c r="K4" t="s">
        <v>14</v>
      </c>
      <c r="L4" t="s">
        <v>24</v>
      </c>
    </row>
    <row r="5" spans="1:13" x14ac:dyDescent="0.25">
      <c r="A5">
        <v>222.6</v>
      </c>
      <c r="B5">
        <f t="shared" si="0"/>
        <v>29.599999999999994</v>
      </c>
      <c r="C5" t="s">
        <v>40</v>
      </c>
      <c r="I5" t="s">
        <v>17</v>
      </c>
      <c r="K5" t="s">
        <v>14</v>
      </c>
      <c r="L5" t="s">
        <v>18</v>
      </c>
    </row>
    <row r="6" spans="1:13" x14ac:dyDescent="0.25">
      <c r="A6" s="6">
        <v>232.7</v>
      </c>
      <c r="C6" t="s">
        <v>40</v>
      </c>
      <c r="I6" t="s">
        <v>17</v>
      </c>
      <c r="K6" t="s">
        <v>14</v>
      </c>
      <c r="L6" t="s">
        <v>18</v>
      </c>
    </row>
    <row r="7" spans="1:13" x14ac:dyDescent="0.25">
      <c r="A7">
        <v>273.5</v>
      </c>
      <c r="B7">
        <f>A7-A5</f>
        <v>50.900000000000006</v>
      </c>
      <c r="C7" t="s">
        <v>40</v>
      </c>
      <c r="I7" t="s">
        <v>17</v>
      </c>
      <c r="K7" t="s">
        <v>14</v>
      </c>
      <c r="L7" t="s">
        <v>24</v>
      </c>
    </row>
    <row r="8" spans="1:13" x14ac:dyDescent="0.25">
      <c r="A8">
        <v>296.60000000000002</v>
      </c>
      <c r="B8">
        <f t="shared" si="0"/>
        <v>23.100000000000023</v>
      </c>
      <c r="C8" t="s">
        <v>40</v>
      </c>
      <c r="I8" t="s">
        <v>17</v>
      </c>
      <c r="K8" t="s">
        <v>14</v>
      </c>
      <c r="L8" t="s">
        <v>18</v>
      </c>
    </row>
    <row r="9" spans="1:13" x14ac:dyDescent="0.25">
      <c r="A9">
        <v>325.10000000000002</v>
      </c>
      <c r="B9">
        <f t="shared" si="0"/>
        <v>28.5</v>
      </c>
      <c r="C9" t="s">
        <v>40</v>
      </c>
      <c r="I9" t="s">
        <v>17</v>
      </c>
      <c r="K9" t="s">
        <v>14</v>
      </c>
      <c r="L9" t="s">
        <v>24</v>
      </c>
    </row>
    <row r="10" spans="1:13" x14ac:dyDescent="0.25">
      <c r="A10" s="6">
        <v>348.2</v>
      </c>
      <c r="C10" t="s">
        <v>40</v>
      </c>
      <c r="I10" t="s">
        <v>17</v>
      </c>
      <c r="K10" t="s">
        <v>14</v>
      </c>
      <c r="L10" t="s">
        <v>16</v>
      </c>
    </row>
    <row r="11" spans="1:13" x14ac:dyDescent="0.25">
      <c r="A11">
        <v>362</v>
      </c>
      <c r="B11">
        <f>A11-A9</f>
        <v>36.899999999999977</v>
      </c>
      <c r="C11" t="s">
        <v>40</v>
      </c>
      <c r="I11" t="s">
        <v>17</v>
      </c>
      <c r="K11" t="s">
        <v>14</v>
      </c>
      <c r="L11" t="s">
        <v>24</v>
      </c>
    </row>
    <row r="12" spans="1:13" x14ac:dyDescent="0.25">
      <c r="A12">
        <v>388.4</v>
      </c>
      <c r="B12">
        <f t="shared" si="0"/>
        <v>26.399999999999977</v>
      </c>
      <c r="C12" t="s">
        <v>40</v>
      </c>
      <c r="I12" t="s">
        <v>17</v>
      </c>
      <c r="K12" t="s">
        <v>14</v>
      </c>
      <c r="L12" t="s">
        <v>24</v>
      </c>
    </row>
    <row r="13" spans="1:13" x14ac:dyDescent="0.25">
      <c r="A13" s="6">
        <v>405.2</v>
      </c>
      <c r="C13" t="s">
        <v>40</v>
      </c>
      <c r="I13" t="s">
        <v>17</v>
      </c>
      <c r="K13" t="s">
        <v>14</v>
      </c>
      <c r="L13" t="s">
        <v>24</v>
      </c>
    </row>
    <row r="14" spans="1:13" x14ac:dyDescent="0.25">
      <c r="A14">
        <v>411.1</v>
      </c>
      <c r="B14">
        <f>A14-A12</f>
        <v>22.700000000000045</v>
      </c>
      <c r="C14" t="s">
        <v>40</v>
      </c>
      <c r="I14" t="s">
        <v>17</v>
      </c>
      <c r="K14" t="s">
        <v>14</v>
      </c>
      <c r="L14" t="s">
        <v>24</v>
      </c>
    </row>
    <row r="15" spans="1:13" x14ac:dyDescent="0.25">
      <c r="A15" s="5">
        <v>426.5</v>
      </c>
      <c r="C15" t="s">
        <v>40</v>
      </c>
    </row>
    <row r="16" spans="1:13" x14ac:dyDescent="0.25">
      <c r="A16" s="5">
        <v>235.7</v>
      </c>
      <c r="C16" t="s">
        <v>40</v>
      </c>
    </row>
    <row r="17" spans="1:3" x14ac:dyDescent="0.25">
      <c r="A17" s="5">
        <v>242.4</v>
      </c>
      <c r="C17" t="s">
        <v>40</v>
      </c>
    </row>
    <row r="18" spans="1:3" x14ac:dyDescent="0.25">
      <c r="A18" s="5">
        <v>286.7</v>
      </c>
      <c r="C18" t="s">
        <v>40</v>
      </c>
    </row>
    <row r="19" spans="1:3" x14ac:dyDescent="0.25">
      <c r="A19" s="5">
        <v>309.39999999999998</v>
      </c>
      <c r="C19" t="s">
        <v>40</v>
      </c>
    </row>
    <row r="20" spans="1:3" x14ac:dyDescent="0.25">
      <c r="A20" s="5">
        <v>317.60000000000002</v>
      </c>
      <c r="C20" t="s">
        <v>40</v>
      </c>
    </row>
  </sheetData>
  <sortState xmlns:xlrd2="http://schemas.microsoft.com/office/spreadsheetml/2017/richdata2" ref="A2:M15">
    <sortCondition ref="A1:A1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8BF8-B9D3-4004-AA65-5CD6A18BD10F}">
  <sheetPr>
    <tabColor rgb="FF00B050"/>
  </sheetPr>
  <dimension ref="A1:M16"/>
  <sheetViews>
    <sheetView workbookViewId="0">
      <selection activeCell="A2" sqref="A2:M3"/>
    </sheetView>
  </sheetViews>
  <sheetFormatPr defaultRowHeight="14" x14ac:dyDescent="0.25"/>
  <cols>
    <col min="2" max="2" width="9.6328125" bestFit="1" customWidth="1"/>
    <col min="3" max="3" width="18.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>
        <v>369.2</v>
      </c>
      <c r="C2" t="s">
        <v>43</v>
      </c>
      <c r="I2" t="s">
        <v>20</v>
      </c>
      <c r="K2" t="s">
        <v>14</v>
      </c>
      <c r="L2" t="s">
        <v>18</v>
      </c>
    </row>
    <row r="3" spans="1:13" x14ac:dyDescent="0.25">
      <c r="A3">
        <v>404.46</v>
      </c>
      <c r="B3">
        <f>A3-A2</f>
        <v>35.259999999999991</v>
      </c>
      <c r="C3" t="s">
        <v>43</v>
      </c>
      <c r="I3" t="s">
        <v>17</v>
      </c>
      <c r="K3" t="s">
        <v>14</v>
      </c>
      <c r="L3" t="s">
        <v>28</v>
      </c>
    </row>
    <row r="4" spans="1:13" x14ac:dyDescent="0.25">
      <c r="A4" s="5">
        <v>26.55</v>
      </c>
      <c r="C4" t="s">
        <v>42</v>
      </c>
    </row>
    <row r="5" spans="1:13" x14ac:dyDescent="0.25">
      <c r="A5" s="5">
        <v>41.95</v>
      </c>
      <c r="C5" t="s">
        <v>42</v>
      </c>
    </row>
    <row r="6" spans="1:13" x14ac:dyDescent="0.25">
      <c r="A6" s="5">
        <v>230.39</v>
      </c>
      <c r="C6" t="s">
        <v>42</v>
      </c>
    </row>
    <row r="7" spans="1:13" x14ac:dyDescent="0.25">
      <c r="A7" s="5">
        <v>237.82</v>
      </c>
      <c r="C7" t="s">
        <v>42</v>
      </c>
    </row>
    <row r="8" spans="1:13" x14ac:dyDescent="0.25">
      <c r="A8" s="5">
        <v>250.05</v>
      </c>
      <c r="C8" t="s">
        <v>42</v>
      </c>
    </row>
    <row r="9" spans="1:13" x14ac:dyDescent="0.25">
      <c r="A9" s="5">
        <v>269.62</v>
      </c>
      <c r="C9" t="s">
        <v>42</v>
      </c>
    </row>
    <row r="10" spans="1:13" x14ac:dyDescent="0.25">
      <c r="A10" s="5">
        <v>274.42</v>
      </c>
      <c r="C10" t="s">
        <v>42</v>
      </c>
    </row>
    <row r="11" spans="1:13" x14ac:dyDescent="0.25">
      <c r="A11" s="5">
        <v>282.24</v>
      </c>
      <c r="C11" t="s">
        <v>42</v>
      </c>
    </row>
    <row r="12" spans="1:13" x14ac:dyDescent="0.25">
      <c r="A12" s="5">
        <v>333</v>
      </c>
      <c r="C12" t="s">
        <v>42</v>
      </c>
    </row>
    <row r="13" spans="1:13" x14ac:dyDescent="0.25">
      <c r="A13" s="5">
        <v>333.68</v>
      </c>
      <c r="C13" t="s">
        <v>42</v>
      </c>
    </row>
    <row r="14" spans="1:13" x14ac:dyDescent="0.25">
      <c r="A14" s="5">
        <v>357.2</v>
      </c>
      <c r="C14" t="s">
        <v>42</v>
      </c>
    </row>
    <row r="15" spans="1:13" x14ac:dyDescent="0.25">
      <c r="A15" s="5">
        <v>385</v>
      </c>
      <c r="C15" t="s">
        <v>42</v>
      </c>
    </row>
    <row r="16" spans="1:13" x14ac:dyDescent="0.25">
      <c r="A16" s="5">
        <v>394.6</v>
      </c>
      <c r="C16" t="s">
        <v>42</v>
      </c>
    </row>
  </sheetData>
  <sortState xmlns:xlrd2="http://schemas.microsoft.com/office/spreadsheetml/2017/richdata2" ref="A4:M16">
    <sortCondition ref="A1:A1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55F3-1599-4D57-8483-33F6E0701046}">
  <sheetPr>
    <tabColor rgb="FF00B050"/>
  </sheetPr>
  <dimension ref="A1:M13"/>
  <sheetViews>
    <sheetView workbookViewId="0">
      <selection activeCell="A2" sqref="A2:M9"/>
    </sheetView>
  </sheetViews>
  <sheetFormatPr defaultRowHeight="14" x14ac:dyDescent="0.25"/>
  <cols>
    <col min="2" max="2" width="9.6328125" bestFit="1" customWidth="1"/>
    <col min="3" max="3" width="18.6328125" bestFit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6">
        <v>12.3</v>
      </c>
      <c r="C2" t="s">
        <v>45</v>
      </c>
      <c r="I2" t="s">
        <v>20</v>
      </c>
      <c r="K2" t="s">
        <v>14</v>
      </c>
      <c r="L2" t="s">
        <v>28</v>
      </c>
    </row>
    <row r="3" spans="1:13" x14ac:dyDescent="0.25">
      <c r="A3" s="6">
        <v>17.2</v>
      </c>
      <c r="C3" t="s">
        <v>45</v>
      </c>
      <c r="I3" t="s">
        <v>17</v>
      </c>
      <c r="K3" t="s">
        <v>14</v>
      </c>
      <c r="L3" t="s">
        <v>16</v>
      </c>
    </row>
    <row r="4" spans="1:13" x14ac:dyDescent="0.25">
      <c r="A4">
        <v>24.4</v>
      </c>
      <c r="C4" t="s">
        <v>44</v>
      </c>
      <c r="I4" t="s">
        <v>20</v>
      </c>
      <c r="K4" t="s">
        <v>14</v>
      </c>
      <c r="L4" t="s">
        <v>16</v>
      </c>
    </row>
    <row r="5" spans="1:13" x14ac:dyDescent="0.25">
      <c r="A5" s="10">
        <v>184</v>
      </c>
      <c r="C5" t="s">
        <v>44</v>
      </c>
      <c r="I5" t="s">
        <v>20</v>
      </c>
      <c r="J5" t="s">
        <v>29</v>
      </c>
      <c r="L5" t="s">
        <v>30</v>
      </c>
    </row>
    <row r="6" spans="1:13" x14ac:dyDescent="0.25">
      <c r="A6" s="10">
        <v>190.3</v>
      </c>
      <c r="B6">
        <f t="shared" ref="B6" si="0">A6-A5</f>
        <v>6.3000000000000114</v>
      </c>
      <c r="C6" t="s">
        <v>44</v>
      </c>
      <c r="I6" t="s">
        <v>20</v>
      </c>
      <c r="J6" t="s">
        <v>29</v>
      </c>
      <c r="L6" t="s">
        <v>30</v>
      </c>
    </row>
    <row r="7" spans="1:13" x14ac:dyDescent="0.25">
      <c r="A7">
        <v>278.8</v>
      </c>
      <c r="B7">
        <f>A7-A4</f>
        <v>254.4</v>
      </c>
      <c r="C7" t="s">
        <v>44</v>
      </c>
      <c r="I7" t="s">
        <v>31</v>
      </c>
      <c r="K7" t="s">
        <v>14</v>
      </c>
      <c r="L7" t="s">
        <v>28</v>
      </c>
    </row>
    <row r="8" spans="1:13" x14ac:dyDescent="0.25">
      <c r="A8" s="6">
        <v>377.6</v>
      </c>
      <c r="C8" t="s">
        <v>44</v>
      </c>
      <c r="I8" t="s">
        <v>20</v>
      </c>
      <c r="K8" t="s">
        <v>14</v>
      </c>
      <c r="L8" t="s">
        <v>16</v>
      </c>
    </row>
    <row r="9" spans="1:13" x14ac:dyDescent="0.25">
      <c r="A9">
        <v>381</v>
      </c>
      <c r="B9">
        <f>A9-A7</f>
        <v>102.19999999999999</v>
      </c>
      <c r="C9" t="s">
        <v>44</v>
      </c>
      <c r="I9" t="s">
        <v>17</v>
      </c>
      <c r="K9" t="s">
        <v>14</v>
      </c>
      <c r="L9" t="s">
        <v>18</v>
      </c>
    </row>
    <row r="10" spans="1:13" x14ac:dyDescent="0.25">
      <c r="A10" s="5">
        <v>1.3</v>
      </c>
      <c r="C10" t="s">
        <v>44</v>
      </c>
    </row>
    <row r="11" spans="1:13" x14ac:dyDescent="0.25">
      <c r="A11" s="5">
        <v>46.9</v>
      </c>
      <c r="C11" t="s">
        <v>44</v>
      </c>
    </row>
    <row r="12" spans="1:13" x14ac:dyDescent="0.25">
      <c r="A12" s="5">
        <v>329.5</v>
      </c>
      <c r="C12" t="s">
        <v>44</v>
      </c>
    </row>
    <row r="13" spans="1:13" x14ac:dyDescent="0.25">
      <c r="A13" s="5">
        <v>370.5</v>
      </c>
      <c r="C13" t="s">
        <v>44</v>
      </c>
    </row>
  </sheetData>
  <sortState xmlns:xlrd2="http://schemas.microsoft.com/office/spreadsheetml/2017/richdata2" ref="A2:M9">
    <sortCondition ref="A1:A9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16"/>
  <sheetViews>
    <sheetView workbookViewId="0">
      <selection activeCell="A2" sqref="A2:M5"/>
    </sheetView>
  </sheetViews>
  <sheetFormatPr defaultRowHeight="14" x14ac:dyDescent="0.25"/>
  <cols>
    <col min="1" max="1" width="8.7265625" style="1"/>
    <col min="2" max="2" width="9.6328125" style="1" bestFit="1" customWidth="1"/>
    <col min="3" max="3" width="18.6328125" style="1" bestFit="1" customWidth="1"/>
    <col min="4" max="6" width="8.7265625" style="1"/>
    <col min="7" max="7" width="9.6328125" style="1" bestFit="1" customWidth="1"/>
    <col min="8" max="8" width="16.36328125" style="1" bestFit="1" customWidth="1"/>
    <col min="9" max="16384" width="8.7265625" style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 x14ac:dyDescent="0.25">
      <c r="A2" s="11">
        <v>429.1</v>
      </c>
      <c r="C2" s="1" t="s">
        <v>47</v>
      </c>
      <c r="I2" s="1" t="s">
        <v>20</v>
      </c>
      <c r="K2" s="1" t="s">
        <v>14</v>
      </c>
      <c r="L2" s="1" t="s">
        <v>30</v>
      </c>
    </row>
    <row r="3" spans="1:13" x14ac:dyDescent="0.25">
      <c r="A3" s="1">
        <v>431.6</v>
      </c>
      <c r="C3" s="1" t="s">
        <v>47</v>
      </c>
      <c r="I3" s="1" t="s">
        <v>20</v>
      </c>
      <c r="K3" s="1" t="s">
        <v>14</v>
      </c>
      <c r="L3" s="1" t="s">
        <v>30</v>
      </c>
    </row>
    <row r="4" spans="1:13" x14ac:dyDescent="0.25">
      <c r="A4" s="11">
        <v>442.2</v>
      </c>
      <c r="C4" s="1" t="s">
        <v>46</v>
      </c>
      <c r="I4" s="1" t="s">
        <v>20</v>
      </c>
      <c r="K4" s="1" t="s">
        <v>14</v>
      </c>
      <c r="L4" s="1" t="s">
        <v>30</v>
      </c>
    </row>
    <row r="5" spans="1:13" x14ac:dyDescent="0.25">
      <c r="A5" s="1">
        <v>454.8</v>
      </c>
      <c r="B5" s="1">
        <f>A5-A3</f>
        <v>23.199999999999989</v>
      </c>
      <c r="C5" s="1" t="s">
        <v>46</v>
      </c>
      <c r="I5" s="1" t="s">
        <v>20</v>
      </c>
      <c r="K5" s="1" t="s">
        <v>14</v>
      </c>
      <c r="L5" s="1" t="s">
        <v>16</v>
      </c>
    </row>
    <row r="6" spans="1:13" x14ac:dyDescent="0.25">
      <c r="A6" s="4">
        <v>30.2</v>
      </c>
      <c r="C6" s="1" t="s">
        <v>46</v>
      </c>
    </row>
    <row r="7" spans="1:13" x14ac:dyDescent="0.25">
      <c r="A7" s="4">
        <v>60</v>
      </c>
      <c r="C7" s="1" t="s">
        <v>46</v>
      </c>
    </row>
    <row r="8" spans="1:13" x14ac:dyDescent="0.25">
      <c r="A8" s="4">
        <v>118.8</v>
      </c>
      <c r="C8" s="1" t="s">
        <v>46</v>
      </c>
    </row>
    <row r="9" spans="1:13" x14ac:dyDescent="0.25">
      <c r="A9" s="4">
        <v>199.6</v>
      </c>
      <c r="C9" s="1" t="s">
        <v>46</v>
      </c>
    </row>
    <row r="10" spans="1:13" x14ac:dyDescent="0.25">
      <c r="A10" s="4">
        <v>216.5</v>
      </c>
      <c r="C10" s="1" t="s">
        <v>46</v>
      </c>
    </row>
    <row r="11" spans="1:13" x14ac:dyDescent="0.25">
      <c r="A11" s="4">
        <v>228.4</v>
      </c>
      <c r="C11" s="1" t="s">
        <v>46</v>
      </c>
    </row>
    <row r="12" spans="1:13" x14ac:dyDescent="0.25">
      <c r="A12" s="4">
        <v>232.2</v>
      </c>
      <c r="C12" s="1" t="s">
        <v>46</v>
      </c>
    </row>
    <row r="13" spans="1:13" x14ac:dyDescent="0.25">
      <c r="A13" s="4">
        <v>238.3</v>
      </c>
      <c r="C13" s="1" t="s">
        <v>46</v>
      </c>
    </row>
    <row r="14" spans="1:13" x14ac:dyDescent="0.25">
      <c r="A14" s="4">
        <v>251.5</v>
      </c>
      <c r="C14" s="1" t="s">
        <v>46</v>
      </c>
    </row>
    <row r="15" spans="1:13" x14ac:dyDescent="0.25">
      <c r="A15" s="4">
        <v>495</v>
      </c>
      <c r="C15" s="1" t="s">
        <v>46</v>
      </c>
    </row>
    <row r="16" spans="1:13" x14ac:dyDescent="0.25">
      <c r="A16" s="4">
        <v>497.2</v>
      </c>
      <c r="C16" s="1" t="s">
        <v>46</v>
      </c>
    </row>
  </sheetData>
  <sortState xmlns:xlrd2="http://schemas.microsoft.com/office/spreadsheetml/2017/richdata2" ref="A6:M16">
    <sortCondition ref="A1:A1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总体</vt:lpstr>
      <vt:lpstr>ZK0701</vt:lpstr>
      <vt:lpstr>ZK0801</vt:lpstr>
      <vt:lpstr>ZK0202</vt:lpstr>
      <vt:lpstr>KYZK01</vt:lpstr>
      <vt:lpstr>ZK0001</vt:lpstr>
      <vt:lpstr>ZK0002</vt:lpstr>
      <vt:lpstr>ZK0501</vt:lpstr>
      <vt:lpstr>ZK0302</vt:lpstr>
      <vt:lpstr>ZK0203</vt:lpstr>
      <vt:lpstr>ZK0201</vt:lpstr>
      <vt:lpstr>ZK0003</vt:lpstr>
      <vt:lpstr>ZK0101</vt:lpstr>
      <vt:lpstr>ZK0301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2021-11-20T06:24:56Z</dcterms:created>
  <dcterms:modified xsi:type="dcterms:W3CDTF">2021-11-23T05:10:18Z</dcterms:modified>
</cp:coreProperties>
</file>