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8" codeName="{857A39E2-67AF-9BA6-E15C-A4B3A0C75593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BA8A9460-ED01-7649-9DC4-D04A5EF02F2B}" xr6:coauthVersionLast="47" xr6:coauthVersionMax="47" xr10:uidLastSave="{00000000-0000-0000-0000-000000000000}"/>
  <bookViews>
    <workbookView xWindow="50560" yWindow="1040" windowWidth="38680" windowHeight="26000" xr2:uid="{2A4FA799-B9F4-4D46-BB5C-B44B2D4AD0D1}"/>
  </bookViews>
  <sheets>
    <sheet name="Dashboard" sheetId="1" r:id="rId1"/>
    <sheet name="Topics" sheetId="7" r:id="rId2"/>
    <sheet name="CODE UTILITY" sheetId="5" state="veryHidden" r:id="rId3"/>
    <sheet name="pbSettings" sheetId="2" state="veryHidden" r:id="rId4"/>
    <sheet name="Scratch" sheetId="4" state="veryHidden" r:id="rId5"/>
    <sheet name="DevTestSheet" sheetId="3" state="veryHidden" r:id="rId6"/>
    <sheet name="Busy" sheetId="6" state="veryHidden" r:id="rId7"/>
  </sheets>
  <functionGroups builtInGroupCount="19">
    <functionGroup name="Jira Cloud"/>
  </functionGroups>
  <externalReferences>
    <externalReference r:id="rId8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6">Busy!$D$8</definedName>
    <definedName name="busyMessageGeneral" localSheetId="6">Busy!$D$15</definedName>
    <definedName name="busyTitle" localSheetId="6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3" l="1" a="1"/>
  <c r="N25" i="3" s="1"/>
  <c r="O23" i="4" a="1"/>
  <c r="O23" i="4" s="1"/>
  <c r="R24" i="4" a="1"/>
  <c r="R24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<sst xmlns="http://schemas.openxmlformats.org/spreadsheetml/2006/main" count="96" uniqueCount="93">
  <si>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</si>
  <si>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</si>
  <si>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</si>
  <si>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</si>
  <si>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</si>
  <si>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</si>
  <si>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</si>
  <si>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</si>
  <si>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</si>
  <si>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</si>
  <si>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</si>
  <si>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</si>
  <si>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</si>
  <si>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</si>
  <si>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</si>
  <si>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</si>
  <si>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</si>
  <si>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</si>
  <si>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</si>
  <si>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</si>
  <si>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</si>
  <si>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</si>
  <si>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</si>
  <si>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</si>
  <si>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</si>
  <si>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</si>
  <si>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</si>
  <si>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</si>
  <si>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</si>
  <si>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</si>
  <si>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</si>
  <si>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</si>
  <si>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</si>
  <si>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</si>
  <si>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</si>
  <si>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</si>
  <si>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</si>
  <si>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</si>
  <si>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</si>
  <si>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</si>
  <si>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</si>
  <si>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</si>
  <si>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</si>
  <si>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</si>
  <si>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</si>
  <si>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</si>
  <si>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</si>
  <si>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</si>
  <si>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</si>
  <si>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</si>
  <si>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</si>
  <si>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</si>
  <si>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</si>
  <si>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</si>
  <si>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</si>
  <si>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</si>
  <si>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</si>
  <si>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</si>
  <si>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</si>
  <si>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</si>
  <si>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</si>
  <si>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</si>
  <si>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</si>
  <si>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</si>
  <si>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</si>
  <si>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</si>
  <si>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</si>
  <si>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</si>
  <si>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</si>
  <si>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</si>
  <si>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</si>
  <si>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</si>
  <si>
    <t>a</t>
  </si>
  <si>
    <t>b</t>
  </si>
  <si>
    <t>c</t>
  </si>
  <si>
    <t>d</t>
  </si>
  <si>
    <t>BTN_ACT_wsTopics_btnNavHome</t>
  </si>
  <si>
    <t>wsTopics|btnNavHome|NavDashboard</t>
  </si>
  <si>
    <t>BTN_ACT_wsTopics_btnNavTopics</t>
  </si>
  <si>
    <t>wsTopics|btnNavTopics|NavTopics</t>
  </si>
  <si>
    <t>BTN_ACT_wsCodeUtil_btnNavTopics</t>
  </si>
  <si>
    <t>wsCodeUtil|btnNavTopics|NavTopics</t>
  </si>
  <si>
    <t>BTN_ACT_wsSTGWS_btnNavTopics</t>
  </si>
  <si>
    <t>wsSTGWS|btnNavTopics|NavTopics</t>
  </si>
  <si>
    <t>BTN_ACT_wsScratch_btnNavTopics</t>
  </si>
  <si>
    <t>wsScratch|btnNavTopics|NavTopics</t>
  </si>
  <si>
    <t>BTN_ACT_wsDevTestSheet_btnNavTopics</t>
  </si>
  <si>
    <t>wsDevTestSheet|btnNavTopics|NavTopics</t>
  </si>
  <si>
    <t>BTN_ACT_wsBusy_btnNavTopics</t>
  </si>
  <si>
    <t>wsBusy|btnNavTopics|NavTopics</t>
  </si>
  <si>
    <t>BTN_ACT_wsDashboard_btnNavTopics</t>
  </si>
  <si>
    <t>wsDashboard|btnNavTopics|NavTopics</t>
  </si>
  <si>
    <t>wsTopics|wsDashboard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</si>
</sst>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3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  <xf numFmtId="0" fontId="5" fillId="0" borderId="0" xfId="0" quotePrefix="1" applyNumberFormat="1" applyFont="1"/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0432FF"/>
      <color rgb="FF8EFA00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558800</xdr:colOff>
      <xdr:row>3</xdr:row>
      <xdr:rowOff>101600</xdr:rowOff>
    </xdr:to>
    <xdr:sp macro="pbSettingButtonAction" textlink="">
      <xdr:nvSpPr>
        <xdr:cNvPr id="14" name="btnNavTopics">
          <a:extLst>
            <a:ext uri="{FF2B5EF4-FFF2-40B4-BE49-F238E27FC236}">
              <a16:creationId xmlns:a16="http://schemas.microsoft.com/office/drawing/2014/main" id="{1541FB75-F42C-4EBB-CF6B-7CAB0E7F717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E36DE961-9E47-43CD-E57A-E6CF85955F9A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96E989CA-E2F5-BE29-C990-55984C472231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  <xdr:twoCellAnchor editAs="absolute">
    <xdr:from>
      <xdr:col>4</xdr:col>
      <xdr:colOff>139700</xdr:colOff>
      <xdr:row>0</xdr:row>
      <xdr:rowOff>38100</xdr:rowOff>
    </xdr:from>
    <xdr:to>
      <xdr:col>6</xdr:col>
      <xdr:colOff>228600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188546</xdr:rowOff>
    </xdr:from>
    <xdr:to>
      <xdr:col>0</xdr:col>
      <xdr:colOff>1384300</xdr:colOff>
      <xdr:row>3</xdr:row>
      <xdr:rowOff>95738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3062253B-3B02-65CB-A4A7-B91BE797C328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3" name="btnNavTopics">
          <a:extLst>
            <a:ext uri="{FF2B5EF4-FFF2-40B4-BE49-F238E27FC236}">
              <a16:creationId xmlns:a16="http://schemas.microsoft.com/office/drawing/2014/main" id="{65E22DF7-D3B0-3649-0951-A604D90620C5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190500</xdr:rowOff>
    </xdr:from>
    <xdr:to>
      <xdr:col>1</xdr:col>
      <xdr:colOff>546100</xdr:colOff>
      <xdr:row>3</xdr:row>
      <xdr:rowOff>101600</xdr:rowOff>
    </xdr:to>
    <xdr:sp macro="pbSettingButtonAction" textlink="">
      <xdr:nvSpPr>
        <xdr:cNvPr id="4" name="btnNavTopics">
          <a:extLst>
            <a:ext uri="{FF2B5EF4-FFF2-40B4-BE49-F238E27FC236}">
              <a16:creationId xmlns:a16="http://schemas.microsoft.com/office/drawing/2014/main" id="{117DDC3F-939D-89CA-B7F4-E85847D103AE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1</xdr:row>
      <xdr:rowOff>192617</xdr:rowOff>
    </xdr:from>
    <xdr:to>
      <xdr:col>3</xdr:col>
      <xdr:colOff>749300</xdr:colOff>
      <xdr:row>3</xdr:row>
      <xdr:rowOff>107950</xdr:rowOff>
    </xdr:to>
    <xdr:sp macro="pbSettingButtonAction" textlink="">
      <xdr:nvSpPr>
        <xdr:cNvPr id="5" name="btnNavTopics">
          <a:extLst>
            <a:ext uri="{FF2B5EF4-FFF2-40B4-BE49-F238E27FC236}">
              <a16:creationId xmlns:a16="http://schemas.microsoft.com/office/drawing/2014/main" id="{FBCB4352-E7E7-CCDA-35C4-FBCB0D734F4D}"/>
            </a:ext>
          </a:extLst>
        </xdr:cNvPr>
        <xdr:cNvSpPr/>
      </xdr:nvSpPr>
      <xdr:spPr>
        <a:xfrm>
          <a:off x="38100" y="3937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 kern="1200">
              <a:solidFill>
                <a:srgbClr val="FFFFFF"/>
              </a:solidFill>
              <a:latin typeface="+mn-lt"/>
              <a:ea typeface="+mn-ea"/>
              <a:cs typeface="+mn-cs"/>
            </a:rPr>
            <a:t>TOPICS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paulbrower" id="{4F84C28A-F75D-684D-82DB-5CDEA56FABE4}">
    <nsvFilter filterId="{8837532C-F5B3-C948-834B-05618F207542}" ref="A6:D53" tableId="1">
      <sortRules>
        <sortRule colId="0" id="{71CF402D-FDDA-B046-8724-288C1D8EE2D2}">
          <sortCondition ref="A6:A53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53" totalsRowShown="0" headerRowDxfId="5" dataDxfId="4">
  <autoFilter ref="A6:D53" xr:uid="{8837532C-F5B3-C948-834B-05618F207542}"/>
  <sortState xmlns:xlrd2="http://schemas.microsoft.com/office/spreadsheetml/2017/richdata2" ref="A7:D53">
    <sortCondition ref="A7:A53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+/9XVNerkmhr2kZymPduInCNqJ0feJtlLL+jU82FrvxbThMzr4+xHI5H4eKMZJqAAH1Gz8os0XrureUdHm59nQ==" saltValue="8nXfVSmAlKOUiemOheNnNg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E33E-4EC7-2B41-A513-991F9D01515B}">
  <sheetPr published="0" codeName="wsTopics">
    <tabColor rgb="FF0432FF"/>
  </sheetPr>
  <dimension ref="A1"/>
  <sheetViews>
    <sheetView showGridLines="0" workbookViewId="0">
      <selection activeCell="B17" sqref="B17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C17" sqref="C17"/>
    </sheetView>
  </sheetViews>
  <sheetFormatPr baseColWidth="10" defaultColWidth="11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53"/>
  <sheetViews>
    <sheetView showGridLines="0" topLeftCell="A3" zoomScale="130" zoomScaleNormal="130" workbookViewId="0">
      <selection activeCell="A28" sqref="A28"/>
    </sheetView>
  </sheetViews>
  <sheetFormatPr baseColWidth="10" defaultColWidth="10.83203125" defaultRowHeight="16" x14ac:dyDescent="0.2"/>
  <cols>
    <col min="1" max="1" width="32.83203125" style="5" bestFit="1" customWidth="1"/>
    <col min="2" max="2" width="47.5" style="5" bestFit="1" customWidth="1"/>
    <col min="3" max="3" width="17.1640625" style="5" bestFit="1" customWidth="1"/>
    <col min="4" max="4" width="13.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32" t="s">
        <v>88</v>
      </c>
      <c r="B9" s="10" t="s">
        <v>89</v>
      </c>
      <c r="C9" s="8">
        <v>5136</v>
      </c>
      <c r="D9" s="11">
        <v>45647.766238425924</v>
      </c>
    </row>
    <row r="10" spans="1:4" x14ac:dyDescent="0.2">
      <c r="A10" s="6" t="s">
        <v>49</v>
      </c>
      <c r="B10" s="10" t="s">
        <v>50</v>
      </c>
      <c r="C10" s="8">
        <v>5136</v>
      </c>
      <c r="D10" s="11">
        <v>45473.932812500003</v>
      </c>
    </row>
    <row r="11" spans="1:4" x14ac:dyDescent="0.2">
      <c r="A11" s="32" t="s">
        <v>80</v>
      </c>
      <c r="B11" s="10" t="s">
        <v>81</v>
      </c>
      <c r="C11" s="8">
        <v>5136</v>
      </c>
      <c r="D11" s="11">
        <v>45647.766238425924</v>
      </c>
    </row>
    <row r="12" spans="1:4" x14ac:dyDescent="0.2">
      <c r="A12" s="6" t="s">
        <v>55</v>
      </c>
      <c r="B12" s="10" t="s">
        <v>56</v>
      </c>
      <c r="C12" s="8">
        <v>5136</v>
      </c>
      <c r="D12" s="11">
        <v>45477.955567129633</v>
      </c>
    </row>
    <row r="13" spans="1:4" x14ac:dyDescent="0.2">
      <c r="A13" s="32" t="s">
        <v>90</v>
      </c>
      <c r="B13" s="10" t="s">
        <v>91</v>
      </c>
      <c r="C13" s="8">
        <v>5136</v>
      </c>
      <c r="D13" s="11">
        <v>45647.767488425925</v>
      </c>
    </row>
    <row r="14" spans="1:4" x14ac:dyDescent="0.2">
      <c r="A14" s="6" t="s">
        <v>33</v>
      </c>
      <c r="B14" s="9" t="s">
        <v>39</v>
      </c>
      <c r="C14" s="8">
        <v>5136</v>
      </c>
      <c r="D14" s="11">
        <v>45320.242638888885</v>
      </c>
    </row>
    <row r="15" spans="1:4" x14ac:dyDescent="0.2">
      <c r="A15" s="6" t="s">
        <v>53</v>
      </c>
      <c r="B15" s="10" t="s">
        <v>54</v>
      </c>
      <c r="C15" s="8">
        <v>5136</v>
      </c>
      <c r="D15" s="11">
        <v>45473.932812500003</v>
      </c>
    </row>
    <row r="16" spans="1:4" x14ac:dyDescent="0.2">
      <c r="A16" s="32" t="s">
        <v>86</v>
      </c>
      <c r="B16" s="10" t="s">
        <v>87</v>
      </c>
      <c r="C16" s="8">
        <v>5136</v>
      </c>
      <c r="D16" s="11">
        <v>45647.766238425924</v>
      </c>
    </row>
    <row r="17" spans="1:4" x14ac:dyDescent="0.2">
      <c r="A17" s="6" t="s">
        <v>51</v>
      </c>
      <c r="B17" s="10" t="s">
        <v>52</v>
      </c>
      <c r="C17" s="8">
        <v>5136</v>
      </c>
      <c r="D17" s="11">
        <v>45473.932812500003</v>
      </c>
    </row>
    <row r="18" spans="1:4" x14ac:dyDescent="0.2">
      <c r="A18" s="32" t="s">
        <v>84</v>
      </c>
      <c r="B18" s="10" t="s">
        <v>85</v>
      </c>
      <c r="C18" s="8">
        <v>5136</v>
      </c>
      <c r="D18" s="11">
        <v>45647.766238425924</v>
      </c>
    </row>
    <row r="19" spans="1:4" x14ac:dyDescent="0.2">
      <c r="A19" s="6" t="s">
        <v>34</v>
      </c>
      <c r="B19" s="9" t="s">
        <v>40</v>
      </c>
      <c r="C19" s="8">
        <v>5136</v>
      </c>
      <c r="D19" s="11">
        <v>45318.952939814815</v>
      </c>
    </row>
    <row r="20" spans="1:4" x14ac:dyDescent="0.2">
      <c r="A20" s="32" t="s">
        <v>82</v>
      </c>
      <c r="B20" s="10" t="s">
        <v>83</v>
      </c>
      <c r="C20" s="8">
        <v>5136</v>
      </c>
      <c r="D20" s="11">
        <v>45647.766238425924</v>
      </c>
    </row>
    <row r="21" spans="1:4" x14ac:dyDescent="0.2">
      <c r="A21" s="6" t="s">
        <v>41</v>
      </c>
      <c r="B21" s="10" t="s">
        <v>42</v>
      </c>
      <c r="C21" s="8">
        <v>5136</v>
      </c>
      <c r="D21" s="11">
        <v>45332.967673611114</v>
      </c>
    </row>
    <row r="22" spans="1:4" x14ac:dyDescent="0.2">
      <c r="A22" s="32" t="s">
        <v>76</v>
      </c>
      <c r="B22" s="10" t="s">
        <v>77</v>
      </c>
      <c r="C22" s="8">
        <v>5136</v>
      </c>
      <c r="D22" s="11">
        <v>45647.759050925924</v>
      </c>
    </row>
    <row r="23" spans="1:4" x14ac:dyDescent="0.2">
      <c r="A23" s="32" t="s">
        <v>78</v>
      </c>
      <c r="B23" s="10" t="s">
        <v>79</v>
      </c>
      <c r="C23" s="8">
        <v>5136</v>
      </c>
      <c r="D23" s="11">
        <v>45647.766238425924</v>
      </c>
    </row>
    <row r="24" spans="1:4" x14ac:dyDescent="0.2">
      <c r="A24" s="6" t="s">
        <v>7</v>
      </c>
      <c r="B24" s="9" t="b">
        <v>0</v>
      </c>
      <c r="C24" s="8">
        <v>512</v>
      </c>
      <c r="D24" s="11">
        <v>45315.69290509259</v>
      </c>
    </row>
    <row r="25" spans="1:4" x14ac:dyDescent="0.2">
      <c r="A25" s="7" t="s">
        <v>3</v>
      </c>
      <c r="B25" s="10" t="s">
        <v>8</v>
      </c>
      <c r="C25" s="8">
        <v>1040</v>
      </c>
      <c r="D25" s="11">
        <v>45333.607349537036</v>
      </c>
    </row>
    <row r="26" spans="1:4" x14ac:dyDescent="0.2">
      <c r="A26" s="7" t="s">
        <v>6</v>
      </c>
      <c r="B26" s="9" t="b">
        <v>1</v>
      </c>
      <c r="C26" s="8">
        <v>512</v>
      </c>
      <c r="D26" s="11">
        <v>45647.766562500001</v>
      </c>
    </row>
    <row r="27" spans="1:4" x14ac:dyDescent="0.2">
      <c r="A27" s="6" t="s">
        <v>47</v>
      </c>
      <c r="B27" s="9" t="s">
        <v>45</v>
      </c>
      <c r="C27" s="8">
        <v>1040</v>
      </c>
      <c r="D27" s="11">
        <v>45339.686793981484</v>
      </c>
    </row>
    <row r="28" spans="1:4" x14ac:dyDescent="0.2">
      <c r="A28" s="6" t="s">
        <v>48</v>
      </c>
      <c r="B28" s="9" t="s">
        <v>92</v>
      </c>
      <c r="C28" s="8">
        <v>1040</v>
      </c>
      <c r="D28" s="11">
        <v>45647.784282407411</v>
      </c>
    </row>
    <row r="29" spans="1:4" x14ac:dyDescent="0.2">
      <c r="A29" s="6" t="s">
        <v>32</v>
      </c>
      <c r="B29" s="9" t="b">
        <v>0</v>
      </c>
      <c r="C29" s="8">
        <v>8</v>
      </c>
      <c r="D29" s="11">
        <v>45318.709479166668</v>
      </c>
    </row>
    <row r="30" spans="1:4" x14ac:dyDescent="0.2">
      <c r="A30" s="7" t="s">
        <v>9</v>
      </c>
      <c r="B30" s="9" t="b">
        <v>1</v>
      </c>
      <c r="C30" s="8">
        <v>512</v>
      </c>
      <c r="D30" s="11">
        <v>45310.981319444443</v>
      </c>
    </row>
    <row r="31" spans="1:4" x14ac:dyDescent="0.2">
      <c r="A31" s="7" t="s">
        <v>10</v>
      </c>
      <c r="B31" s="9" t="b">
        <v>1</v>
      </c>
      <c r="C31" s="8">
        <v>512</v>
      </c>
      <c r="D31" s="11">
        <v>45310.982974537037</v>
      </c>
    </row>
    <row r="32" spans="1:4" x14ac:dyDescent="0.2">
      <c r="A32" s="6" t="s">
        <v>29</v>
      </c>
      <c r="B32" s="9" t="b">
        <v>1</v>
      </c>
      <c r="C32" s="8">
        <v>70144</v>
      </c>
      <c r="D32" s="11">
        <v>45315.699814814812</v>
      </c>
    </row>
    <row r="33" spans="1:4" x14ac:dyDescent="0.2">
      <c r="A33" s="7" t="s">
        <v>14</v>
      </c>
      <c r="B33" s="9" t="s">
        <v>5</v>
      </c>
      <c r="C33" s="8">
        <v>16</v>
      </c>
      <c r="D33" s="11">
        <v>45323.942928240744</v>
      </c>
    </row>
    <row r="34" spans="1:4" x14ac:dyDescent="0.2">
      <c r="A34" s="7" t="s">
        <v>23</v>
      </c>
      <c r="B34" s="10" t="s">
        <v>24</v>
      </c>
      <c r="C34" s="8">
        <v>1088</v>
      </c>
      <c r="D34" s="11">
        <v>45312.722708333335</v>
      </c>
    </row>
    <row r="35" spans="1:4" x14ac:dyDescent="0.2">
      <c r="A35" s="7" t="s">
        <v>12</v>
      </c>
      <c r="B35" s="9" t="b">
        <v>0</v>
      </c>
      <c r="C35" s="8">
        <v>70144</v>
      </c>
      <c r="D35" s="11">
        <v>45619.753171296295</v>
      </c>
    </row>
    <row r="36" spans="1:4" x14ac:dyDescent="0.2">
      <c r="A36" s="7" t="s">
        <v>16</v>
      </c>
      <c r="B36" s="9" t="b">
        <v>1</v>
      </c>
      <c r="C36" s="8">
        <v>512</v>
      </c>
      <c r="D36" s="11">
        <v>45311.720011574071</v>
      </c>
    </row>
    <row r="37" spans="1:4" x14ac:dyDescent="0.2">
      <c r="A37" s="6" t="s">
        <v>20</v>
      </c>
      <c r="B37" s="9" t="b">
        <v>1</v>
      </c>
      <c r="C37" s="8">
        <v>512</v>
      </c>
      <c r="D37" s="11">
        <v>45312.671747685185</v>
      </c>
    </row>
    <row r="38" spans="1:4" x14ac:dyDescent="0.2">
      <c r="A38" s="6" t="s">
        <v>30</v>
      </c>
      <c r="B38" s="9" t="b">
        <v>1</v>
      </c>
      <c r="C38" s="8">
        <v>512</v>
      </c>
      <c r="D38" s="11">
        <v>45315.699814814812</v>
      </c>
    </row>
    <row r="39" spans="1:4" x14ac:dyDescent="0.2">
      <c r="A39" s="7" t="s">
        <v>17</v>
      </c>
      <c r="B39" s="9" t="b">
        <v>1</v>
      </c>
      <c r="C39" s="8">
        <v>512</v>
      </c>
      <c r="D39" s="11">
        <v>45311.720011574071</v>
      </c>
    </row>
    <row r="40" spans="1:4" x14ac:dyDescent="0.2">
      <c r="A40" s="6" t="s">
        <v>21</v>
      </c>
      <c r="B40" s="9">
        <v>130</v>
      </c>
      <c r="C40" s="8">
        <v>64</v>
      </c>
      <c r="D40" s="11">
        <v>45312.671747685185</v>
      </c>
    </row>
    <row r="41" spans="1:4" x14ac:dyDescent="0.2">
      <c r="A41" s="6" t="s">
        <v>22</v>
      </c>
      <c r="B41" s="9">
        <v>80</v>
      </c>
      <c r="C41" s="8">
        <v>64</v>
      </c>
      <c r="D41" s="11">
        <v>45312.671747685185</v>
      </c>
    </row>
    <row r="42" spans="1:4" x14ac:dyDescent="0.2">
      <c r="A42" s="7" t="s">
        <v>18</v>
      </c>
      <c r="B42" s="9" t="b">
        <v>1</v>
      </c>
      <c r="C42" s="8">
        <v>512</v>
      </c>
      <c r="D42" s="11">
        <v>45311.720011574071</v>
      </c>
    </row>
    <row r="43" spans="1:4" x14ac:dyDescent="0.2">
      <c r="A43" s="7" t="s">
        <v>15</v>
      </c>
      <c r="B43" s="9">
        <v>70</v>
      </c>
      <c r="C43" s="8">
        <v>64</v>
      </c>
      <c r="D43" s="11">
        <v>45311.720011574071</v>
      </c>
    </row>
    <row r="44" spans="1:4" x14ac:dyDescent="0.2">
      <c r="A44" s="6" t="s">
        <v>35</v>
      </c>
      <c r="B44" s="9" t="s">
        <v>37</v>
      </c>
      <c r="C44" s="8">
        <v>8</v>
      </c>
      <c r="D44" s="11">
        <v>45323.972384259258</v>
      </c>
    </row>
    <row r="45" spans="1:4" x14ac:dyDescent="0.2">
      <c r="A45" s="6" t="s">
        <v>36</v>
      </c>
      <c r="B45" s="9">
        <v>11</v>
      </c>
      <c r="C45" s="8">
        <v>8</v>
      </c>
      <c r="D45" s="11">
        <v>45323.972326388888</v>
      </c>
    </row>
    <row r="46" spans="1:4" x14ac:dyDescent="0.2">
      <c r="A46" s="7" t="s">
        <v>13</v>
      </c>
      <c r="B46" s="9" t="s">
        <v>4</v>
      </c>
      <c r="C46" s="8">
        <v>0</v>
      </c>
      <c r="D46" s="11">
        <v>45317.94939814815</v>
      </c>
    </row>
    <row r="47" spans="1:4" x14ac:dyDescent="0.2">
      <c r="A47" s="6" t="s">
        <v>62</v>
      </c>
      <c r="B47" s="9" t="s">
        <v>63</v>
      </c>
      <c r="C47" s="8">
        <v>8</v>
      </c>
      <c r="D47" s="11">
        <v>45521.349212962959</v>
      </c>
    </row>
    <row r="48" spans="1:4" x14ac:dyDescent="0.2">
      <c r="A48" s="7" t="s">
        <v>11</v>
      </c>
      <c r="B48" s="9">
        <v>296533</v>
      </c>
      <c r="C48" s="8">
        <v>32</v>
      </c>
      <c r="D48" s="11">
        <v>45311.024039351854</v>
      </c>
    </row>
    <row r="49" spans="1:4" x14ac:dyDescent="0.2">
      <c r="A49" s="6" t="s">
        <v>38</v>
      </c>
      <c r="B49" s="9" t="b">
        <v>0</v>
      </c>
      <c r="C49" s="8">
        <v>512</v>
      </c>
      <c r="D49" s="11">
        <v>45327.457002314812</v>
      </c>
    </row>
    <row r="50" spans="1:4" x14ac:dyDescent="0.2">
      <c r="A50" s="6" t="s">
        <v>26</v>
      </c>
      <c r="B50" s="9">
        <v>130</v>
      </c>
      <c r="C50" s="8">
        <v>0</v>
      </c>
      <c r="D50" s="11">
        <v>45312.900254629632</v>
      </c>
    </row>
    <row r="51" spans="1:4" x14ac:dyDescent="0.2">
      <c r="A51" s="6" t="s">
        <v>25</v>
      </c>
      <c r="B51" s="9">
        <v>130</v>
      </c>
      <c r="C51" s="8">
        <v>0</v>
      </c>
      <c r="D51" s="11">
        <v>45312.899965277778</v>
      </c>
    </row>
    <row r="52" spans="1:4" x14ac:dyDescent="0.2">
      <c r="A52" s="6" t="s">
        <v>27</v>
      </c>
      <c r="B52" s="9">
        <v>0.1</v>
      </c>
      <c r="C52" s="8">
        <v>0</v>
      </c>
      <c r="D52" s="11">
        <v>45313.978483796294</v>
      </c>
    </row>
    <row r="53" spans="1:4" x14ac:dyDescent="0.2">
      <c r="A53" s="6" t="s">
        <v>19</v>
      </c>
      <c r="B53" s="10">
        <v>45647.789675925924</v>
      </c>
      <c r="C53" s="8">
        <v>8</v>
      </c>
      <c r="D53" s="11">
        <v>45647.789675925924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17"/>
      <c r="P22" s="17"/>
    </row>
    <row r="23" spans="2:18" x14ac:dyDescent="0.2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 x14ac:dyDescent="0.2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22"/>
      <c r="P25" s="22"/>
      <c r="Q25" s="22"/>
      <c r="R25" s="21" t="b">
        <v>1</v>
      </c>
    </row>
    <row r="26" spans="2:18" x14ac:dyDescent="0.2">
      <c r="O26" s="22"/>
      <c r="P26" s="22"/>
      <c r="Q26" s="22"/>
      <c r="R26" s="21" t="b">
        <v>1</v>
      </c>
    </row>
    <row r="27" spans="2:18" x14ac:dyDescent="0.2">
      <c r="O27" s="22"/>
      <c r="P27" s="22"/>
      <c r="Q27" s="22"/>
      <c r="R27" s="21" t="b">
        <v>1</v>
      </c>
    </row>
    <row r="28" spans="2:18" x14ac:dyDescent="0.2">
      <c r="O28" s="22" t="s">
        <v>66</v>
      </c>
      <c r="P28" s="22"/>
      <c r="Q28" s="22"/>
      <c r="R28" s="21" t="str">
        <v/>
      </c>
    </row>
    <row r="29" spans="2:18" x14ac:dyDescent="0.2">
      <c r="O29" s="22"/>
      <c r="P29" s="22"/>
      <c r="Q29" s="22"/>
      <c r="R29" s="21" t="b">
        <v>1</v>
      </c>
    </row>
    <row r="30" spans="2:18" x14ac:dyDescent="0.2">
      <c r="B30" t="s">
        <v>67</v>
      </c>
      <c r="O30" s="22"/>
      <c r="P30" s="22"/>
      <c r="Q30" s="22"/>
      <c r="R30" s="21" t="b">
        <v>1</v>
      </c>
    </row>
    <row r="31" spans="2:18" x14ac:dyDescent="0.2">
      <c r="O31" s="22" t="s">
        <v>71</v>
      </c>
      <c r="P31" s="22"/>
      <c r="Q31" s="22" t="s">
        <v>71</v>
      </c>
      <c r="R31" s="21" t="str">
        <v/>
      </c>
    </row>
    <row r="32" spans="2:18" x14ac:dyDescent="0.2">
      <c r="O32" s="22"/>
      <c r="P32" s="22"/>
      <c r="Q32" s="22"/>
      <c r="R32" s="21" t="b">
        <v>1</v>
      </c>
    </row>
    <row r="33" spans="15:18" x14ac:dyDescent="0.2">
      <c r="O33" s="22"/>
      <c r="P33" s="22"/>
      <c r="Q33" s="22"/>
      <c r="R33" s="21" t="b">
        <v>1</v>
      </c>
    </row>
    <row r="34" spans="15:18" x14ac:dyDescent="0.2">
      <c r="O34" s="22"/>
      <c r="P34" s="22"/>
      <c r="Q34" s="22"/>
      <c r="R34" s="21" t="b">
        <v>1</v>
      </c>
    </row>
    <row r="35" spans="15:18" x14ac:dyDescent="0.2">
      <c r="O35" s="22"/>
      <c r="P35" s="22"/>
      <c r="Q35" s="22"/>
      <c r="R35" s="21" t="b">
        <v>1</v>
      </c>
    </row>
    <row r="36" spans="15:18" x14ac:dyDescent="0.2">
      <c r="O36" s="22"/>
      <c r="P36" s="22"/>
      <c r="Q36" s="22"/>
      <c r="R36" s="21" t="b">
        <v>1</v>
      </c>
    </row>
    <row r="37" spans="15:18" x14ac:dyDescent="0.2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:N39"/>
  <sheetViews>
    <sheetView showGridLines="0" workbookViewId="0">
      <selection activeCell="N26" sqref="N26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  <row r="20" spans="10:14" x14ac:dyDescent="0.2">
      <c r="J20">
        <v>1</v>
      </c>
    </row>
    <row r="21" spans="10:14" x14ac:dyDescent="0.2">
      <c r="J21">
        <v>2</v>
      </c>
    </row>
    <row r="22" spans="10:14" x14ac:dyDescent="0.2">
      <c r="J22">
        <v>3</v>
      </c>
      <c r="L22" t="s">
        <v>74</v>
      </c>
    </row>
    <row r="23" spans="10:14" x14ac:dyDescent="0.2">
      <c r="K23" t="s">
        <v>72</v>
      </c>
      <c r="L23" t="s">
        <v>75</v>
      </c>
    </row>
    <row r="24" spans="10:14" x14ac:dyDescent="0.2">
      <c r="K24" t="s">
        <v>73</v>
      </c>
    </row>
    <row r="25" spans="10:14" x14ac:dyDescent="0.2">
      <c r="N25" cm="1">
        <f t="array" ref="N25:N39">_xlfn.TOCOL(J20:L24)</f>
        <v>1</v>
      </c>
    </row>
    <row r="26" spans="10:14" x14ac:dyDescent="0.2">
      <c r="N26">
        <v>0</v>
      </c>
    </row>
    <row r="27" spans="10:14" x14ac:dyDescent="0.2">
      <c r="N27">
        <v>0</v>
      </c>
    </row>
    <row r="28" spans="10:14" x14ac:dyDescent="0.2">
      <c r="N28">
        <v>2</v>
      </c>
    </row>
    <row r="29" spans="10:14" x14ac:dyDescent="0.2">
      <c r="N29">
        <v>0</v>
      </c>
    </row>
    <row r="30" spans="10:14" x14ac:dyDescent="0.2">
      <c r="N30">
        <v>0</v>
      </c>
    </row>
    <row r="31" spans="10:14" x14ac:dyDescent="0.2">
      <c r="N31">
        <v>3</v>
      </c>
    </row>
    <row r="32" spans="10:14" x14ac:dyDescent="0.2">
      <c r="N32">
        <v>0</v>
      </c>
    </row>
    <row r="33" spans="14:14" x14ac:dyDescent="0.2">
      <c r="N33" t="str">
        <v>c</v>
      </c>
    </row>
    <row r="34" spans="14:14" x14ac:dyDescent="0.2">
      <c r="N34">
        <v>0</v>
      </c>
    </row>
    <row r="35" spans="14:14" x14ac:dyDescent="0.2">
      <c r="N35" t="str">
        <v>a</v>
      </c>
    </row>
    <row r="36" spans="14:14" x14ac:dyDescent="0.2">
      <c r="N36" t="str">
        <v>d</v>
      </c>
    </row>
    <row r="37" spans="14:14" x14ac:dyDescent="0.2">
      <c r="N37">
        <v>0</v>
      </c>
    </row>
    <row r="38" spans="14:14" x14ac:dyDescent="0.2">
      <c r="N38" t="str">
        <v>b</v>
      </c>
    </row>
    <row r="39" spans="14:14" x14ac:dyDescent="0.2">
      <c r="N39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6" t="s">
        <v>57</v>
      </c>
      <c r="E2" s="27"/>
      <c r="F2" s="27"/>
      <c r="G2" s="27"/>
      <c r="H2" s="27"/>
      <c r="I2" s="27"/>
      <c r="J2" s="27"/>
    </row>
    <row r="3" spans="4:10" x14ac:dyDescent="0.2">
      <c r="D3" s="27"/>
      <c r="E3" s="27"/>
      <c r="F3" s="27"/>
      <c r="G3" s="27"/>
      <c r="H3" s="27"/>
      <c r="I3" s="27"/>
      <c r="J3" s="27"/>
    </row>
    <row r="4" spans="4:10" ht="37" x14ac:dyDescent="0.2">
      <c r="D4" s="28" t="s">
        <v>58</v>
      </c>
      <c r="E4" s="28"/>
      <c r="F4" s="28"/>
      <c r="G4" s="28"/>
      <c r="H4" s="28"/>
      <c r="I4" s="28"/>
      <c r="J4" s="28"/>
    </row>
    <row r="5" spans="4:10" ht="37.25" customHeight="1" x14ac:dyDescent="0.2">
      <c r="D5" s="29" t="s">
        <v>59</v>
      </c>
      <c r="E5" s="29"/>
      <c r="F5" s="29"/>
      <c r="G5" s="29"/>
      <c r="H5" s="29"/>
      <c r="I5" s="29"/>
      <c r="J5" s="29"/>
    </row>
    <row r="6" spans="4:10" x14ac:dyDescent="0.2">
      <c r="D6" s="29"/>
      <c r="E6" s="29"/>
      <c r="F6" s="29"/>
      <c r="G6" s="29"/>
      <c r="H6" s="29"/>
      <c r="I6" s="29"/>
      <c r="J6" s="29"/>
    </row>
    <row r="7" spans="4:10" ht="16.25" customHeight="1" x14ac:dyDescent="0.2">
      <c r="D7" s="29"/>
      <c r="E7" s="29"/>
      <c r="F7" s="29"/>
      <c r="G7" s="29"/>
      <c r="H7" s="29"/>
      <c r="I7" s="29"/>
      <c r="J7" s="29"/>
    </row>
    <row r="8" spans="4:10" ht="16.25" customHeight="1" x14ac:dyDescent="0.2">
      <c r="D8" s="30" t="s">
        <v>60</v>
      </c>
      <c r="E8" s="30"/>
      <c r="F8" s="30"/>
      <c r="G8" s="30"/>
      <c r="H8" s="30"/>
      <c r="I8" s="30"/>
      <c r="J8" s="30"/>
    </row>
    <row r="9" spans="4:10" ht="16.25" customHeight="1" x14ac:dyDescent="0.2">
      <c r="D9" s="30"/>
      <c r="E9" s="30"/>
      <c r="F9" s="30"/>
      <c r="G9" s="30"/>
      <c r="H9" s="30"/>
      <c r="I9" s="30"/>
      <c r="J9" s="30"/>
    </row>
    <row r="10" spans="4:10" ht="16.25" customHeight="1" x14ac:dyDescent="0.2">
      <c r="D10" s="30"/>
      <c r="E10" s="30"/>
      <c r="F10" s="30"/>
      <c r="G10" s="30"/>
      <c r="H10" s="30"/>
      <c r="I10" s="30"/>
      <c r="J10" s="30"/>
    </row>
    <row r="11" spans="4:10" ht="15" customHeight="1" x14ac:dyDescent="0.2">
      <c r="D11" s="30"/>
      <c r="E11" s="30"/>
      <c r="F11" s="30"/>
      <c r="G11" s="30"/>
      <c r="H11" s="30"/>
      <c r="I11" s="30"/>
      <c r="J11" s="30"/>
    </row>
    <row r="12" spans="4:10" ht="16.25" customHeight="1" x14ac:dyDescent="0.2">
      <c r="D12" s="30"/>
      <c r="E12" s="30"/>
      <c r="F12" s="30"/>
      <c r="G12" s="30"/>
      <c r="H12" s="30"/>
      <c r="I12" s="30"/>
      <c r="J12" s="30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 x14ac:dyDescent="0.2">
      <c r="D16" s="31"/>
      <c r="E16" s="31"/>
      <c r="F16" s="31"/>
      <c r="G16" s="31"/>
      <c r="H16" s="31"/>
      <c r="I16" s="31"/>
      <c r="J16" s="31"/>
    </row>
    <row r="17" spans="2:10" ht="16.25" customHeight="1" x14ac:dyDescent="0.2">
      <c r="D17" s="31"/>
      <c r="E17" s="31"/>
      <c r="F17" s="31"/>
      <c r="G17" s="31"/>
      <c r="H17" s="31"/>
      <c r="I17" s="31"/>
      <c r="J17" s="31"/>
    </row>
    <row r="18" spans="2:10" ht="16.25" customHeight="1" x14ac:dyDescent="0.2">
      <c r="D18" s="31"/>
      <c r="E18" s="31"/>
      <c r="F18" s="31"/>
      <c r="G18" s="31"/>
      <c r="H18" s="31"/>
      <c r="I18" s="31"/>
      <c r="J18" s="31"/>
    </row>
    <row r="19" spans="2:10" ht="16.25" customHeight="1" x14ac:dyDescent="0.2">
      <c r="D19" s="31"/>
      <c r="E19" s="31"/>
      <c r="F19" s="31"/>
      <c r="G19" s="31"/>
      <c r="H19" s="31"/>
      <c r="I19" s="31"/>
      <c r="J19" s="31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23"/>
      <c r="C21" s="24"/>
    </row>
    <row r="22" spans="2:10" x14ac:dyDescent="0.2">
      <c r="B22" s="23"/>
      <c r="C22" s="24"/>
    </row>
    <row r="23" spans="2:10" x14ac:dyDescent="0.2">
      <c r="B23" s="23"/>
      <c r="C23" s="24"/>
    </row>
    <row r="24" spans="2:10" x14ac:dyDescent="0.2">
      <c r="B24" s="23"/>
      <c r="C24" s="24"/>
    </row>
    <row r="25" spans="2:10" x14ac:dyDescent="0.2">
      <c r="B25" s="23"/>
      <c r="C25" s="24"/>
    </row>
    <row r="27" spans="2:10" x14ac:dyDescent="0.2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Topics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2024-12-22T00:57:08Z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