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ate1904="1" showInkAnnotation="0" autoCompressPictures="0"/>
  <mc:AlternateContent xmlns:mc="http://schemas.openxmlformats.org/markup-compatibility/2006">
    <mc:Choice Requires="x15">
      <x15ac:absPath xmlns:x15ac="http://schemas.microsoft.com/office/spreadsheetml/2010/11/ac" url="/Users/peter/Dropbox/PPI/Research/population estimates by state 1970s to present/"/>
    </mc:Choice>
  </mc:AlternateContent>
  <xr:revisionPtr revIDLastSave="0" documentId="13_ncr:1_{5CF47399-568F-5147-BBAD-D4F6EB36FC13}" xr6:coauthVersionLast="40" xr6:coauthVersionMax="40" xr10:uidLastSave="{00000000-0000-0000-0000-000000000000}"/>
  <bookViews>
    <workbookView xWindow="0" yWindow="460" windowWidth="38860" windowHeight="27180" tabRatio="500" xr2:uid="{00000000-000D-0000-FFFF-FFFF00000000}"/>
  </bookViews>
  <sheets>
    <sheet name="Instructions" sheetId="2" r:id="rId1"/>
    <sheet name="Data" sheetId="1" r:id="rId2"/>
  </sheets>
  <definedNames>
    <definedName name="_1970_for_import" localSheetId="1">Data!$A$1:$I$104</definedName>
    <definedName name="_1980s_for_import" localSheetId="1">Data!$O$1:$R$104</definedName>
    <definedName name="_1990s_for_import" localSheetId="1">Data!$X$1:$Z$138</definedName>
    <definedName name="_2000s" localSheetId="1">Data!$AH$1:$AQ$65</definedName>
    <definedName name="_2010s" localSheetId="1">Data!#REF!</definedName>
    <definedName name="_xlnm._FilterDatabase" localSheetId="1" hidden="1">Data!$A$1:$AW$160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Y158" i="1" l="1"/>
  <c r="AX158" i="1"/>
  <c r="AW158" i="1"/>
  <c r="AV158" i="1"/>
  <c r="AU158" i="1"/>
  <c r="AT158" i="1"/>
  <c r="AS158" i="1"/>
  <c r="AR158" i="1"/>
  <c r="AY155" i="1"/>
  <c r="AX155" i="1"/>
  <c r="AW155" i="1"/>
  <c r="AV155" i="1"/>
  <c r="AU155" i="1"/>
  <c r="AT155" i="1"/>
  <c r="AS155" i="1"/>
  <c r="AR155" i="1"/>
  <c r="AY152" i="1"/>
  <c r="AX152" i="1"/>
  <c r="AW152" i="1"/>
  <c r="AV152" i="1"/>
  <c r="AU152" i="1"/>
  <c r="AT152" i="1"/>
  <c r="AS152" i="1"/>
  <c r="AR152" i="1"/>
  <c r="AY149" i="1"/>
  <c r="AX149" i="1"/>
  <c r="AW149" i="1"/>
  <c r="AV149" i="1"/>
  <c r="AU149" i="1"/>
  <c r="AT149" i="1"/>
  <c r="AS149" i="1"/>
  <c r="AR149" i="1"/>
  <c r="AY146" i="1"/>
  <c r="AX146" i="1"/>
  <c r="AW146" i="1"/>
  <c r="AV146" i="1"/>
  <c r="AU146" i="1"/>
  <c r="AT146" i="1"/>
  <c r="AS146" i="1"/>
  <c r="AR146" i="1"/>
  <c r="AY143" i="1"/>
  <c r="AX143" i="1"/>
  <c r="AW143" i="1"/>
  <c r="AV143" i="1"/>
  <c r="AU143" i="1"/>
  <c r="AT143" i="1"/>
  <c r="AS143" i="1"/>
  <c r="AR143" i="1"/>
  <c r="AY140" i="1"/>
  <c r="AX140" i="1"/>
  <c r="AW140" i="1"/>
  <c r="AV140" i="1"/>
  <c r="AU140" i="1"/>
  <c r="AT140" i="1"/>
  <c r="AS140" i="1"/>
  <c r="AR140" i="1"/>
  <c r="AY137" i="1"/>
  <c r="AX137" i="1"/>
  <c r="AW137" i="1"/>
  <c r="AV137" i="1"/>
  <c r="AU137" i="1"/>
  <c r="AT137" i="1"/>
  <c r="AS137" i="1"/>
  <c r="AR137" i="1"/>
  <c r="AY134" i="1"/>
  <c r="AX134" i="1"/>
  <c r="AW134" i="1"/>
  <c r="AV134" i="1"/>
  <c r="AU134" i="1"/>
  <c r="AT134" i="1"/>
  <c r="AS134" i="1"/>
  <c r="AR134" i="1"/>
  <c r="AY131" i="1"/>
  <c r="AX131" i="1"/>
  <c r="AW131" i="1"/>
  <c r="AV131" i="1"/>
  <c r="AU131" i="1"/>
  <c r="AT131" i="1"/>
  <c r="AS131" i="1"/>
  <c r="AR131" i="1"/>
  <c r="AY128" i="1"/>
  <c r="AX128" i="1"/>
  <c r="AW128" i="1"/>
  <c r="AV128" i="1"/>
  <c r="AU128" i="1"/>
  <c r="AT128" i="1"/>
  <c r="AS128" i="1"/>
  <c r="AR128" i="1"/>
  <c r="AY125" i="1"/>
  <c r="AX125" i="1"/>
  <c r="AW125" i="1"/>
  <c r="AV125" i="1"/>
  <c r="AU125" i="1"/>
  <c r="AT125" i="1"/>
  <c r="AS125" i="1"/>
  <c r="AR125" i="1"/>
  <c r="AY122" i="1"/>
  <c r="AX122" i="1"/>
  <c r="AW122" i="1"/>
  <c r="AV122" i="1"/>
  <c r="AU122" i="1"/>
  <c r="AT122" i="1"/>
  <c r="AS122" i="1"/>
  <c r="AR122" i="1"/>
  <c r="AY119" i="1"/>
  <c r="AX119" i="1"/>
  <c r="AW119" i="1"/>
  <c r="AV119" i="1"/>
  <c r="AU119" i="1"/>
  <c r="AT119" i="1"/>
  <c r="AS119" i="1"/>
  <c r="AR119" i="1"/>
  <c r="AY116" i="1"/>
  <c r="AX116" i="1"/>
  <c r="AW116" i="1"/>
  <c r="AV116" i="1"/>
  <c r="AU116" i="1"/>
  <c r="AT116" i="1"/>
  <c r="AS116" i="1"/>
  <c r="AR116" i="1"/>
  <c r="AY113" i="1"/>
  <c r="AX113" i="1"/>
  <c r="AW113" i="1"/>
  <c r="AV113" i="1"/>
  <c r="AU113" i="1"/>
  <c r="AT113" i="1"/>
  <c r="AS113" i="1"/>
  <c r="AR113" i="1"/>
  <c r="AY110" i="1"/>
  <c r="AX110" i="1"/>
  <c r="AW110" i="1"/>
  <c r="AV110" i="1"/>
  <c r="AU110" i="1"/>
  <c r="AT110" i="1"/>
  <c r="AS110" i="1"/>
  <c r="AR110" i="1"/>
  <c r="AY107" i="1"/>
  <c r="AX107" i="1"/>
  <c r="AW107" i="1"/>
  <c r="AV107" i="1"/>
  <c r="AU107" i="1"/>
  <c r="AT107" i="1"/>
  <c r="AS107" i="1"/>
  <c r="AR107" i="1"/>
  <c r="AY104" i="1"/>
  <c r="AX104" i="1"/>
  <c r="AW104" i="1"/>
  <c r="AV104" i="1"/>
  <c r="AU104" i="1"/>
  <c r="AT104" i="1"/>
  <c r="AS104" i="1"/>
  <c r="AR104" i="1"/>
  <c r="AY101" i="1"/>
  <c r="AX101" i="1"/>
  <c r="AW101" i="1"/>
  <c r="AV101" i="1"/>
  <c r="AU101" i="1"/>
  <c r="AT101" i="1"/>
  <c r="AS101" i="1"/>
  <c r="AR101" i="1"/>
  <c r="AY98" i="1"/>
  <c r="AX98" i="1"/>
  <c r="AW98" i="1"/>
  <c r="AV98" i="1"/>
  <c r="AU98" i="1"/>
  <c r="AT98" i="1"/>
  <c r="AS98" i="1"/>
  <c r="AR98" i="1"/>
  <c r="AY95" i="1"/>
  <c r="AX95" i="1"/>
  <c r="AW95" i="1"/>
  <c r="AV95" i="1"/>
  <c r="AU95" i="1"/>
  <c r="AT95" i="1"/>
  <c r="AS95" i="1"/>
  <c r="AR95" i="1"/>
  <c r="AY92" i="1"/>
  <c r="AX92" i="1"/>
  <c r="AW92" i="1"/>
  <c r="AV92" i="1"/>
  <c r="AU92" i="1"/>
  <c r="AT92" i="1"/>
  <c r="AS92" i="1"/>
  <c r="AR92" i="1"/>
  <c r="AY89" i="1"/>
  <c r="AX89" i="1"/>
  <c r="AW89" i="1"/>
  <c r="AV89" i="1"/>
  <c r="AU89" i="1"/>
  <c r="AT89" i="1"/>
  <c r="AS89" i="1"/>
  <c r="AR89" i="1"/>
  <c r="AY86" i="1"/>
  <c r="AX86" i="1"/>
  <c r="AW86" i="1"/>
  <c r="AV86" i="1"/>
  <c r="AU86" i="1"/>
  <c r="AT86" i="1"/>
  <c r="AS86" i="1"/>
  <c r="AR86" i="1"/>
  <c r="AY83" i="1"/>
  <c r="AX83" i="1"/>
  <c r="AW83" i="1"/>
  <c r="AV83" i="1"/>
  <c r="AU83" i="1"/>
  <c r="AT83" i="1"/>
  <c r="AS83" i="1"/>
  <c r="AR83" i="1"/>
  <c r="AY80" i="1"/>
  <c r="AX80" i="1"/>
  <c r="AW80" i="1"/>
  <c r="AV80" i="1"/>
  <c r="AU80" i="1"/>
  <c r="AT80" i="1"/>
  <c r="AS80" i="1"/>
  <c r="AR80" i="1"/>
  <c r="AY77" i="1"/>
  <c r="AX77" i="1"/>
  <c r="AW77" i="1"/>
  <c r="AV77" i="1"/>
  <c r="AU77" i="1"/>
  <c r="AT77" i="1"/>
  <c r="AS77" i="1"/>
  <c r="AR77" i="1"/>
  <c r="AY74" i="1"/>
  <c r="AX74" i="1"/>
  <c r="AW74" i="1"/>
  <c r="AV74" i="1"/>
  <c r="AU74" i="1"/>
  <c r="AT74" i="1"/>
  <c r="AS74" i="1"/>
  <c r="AR74" i="1"/>
  <c r="AY71" i="1"/>
  <c r="AX71" i="1"/>
  <c r="AW71" i="1"/>
  <c r="AV71" i="1"/>
  <c r="AU71" i="1"/>
  <c r="AT71" i="1"/>
  <c r="AS71" i="1"/>
  <c r="AR71" i="1"/>
  <c r="AY68" i="1"/>
  <c r="AX68" i="1"/>
  <c r="AW68" i="1"/>
  <c r="AV68" i="1"/>
  <c r="AU68" i="1"/>
  <c r="AT68" i="1"/>
  <c r="AS68" i="1"/>
  <c r="AR68" i="1"/>
  <c r="AY65" i="1"/>
  <c r="AX65" i="1"/>
  <c r="AW65" i="1"/>
  <c r="AV65" i="1"/>
  <c r="AU65" i="1"/>
  <c r="AT65" i="1"/>
  <c r="AS65" i="1"/>
  <c r="AR65" i="1"/>
  <c r="AY62" i="1"/>
  <c r="AX62" i="1"/>
  <c r="AW62" i="1"/>
  <c r="AV62" i="1"/>
  <c r="AU62" i="1"/>
  <c r="AT62" i="1"/>
  <c r="AS62" i="1"/>
  <c r="AR62" i="1"/>
  <c r="AY59" i="1"/>
  <c r="AX59" i="1"/>
  <c r="AW59" i="1"/>
  <c r="AV59" i="1"/>
  <c r="AU59" i="1"/>
  <c r="AT59" i="1"/>
  <c r="AS59" i="1"/>
  <c r="AR59" i="1"/>
  <c r="AY56" i="1"/>
  <c r="AX56" i="1"/>
  <c r="AW56" i="1"/>
  <c r="AV56" i="1"/>
  <c r="AU56" i="1"/>
  <c r="AT56" i="1"/>
  <c r="AS56" i="1"/>
  <c r="AR56" i="1"/>
  <c r="AY53" i="1"/>
  <c r="AX53" i="1"/>
  <c r="AW53" i="1"/>
  <c r="AV53" i="1"/>
  <c r="AU53" i="1"/>
  <c r="AT53" i="1"/>
  <c r="AS53" i="1"/>
  <c r="AR53" i="1"/>
  <c r="AY50" i="1"/>
  <c r="AX50" i="1"/>
  <c r="AW50" i="1"/>
  <c r="AV50" i="1"/>
  <c r="AU50" i="1"/>
  <c r="AT50" i="1"/>
  <c r="AS50" i="1"/>
  <c r="AR50" i="1"/>
  <c r="AY47" i="1"/>
  <c r="AX47" i="1"/>
  <c r="AW47" i="1"/>
  <c r="AV47" i="1"/>
  <c r="AU47" i="1"/>
  <c r="AT47" i="1"/>
  <c r="AS47" i="1"/>
  <c r="AR47" i="1"/>
  <c r="AY44" i="1"/>
  <c r="AX44" i="1"/>
  <c r="AW44" i="1"/>
  <c r="AV44" i="1"/>
  <c r="AU44" i="1"/>
  <c r="AT44" i="1"/>
  <c r="AS44" i="1"/>
  <c r="AR44" i="1"/>
  <c r="AY41" i="1"/>
  <c r="AX41" i="1"/>
  <c r="AW41" i="1"/>
  <c r="AV41" i="1"/>
  <c r="AU41" i="1"/>
  <c r="AT41" i="1"/>
  <c r="AS41" i="1"/>
  <c r="AR41" i="1"/>
  <c r="AY38" i="1"/>
  <c r="AX38" i="1"/>
  <c r="AW38" i="1"/>
  <c r="AV38" i="1"/>
  <c r="AU38" i="1"/>
  <c r="AT38" i="1"/>
  <c r="AS38" i="1"/>
  <c r="AR38" i="1"/>
  <c r="AY35" i="1"/>
  <c r="AX35" i="1"/>
  <c r="AW35" i="1"/>
  <c r="AV35" i="1"/>
  <c r="AU35" i="1"/>
  <c r="AT35" i="1"/>
  <c r="AS35" i="1"/>
  <c r="AR35" i="1"/>
  <c r="AY32" i="1"/>
  <c r="AX32" i="1"/>
  <c r="AW32" i="1"/>
  <c r="AV32" i="1"/>
  <c r="AU32" i="1"/>
  <c r="AT32" i="1"/>
  <c r="AS32" i="1"/>
  <c r="AR32" i="1"/>
  <c r="AY29" i="1"/>
  <c r="AX29" i="1"/>
  <c r="AW29" i="1"/>
  <c r="AV29" i="1"/>
  <c r="AU29" i="1"/>
  <c r="AT29" i="1"/>
  <c r="AS29" i="1"/>
  <c r="AR29" i="1"/>
  <c r="AY26" i="1"/>
  <c r="AX26" i="1"/>
  <c r="AW26" i="1"/>
  <c r="AV26" i="1"/>
  <c r="AU26" i="1"/>
  <c r="AT26" i="1"/>
  <c r="AS26" i="1"/>
  <c r="AR26" i="1"/>
  <c r="AY23" i="1"/>
  <c r="AX23" i="1"/>
  <c r="AW23" i="1"/>
  <c r="AV23" i="1"/>
  <c r="AU23" i="1"/>
  <c r="AT23" i="1"/>
  <c r="AS23" i="1"/>
  <c r="AR23" i="1"/>
  <c r="AY20" i="1"/>
  <c r="AX20" i="1"/>
  <c r="AW20" i="1"/>
  <c r="AV20" i="1"/>
  <c r="AU20" i="1"/>
  <c r="AT20" i="1"/>
  <c r="AS20" i="1"/>
  <c r="AR20" i="1"/>
  <c r="AY17" i="1"/>
  <c r="AX17" i="1"/>
  <c r="AW17" i="1"/>
  <c r="AV17" i="1"/>
  <c r="AU17" i="1"/>
  <c r="AT17" i="1"/>
  <c r="AS17" i="1"/>
  <c r="AR17" i="1"/>
  <c r="AY14" i="1"/>
  <c r="AX14" i="1"/>
  <c r="AW14" i="1"/>
  <c r="AV14" i="1"/>
  <c r="AU14" i="1"/>
  <c r="AT14" i="1"/>
  <c r="AS14" i="1"/>
  <c r="AR14" i="1"/>
  <c r="AY11" i="1"/>
  <c r="AX11" i="1"/>
  <c r="AW11" i="1"/>
  <c r="AV11" i="1"/>
  <c r="AU11" i="1"/>
  <c r="AT11" i="1"/>
  <c r="AS11" i="1"/>
  <c r="AR11" i="1"/>
  <c r="AY8" i="1"/>
  <c r="AX8" i="1"/>
  <c r="AW8" i="1"/>
  <c r="AV8" i="1"/>
  <c r="AU8" i="1"/>
  <c r="AT8" i="1"/>
  <c r="AS8" i="1"/>
  <c r="AR8" i="1"/>
  <c r="AY5" i="1"/>
  <c r="AX5" i="1"/>
  <c r="AW5" i="1"/>
  <c r="AV5" i="1"/>
  <c r="AU5" i="1"/>
  <c r="AT5" i="1"/>
  <c r="AS5" i="1"/>
  <c r="AR5" i="1"/>
  <c r="AY2" i="1"/>
  <c r="AX2" i="1"/>
  <c r="AW2" i="1"/>
  <c r="AR2" i="1"/>
  <c r="AV2" i="1"/>
  <c r="AQ158" i="1"/>
  <c r="AP158" i="1"/>
  <c r="AO158" i="1"/>
  <c r="AN158" i="1"/>
  <c r="AM158" i="1"/>
  <c r="AL158" i="1"/>
  <c r="AK158" i="1"/>
  <c r="AJ158" i="1"/>
  <c r="AI158" i="1"/>
  <c r="AH158"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N157" i="1"/>
  <c r="O155" i="1" s="1"/>
  <c r="M155" i="1"/>
  <c r="L155" i="1"/>
  <c r="K155" i="1"/>
  <c r="J155" i="1"/>
  <c r="I155" i="1"/>
  <c r="H155" i="1"/>
  <c r="G155" i="1"/>
  <c r="F155"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Q152" i="1"/>
  <c r="P152" i="1"/>
  <c r="N154" i="1"/>
  <c r="N152" i="1" s="1"/>
  <c r="M152" i="1"/>
  <c r="L152" i="1"/>
  <c r="K152" i="1"/>
  <c r="J152" i="1"/>
  <c r="I152" i="1"/>
  <c r="H152" i="1"/>
  <c r="G152" i="1"/>
  <c r="F152"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N151" i="1"/>
  <c r="N149" i="1" s="1"/>
  <c r="M149" i="1"/>
  <c r="L149" i="1"/>
  <c r="K149" i="1"/>
  <c r="J149" i="1"/>
  <c r="I149" i="1"/>
  <c r="H149" i="1"/>
  <c r="G149" i="1"/>
  <c r="F149"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Q146" i="1"/>
  <c r="P146" i="1"/>
  <c r="N148" i="1"/>
  <c r="O146" i="1" s="1"/>
  <c r="M146" i="1"/>
  <c r="L146" i="1"/>
  <c r="K146" i="1"/>
  <c r="J146" i="1"/>
  <c r="I146" i="1"/>
  <c r="H146" i="1"/>
  <c r="G146" i="1"/>
  <c r="F146"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N145" i="1"/>
  <c r="O143" i="1" s="1"/>
  <c r="M143" i="1"/>
  <c r="L143" i="1"/>
  <c r="K143" i="1"/>
  <c r="J143" i="1"/>
  <c r="I143" i="1"/>
  <c r="H143" i="1"/>
  <c r="G143" i="1"/>
  <c r="F143"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Q140" i="1"/>
  <c r="P140" i="1"/>
  <c r="N142" i="1"/>
  <c r="N140" i="1" s="1"/>
  <c r="M140" i="1"/>
  <c r="L140" i="1"/>
  <c r="K140" i="1"/>
  <c r="J140" i="1"/>
  <c r="I140" i="1"/>
  <c r="H140" i="1"/>
  <c r="G140" i="1"/>
  <c r="F140" i="1"/>
  <c r="AQ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Q137" i="1"/>
  <c r="P137" i="1"/>
  <c r="N139" i="1"/>
  <c r="O137" i="1" s="1"/>
  <c r="M137" i="1"/>
  <c r="L137" i="1"/>
  <c r="K137" i="1"/>
  <c r="J137" i="1"/>
  <c r="I137" i="1"/>
  <c r="H137" i="1"/>
  <c r="G137" i="1"/>
  <c r="F137"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N136" i="1"/>
  <c r="N134" i="1" s="1"/>
  <c r="M134" i="1"/>
  <c r="L134" i="1"/>
  <c r="K134" i="1"/>
  <c r="J134" i="1"/>
  <c r="I134" i="1"/>
  <c r="H134" i="1"/>
  <c r="G134" i="1"/>
  <c r="F134"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N133" i="1"/>
  <c r="O131" i="1" s="1"/>
  <c r="M131" i="1"/>
  <c r="L131" i="1"/>
  <c r="K131" i="1"/>
  <c r="J131" i="1"/>
  <c r="I131" i="1"/>
  <c r="H131" i="1"/>
  <c r="G131" i="1"/>
  <c r="F131"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N130" i="1"/>
  <c r="N128" i="1" s="1"/>
  <c r="M128" i="1"/>
  <c r="L128" i="1"/>
  <c r="K128" i="1"/>
  <c r="J128" i="1"/>
  <c r="I128" i="1"/>
  <c r="H128" i="1"/>
  <c r="G128" i="1"/>
  <c r="F128" i="1"/>
  <c r="AQ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Q125" i="1"/>
  <c r="P125" i="1"/>
  <c r="N127" i="1"/>
  <c r="O125" i="1" s="1"/>
  <c r="N125" i="1"/>
  <c r="M125" i="1"/>
  <c r="L125" i="1"/>
  <c r="K125" i="1"/>
  <c r="J125" i="1"/>
  <c r="I125" i="1"/>
  <c r="H125" i="1"/>
  <c r="G125" i="1"/>
  <c r="F125" i="1"/>
  <c r="AQ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Q122" i="1"/>
  <c r="P122" i="1"/>
  <c r="N124" i="1"/>
  <c r="O122" i="1" s="1"/>
  <c r="M122" i="1"/>
  <c r="L122" i="1"/>
  <c r="K122" i="1"/>
  <c r="J122" i="1"/>
  <c r="I122" i="1"/>
  <c r="H122" i="1"/>
  <c r="G122" i="1"/>
  <c r="F122"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N121" i="1"/>
  <c r="O119" i="1" s="1"/>
  <c r="M119" i="1"/>
  <c r="L119" i="1"/>
  <c r="K119" i="1"/>
  <c r="J119" i="1"/>
  <c r="I119" i="1"/>
  <c r="H119" i="1"/>
  <c r="G119" i="1"/>
  <c r="F119" i="1"/>
  <c r="AQ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Q116" i="1"/>
  <c r="P116" i="1"/>
  <c r="N118" i="1"/>
  <c r="N116" i="1" s="1"/>
  <c r="M116" i="1"/>
  <c r="L116" i="1"/>
  <c r="K116" i="1"/>
  <c r="J116" i="1"/>
  <c r="I116" i="1"/>
  <c r="H116" i="1"/>
  <c r="G116" i="1"/>
  <c r="F116"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N115" i="1"/>
  <c r="O113" i="1" s="1"/>
  <c r="M113" i="1"/>
  <c r="L113" i="1"/>
  <c r="K113" i="1"/>
  <c r="J113" i="1"/>
  <c r="I113" i="1"/>
  <c r="H113" i="1"/>
  <c r="G113" i="1"/>
  <c r="F113"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N112" i="1"/>
  <c r="N110" i="1" s="1"/>
  <c r="O110" i="1"/>
  <c r="M110" i="1"/>
  <c r="L110" i="1"/>
  <c r="K110" i="1"/>
  <c r="J110" i="1"/>
  <c r="I110" i="1"/>
  <c r="H110" i="1"/>
  <c r="G110" i="1"/>
  <c r="F110"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N109" i="1"/>
  <c r="O107" i="1" s="1"/>
  <c r="M107" i="1"/>
  <c r="L107" i="1"/>
  <c r="K107" i="1"/>
  <c r="J107" i="1"/>
  <c r="I107" i="1"/>
  <c r="H107" i="1"/>
  <c r="G107" i="1"/>
  <c r="F107"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N106" i="1"/>
  <c r="N104" i="1" s="1"/>
  <c r="M104" i="1"/>
  <c r="L104" i="1"/>
  <c r="K104" i="1"/>
  <c r="J104" i="1"/>
  <c r="I104" i="1"/>
  <c r="H104" i="1"/>
  <c r="G104" i="1"/>
  <c r="F104"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N103" i="1"/>
  <c r="O101" i="1" s="1"/>
  <c r="N101" i="1"/>
  <c r="M101" i="1"/>
  <c r="L101" i="1"/>
  <c r="K101" i="1"/>
  <c r="J101" i="1"/>
  <c r="I101" i="1"/>
  <c r="H101" i="1"/>
  <c r="G101" i="1"/>
  <c r="F101" i="1"/>
  <c r="AQ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N100" i="1"/>
  <c r="O98" i="1" s="1"/>
  <c r="M98" i="1"/>
  <c r="L98" i="1"/>
  <c r="K98" i="1"/>
  <c r="J98" i="1"/>
  <c r="I98" i="1"/>
  <c r="H98" i="1"/>
  <c r="G98" i="1"/>
  <c r="F98"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N97" i="1"/>
  <c r="O95" i="1" s="1"/>
  <c r="M95" i="1"/>
  <c r="L95" i="1"/>
  <c r="K95" i="1"/>
  <c r="J95" i="1"/>
  <c r="I95" i="1"/>
  <c r="H95" i="1"/>
  <c r="G95" i="1"/>
  <c r="F95"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N94" i="1"/>
  <c r="N92" i="1" s="1"/>
  <c r="M92" i="1"/>
  <c r="L92" i="1"/>
  <c r="K92" i="1"/>
  <c r="J92" i="1"/>
  <c r="I92" i="1"/>
  <c r="H92" i="1"/>
  <c r="G92" i="1"/>
  <c r="F92" i="1"/>
  <c r="AQ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N91" i="1"/>
  <c r="O89" i="1" s="1"/>
  <c r="M89" i="1"/>
  <c r="L89" i="1"/>
  <c r="K89" i="1"/>
  <c r="J89" i="1"/>
  <c r="I89" i="1"/>
  <c r="H89" i="1"/>
  <c r="G89" i="1"/>
  <c r="F89"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N88" i="1"/>
  <c r="O86" i="1" s="1"/>
  <c r="M86" i="1"/>
  <c r="L86" i="1"/>
  <c r="K86" i="1"/>
  <c r="J86" i="1"/>
  <c r="I86" i="1"/>
  <c r="H86" i="1"/>
  <c r="G86" i="1"/>
  <c r="F86"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N85" i="1"/>
  <c r="O83" i="1" s="1"/>
  <c r="M83" i="1"/>
  <c r="L83" i="1"/>
  <c r="K83" i="1"/>
  <c r="J83" i="1"/>
  <c r="I83" i="1"/>
  <c r="H83" i="1"/>
  <c r="G83" i="1"/>
  <c r="F83"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N82" i="1"/>
  <c r="N80" i="1" s="1"/>
  <c r="O80" i="1"/>
  <c r="M80" i="1"/>
  <c r="L80" i="1"/>
  <c r="K80" i="1"/>
  <c r="J80" i="1"/>
  <c r="I80" i="1"/>
  <c r="H80" i="1"/>
  <c r="G80" i="1"/>
  <c r="F80"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N79" i="1"/>
  <c r="O77" i="1" s="1"/>
  <c r="M77" i="1"/>
  <c r="L77" i="1"/>
  <c r="K77" i="1"/>
  <c r="J77" i="1"/>
  <c r="I77" i="1"/>
  <c r="H77" i="1"/>
  <c r="G77" i="1"/>
  <c r="F77" i="1"/>
  <c r="AQ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N76" i="1"/>
  <c r="O74" i="1" s="1"/>
  <c r="M74" i="1"/>
  <c r="L74" i="1"/>
  <c r="K74" i="1"/>
  <c r="J74" i="1"/>
  <c r="I74" i="1"/>
  <c r="H74" i="1"/>
  <c r="G74" i="1"/>
  <c r="F74"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N73" i="1"/>
  <c r="O71" i="1" s="1"/>
  <c r="M71" i="1"/>
  <c r="L71" i="1"/>
  <c r="K71" i="1"/>
  <c r="J71" i="1"/>
  <c r="I71" i="1"/>
  <c r="H71" i="1"/>
  <c r="G71" i="1"/>
  <c r="F71"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N70" i="1"/>
  <c r="N68" i="1" s="1"/>
  <c r="M68" i="1"/>
  <c r="L68" i="1"/>
  <c r="K68" i="1"/>
  <c r="J68" i="1"/>
  <c r="I68" i="1"/>
  <c r="H68" i="1"/>
  <c r="G68" i="1"/>
  <c r="F68"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N67" i="1"/>
  <c r="O65" i="1" s="1"/>
  <c r="M65" i="1"/>
  <c r="L65" i="1"/>
  <c r="K65" i="1"/>
  <c r="J65" i="1"/>
  <c r="I65" i="1"/>
  <c r="H65" i="1"/>
  <c r="G65" i="1"/>
  <c r="F65"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N64" i="1"/>
  <c r="O62" i="1" s="1"/>
  <c r="M62" i="1"/>
  <c r="L62" i="1"/>
  <c r="K62" i="1"/>
  <c r="J62" i="1"/>
  <c r="I62" i="1"/>
  <c r="H62" i="1"/>
  <c r="G62" i="1"/>
  <c r="F62"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N61" i="1"/>
  <c r="O59" i="1" s="1"/>
  <c r="M59" i="1"/>
  <c r="L59" i="1"/>
  <c r="K59" i="1"/>
  <c r="J59" i="1"/>
  <c r="I59" i="1"/>
  <c r="H59" i="1"/>
  <c r="G59" i="1"/>
  <c r="F59"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N58" i="1"/>
  <c r="N56" i="1" s="1"/>
  <c r="M56" i="1"/>
  <c r="L56" i="1"/>
  <c r="K56" i="1"/>
  <c r="J56" i="1"/>
  <c r="I56" i="1"/>
  <c r="H56" i="1"/>
  <c r="G56" i="1"/>
  <c r="F56"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N55" i="1"/>
  <c r="O53" i="1" s="1"/>
  <c r="M53" i="1"/>
  <c r="L53" i="1"/>
  <c r="K53" i="1"/>
  <c r="J53" i="1"/>
  <c r="I53" i="1"/>
  <c r="H53" i="1"/>
  <c r="G53" i="1"/>
  <c r="F53"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N52" i="1"/>
  <c r="O50" i="1" s="1"/>
  <c r="M50" i="1"/>
  <c r="L50" i="1"/>
  <c r="K50" i="1"/>
  <c r="J50" i="1"/>
  <c r="I50" i="1"/>
  <c r="H50" i="1"/>
  <c r="G50" i="1"/>
  <c r="F50"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N49" i="1"/>
  <c r="O47" i="1" s="1"/>
  <c r="M47" i="1"/>
  <c r="L47" i="1"/>
  <c r="K47" i="1"/>
  <c r="J47" i="1"/>
  <c r="I47" i="1"/>
  <c r="H47" i="1"/>
  <c r="G47" i="1"/>
  <c r="F47"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N46" i="1"/>
  <c r="N44" i="1" s="1"/>
  <c r="M44" i="1"/>
  <c r="L44" i="1"/>
  <c r="K44" i="1"/>
  <c r="J44" i="1"/>
  <c r="I44" i="1"/>
  <c r="H44" i="1"/>
  <c r="G44" i="1"/>
  <c r="F44"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N43" i="1"/>
  <c r="O41" i="1" s="1"/>
  <c r="M41" i="1"/>
  <c r="L41" i="1"/>
  <c r="K41" i="1"/>
  <c r="J41" i="1"/>
  <c r="I41" i="1"/>
  <c r="H41" i="1"/>
  <c r="G41" i="1"/>
  <c r="F41"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N40" i="1"/>
  <c r="O38" i="1" s="1"/>
  <c r="M38" i="1"/>
  <c r="L38" i="1"/>
  <c r="K38" i="1"/>
  <c r="J38" i="1"/>
  <c r="I38" i="1"/>
  <c r="H38" i="1"/>
  <c r="G38" i="1"/>
  <c r="F38"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N37" i="1"/>
  <c r="O35" i="1" s="1"/>
  <c r="M35" i="1"/>
  <c r="L35" i="1"/>
  <c r="K35" i="1"/>
  <c r="J35" i="1"/>
  <c r="I35" i="1"/>
  <c r="H35" i="1"/>
  <c r="G35" i="1"/>
  <c r="F35"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N34" i="1"/>
  <c r="N32" i="1" s="1"/>
  <c r="M32" i="1"/>
  <c r="L32" i="1"/>
  <c r="K32" i="1"/>
  <c r="J32" i="1"/>
  <c r="I32" i="1"/>
  <c r="H32" i="1"/>
  <c r="G32" i="1"/>
  <c r="F32"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N31" i="1"/>
  <c r="O29" i="1" s="1"/>
  <c r="M29" i="1"/>
  <c r="L29" i="1"/>
  <c r="K29" i="1"/>
  <c r="J29" i="1"/>
  <c r="I29" i="1"/>
  <c r="H29" i="1"/>
  <c r="G29" i="1"/>
  <c r="F29" i="1"/>
  <c r="AQ26" i="1"/>
  <c r="AP26" i="1"/>
  <c r="AO26" i="1"/>
  <c r="AN26" i="1"/>
  <c r="AM26" i="1"/>
  <c r="AL26" i="1"/>
  <c r="AK26" i="1"/>
  <c r="AJ26" i="1"/>
  <c r="AI26" i="1"/>
  <c r="AH26" i="1"/>
  <c r="AG26" i="1"/>
  <c r="AF26" i="1"/>
  <c r="AE26" i="1"/>
  <c r="AD26" i="1"/>
  <c r="AC26" i="1"/>
  <c r="AB26" i="1"/>
  <c r="AA26" i="1"/>
  <c r="Z26" i="1"/>
  <c r="Y26" i="1"/>
  <c r="X26" i="1"/>
  <c r="W26" i="1"/>
  <c r="V26" i="1"/>
  <c r="U26" i="1"/>
  <c r="T26" i="1"/>
  <c r="S26" i="1"/>
  <c r="R26" i="1"/>
  <c r="Q26" i="1"/>
  <c r="P26" i="1"/>
  <c r="N28" i="1"/>
  <c r="O26" i="1" s="1"/>
  <c r="M26" i="1"/>
  <c r="L26" i="1"/>
  <c r="K26" i="1"/>
  <c r="J26" i="1"/>
  <c r="I26" i="1"/>
  <c r="H26" i="1"/>
  <c r="G26" i="1"/>
  <c r="F26"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N25" i="1"/>
  <c r="O23" i="1" s="1"/>
  <c r="M23" i="1"/>
  <c r="L23" i="1"/>
  <c r="K23" i="1"/>
  <c r="J23" i="1"/>
  <c r="I23" i="1"/>
  <c r="H23" i="1"/>
  <c r="G23" i="1"/>
  <c r="F23"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N22" i="1"/>
  <c r="N20" i="1" s="1"/>
  <c r="M20" i="1"/>
  <c r="L20" i="1"/>
  <c r="K20" i="1"/>
  <c r="J20" i="1"/>
  <c r="I20" i="1"/>
  <c r="H20" i="1"/>
  <c r="G20" i="1"/>
  <c r="F20"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N19" i="1"/>
  <c r="O17" i="1" s="1"/>
  <c r="M17" i="1"/>
  <c r="L17" i="1"/>
  <c r="K17" i="1"/>
  <c r="J17" i="1"/>
  <c r="I17" i="1"/>
  <c r="H17" i="1"/>
  <c r="G17" i="1"/>
  <c r="F17"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N16" i="1"/>
  <c r="O14" i="1" s="1"/>
  <c r="M14" i="1"/>
  <c r="L14" i="1"/>
  <c r="K14" i="1"/>
  <c r="J14" i="1"/>
  <c r="I14" i="1"/>
  <c r="H14" i="1"/>
  <c r="G14" i="1"/>
  <c r="F14"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N13" i="1"/>
  <c r="O11" i="1" s="1"/>
  <c r="M11" i="1"/>
  <c r="L11" i="1"/>
  <c r="K11" i="1"/>
  <c r="J11" i="1"/>
  <c r="I11" i="1"/>
  <c r="H11" i="1"/>
  <c r="G11" i="1"/>
  <c r="F11" i="1"/>
  <c r="AQ8" i="1"/>
  <c r="AP8" i="1"/>
  <c r="AO8" i="1"/>
  <c r="AN8" i="1"/>
  <c r="AM8" i="1"/>
  <c r="AL8" i="1"/>
  <c r="AK8" i="1"/>
  <c r="AJ8" i="1"/>
  <c r="AI8" i="1"/>
  <c r="AH8" i="1"/>
  <c r="AG8" i="1"/>
  <c r="AF8" i="1"/>
  <c r="AE8" i="1"/>
  <c r="AD8" i="1"/>
  <c r="AC8" i="1"/>
  <c r="AB8" i="1"/>
  <c r="AA8" i="1"/>
  <c r="Z8" i="1"/>
  <c r="Y8" i="1"/>
  <c r="X8" i="1"/>
  <c r="W8" i="1"/>
  <c r="V8" i="1"/>
  <c r="U8" i="1"/>
  <c r="T8" i="1"/>
  <c r="S8" i="1"/>
  <c r="R8" i="1"/>
  <c r="Q8" i="1"/>
  <c r="P8" i="1"/>
  <c r="N10" i="1"/>
  <c r="N8" i="1" s="1"/>
  <c r="M8" i="1"/>
  <c r="L8" i="1"/>
  <c r="K8" i="1"/>
  <c r="J8" i="1"/>
  <c r="I8" i="1"/>
  <c r="H8" i="1"/>
  <c r="G8" i="1"/>
  <c r="F8" i="1"/>
  <c r="AQ5" i="1"/>
  <c r="AP5" i="1"/>
  <c r="AO5" i="1"/>
  <c r="AN5" i="1"/>
  <c r="AM5" i="1"/>
  <c r="AL5" i="1"/>
  <c r="AK5" i="1"/>
  <c r="AJ5" i="1"/>
  <c r="AI5" i="1"/>
  <c r="AH5" i="1"/>
  <c r="AG5" i="1"/>
  <c r="AF5" i="1"/>
  <c r="AE5" i="1"/>
  <c r="AD5" i="1"/>
  <c r="AC5" i="1"/>
  <c r="AB5" i="1"/>
  <c r="AA5" i="1"/>
  <c r="Z5" i="1"/>
  <c r="Y5" i="1"/>
  <c r="X5" i="1"/>
  <c r="W5" i="1"/>
  <c r="V5" i="1"/>
  <c r="U5" i="1"/>
  <c r="T5" i="1"/>
  <c r="S5" i="1"/>
  <c r="R5" i="1"/>
  <c r="Q5" i="1"/>
  <c r="P5" i="1"/>
  <c r="N7" i="1"/>
  <c r="O5" i="1" s="1"/>
  <c r="M5" i="1"/>
  <c r="L5" i="1"/>
  <c r="K5" i="1"/>
  <c r="J5" i="1"/>
  <c r="I5" i="1"/>
  <c r="H5" i="1"/>
  <c r="G5" i="1"/>
  <c r="F5" i="1"/>
  <c r="AU2" i="1"/>
  <c r="AT2" i="1"/>
  <c r="AS2" i="1"/>
  <c r="AQ2" i="1"/>
  <c r="AP2" i="1"/>
  <c r="AO2" i="1"/>
  <c r="AN2" i="1"/>
  <c r="AM2" i="1"/>
  <c r="AL2" i="1"/>
  <c r="AK2" i="1"/>
  <c r="AJ2" i="1"/>
  <c r="AI2" i="1"/>
  <c r="AH2" i="1"/>
  <c r="AG2" i="1"/>
  <c r="AF2" i="1"/>
  <c r="AE2" i="1"/>
  <c r="AD2" i="1"/>
  <c r="AC2" i="1"/>
  <c r="AB2" i="1"/>
  <c r="AA2" i="1"/>
  <c r="Z2" i="1"/>
  <c r="Y2" i="1"/>
  <c r="X2" i="1"/>
  <c r="W2" i="1"/>
  <c r="N4" i="1"/>
  <c r="N2" i="1" s="1"/>
  <c r="V2" i="1"/>
  <c r="U2" i="1"/>
  <c r="T2" i="1"/>
  <c r="S2" i="1"/>
  <c r="R2" i="1"/>
  <c r="Q2" i="1"/>
  <c r="P2" i="1"/>
  <c r="O2" i="1"/>
  <c r="M2" i="1"/>
  <c r="L2" i="1"/>
  <c r="K2" i="1"/>
  <c r="J2" i="1"/>
  <c r="I2" i="1"/>
  <c r="H2" i="1"/>
  <c r="G2" i="1"/>
  <c r="F2" i="1"/>
  <c r="O32" i="1" l="1"/>
  <c r="N77" i="1"/>
  <c r="N113" i="1"/>
  <c r="N122" i="1"/>
  <c r="O128" i="1"/>
  <c r="N5" i="1"/>
  <c r="O44" i="1"/>
  <c r="N53" i="1"/>
  <c r="O149" i="1"/>
  <c r="N41" i="1"/>
  <c r="N89" i="1"/>
  <c r="N17" i="1"/>
  <c r="N26" i="1"/>
  <c r="O68" i="1"/>
  <c r="O134" i="1"/>
  <c r="N29" i="1"/>
  <c r="N65" i="1"/>
  <c r="O116" i="1"/>
  <c r="N146" i="1"/>
  <c r="N14" i="1"/>
  <c r="O140" i="1"/>
  <c r="O8" i="1"/>
  <c r="N38" i="1"/>
  <c r="N50" i="1"/>
  <c r="N62" i="1"/>
  <c r="N74" i="1"/>
  <c r="N86" i="1"/>
  <c r="N98" i="1"/>
  <c r="N137" i="1"/>
  <c r="O152" i="1"/>
  <c r="O20" i="1"/>
  <c r="O56" i="1"/>
  <c r="O92" i="1"/>
  <c r="O104" i="1"/>
  <c r="N11" i="1"/>
  <c r="N23" i="1"/>
  <c r="N35" i="1"/>
  <c r="N47" i="1"/>
  <c r="N59" i="1"/>
  <c r="N71" i="1"/>
  <c r="N83" i="1"/>
  <c r="N95" i="1"/>
  <c r="N107" i="1"/>
  <c r="N119" i="1"/>
  <c r="N131" i="1"/>
  <c r="N143" i="1"/>
  <c r="N1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6" refreshedVersion="0" background="1" saveData="1">
    <textPr fileType="mac" sourceFile="Macintosh HD:Users:peter:Desktop:populkation estimates by state 1970s to present:1970 for import.txt" delimited="0">
      <textFields count="8">
        <textField type="text"/>
        <textField type="text" position="3"/>
        <textField type="text" position="6"/>
        <textField type="text" position="16"/>
        <textField type="text" position="26"/>
        <textField type="text" position="36"/>
        <textField type="text" position="46"/>
        <textField type="text" position="56"/>
      </textFields>
    </textPr>
  </connection>
  <connection id="2" xr16:uid="{00000000-0015-0000-FFFF-FFFF01000000}" name="Connection2" type="6" refreshedVersion="0" background="1" saveData="1">
    <textPr fileType="mac" sourceFile="Macintosh HD:Users:peter:Desktop:populkation estimates by state 1970s to present:1980s for import.txt" delimited="0">
      <textFields count="6">
        <textField type="text"/>
        <textField type="text" position="2"/>
        <textField type="text" position="13"/>
        <textField type="text" position="23"/>
        <textField type="text" position="33"/>
        <textField type="text" position="43"/>
      </textFields>
    </textPr>
  </connection>
  <connection id="3" xr16:uid="{00000000-0015-0000-FFFF-FFFF02000000}" name="Connection3" type="6" refreshedVersion="0" background="1" saveData="1">
    <textPr fileType="mac" sourceFile="Macintosh HD:Users:peter:Desktop:populkation estimates by state 1970s to present:1990s for import.txt" delimited="0">
      <textFields count="8">
        <textField type="text"/>
        <textField type="text" position="7"/>
        <textField type="text" position="29"/>
        <textField type="text" position="43"/>
        <textField type="text" position="55"/>
        <textField type="text" position="67"/>
        <textField type="text" position="79"/>
        <textField type="text" position="91"/>
      </textFields>
    </textPr>
  </connection>
  <connection id="4" xr16:uid="{00000000-0015-0000-FFFF-FFFF03000000}" name="Connection4" type="6" refreshedVersion="0" background="1" saveData="1">
    <textPr fileType="mac" sourceFile="Macintosh HD:Users:peter:Desktop:populkation estimates by state 1970s to present:2010s.txt" comma="1">
      <textFields count="7">
        <textField/>
        <textField/>
        <textField/>
        <textField/>
        <textField/>
        <textField/>
        <textField/>
      </textFields>
    </textPr>
  </connection>
  <connection id="5" xr16:uid="{00000000-0015-0000-FFFF-FFFF04000000}" name="Connection5" type="6" refreshedVersion="0" background="1" saveData="1">
    <textPr fileType="mac" sourceFile="Macintosh HD:Users:peter:Desktop:populkation estimates by state 1970s to present:2000s.txt"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<sst xmlns="http://schemas.openxmlformats.org/spreadsheetml/2006/main" count="593" uniqueCount="137">
  <si>
    <t>Puerto Rico</t>
  </si>
  <si>
    <t>AZ</t>
  </si>
  <si>
    <t>AR</t>
  </si>
  <si>
    <t>CA</t>
  </si>
  <si>
    <t>CO</t>
  </si>
  <si>
    <t>CT</t>
  </si>
  <si>
    <t>10</t>
  </si>
  <si>
    <t>DE</t>
  </si>
  <si>
    <t>11</t>
  </si>
  <si>
    <t>DC</t>
  </si>
  <si>
    <t>12</t>
  </si>
  <si>
    <t>FL</t>
  </si>
  <si>
    <t>13</t>
  </si>
  <si>
    <t>GA</t>
  </si>
  <si>
    <t>15</t>
  </si>
  <si>
    <t>HI</t>
  </si>
  <si>
    <t>16</t>
  </si>
  <si>
    <t>ID</t>
  </si>
  <si>
    <t>17</t>
  </si>
  <si>
    <t>IL</t>
  </si>
  <si>
    <t>18</t>
  </si>
  <si>
    <t>IN</t>
  </si>
  <si>
    <t>19</t>
  </si>
  <si>
    <t>IA</t>
  </si>
  <si>
    <t>20</t>
  </si>
  <si>
    <t>KS</t>
  </si>
  <si>
    <t>KY</t>
  </si>
  <si>
    <t>LA</t>
  </si>
  <si>
    <t>ME</t>
  </si>
  <si>
    <t>MN</t>
  </si>
  <si>
    <t>MS</t>
  </si>
  <si>
    <t>MO</t>
  </si>
  <si>
    <t>MT</t>
  </si>
  <si>
    <t>NE</t>
  </si>
  <si>
    <t>NV</t>
  </si>
  <si>
    <t>NH</t>
  </si>
  <si>
    <t>NJ</t>
  </si>
  <si>
    <t>NM</t>
  </si>
  <si>
    <t>NY</t>
  </si>
  <si>
    <t>NC</t>
  </si>
  <si>
    <t>ND</t>
  </si>
  <si>
    <t>OH</t>
  </si>
  <si>
    <t>OK</t>
  </si>
  <si>
    <t>OR</t>
  </si>
  <si>
    <t>PA</t>
  </si>
  <si>
    <t>RI</t>
  </si>
  <si>
    <t>1</t>
  </si>
  <si>
    <t>AL</t>
  </si>
  <si>
    <t>AK</t>
  </si>
  <si>
    <t>4</t>
  </si>
  <si>
    <t>TX</t>
  </si>
  <si>
    <t>UT</t>
  </si>
  <si>
    <t>VT</t>
  </si>
  <si>
    <t>VA</t>
  </si>
  <si>
    <t>WA</t>
  </si>
  <si>
    <t>WV</t>
  </si>
  <si>
    <t>WI</t>
  </si>
  <si>
    <t>WY</t>
  </si>
  <si>
    <t>US</t>
  </si>
  <si>
    <t>MD</t>
  </si>
  <si>
    <t>MA</t>
  </si>
  <si>
    <t>MI</t>
  </si>
  <si>
    <t>SC</t>
  </si>
  <si>
    <t>SD</t>
  </si>
  <si>
    <t>TN</t>
  </si>
  <si>
    <t>02</t>
  </si>
  <si>
    <t>04</t>
  </si>
  <si>
    <t>05</t>
  </si>
  <si>
    <t>06</t>
  </si>
  <si>
    <t>08</t>
  </si>
  <si>
    <t>09</t>
  </si>
  <si>
    <t>Month</t>
  </si>
  <si>
    <t>7</t>
  </si>
  <si>
    <t>Source</t>
  </si>
  <si>
    <t>Intercensal Estimates of the Total Resident Population of States: 1970 to 1980  Source: Population Distribution and Population Estimates Branches         U.S. Bureau of the Census Release date:  Feb. 1995  Consistent with Current Population Reports, Series P-25, No. 957,   issued October 1984</t>
  </si>
  <si>
    <t xml:space="preserve">Intercensal Estimates of the Total Resident Population of States: 1980 to 1990  Source: Population Estimates Branch, U.S. Bureau of the Census Release date:  Aug. 1996  All data are consistent with the intercensal estimates shown in Table 2 of CURRENT POPULATION REPORTS Series, P25-1106, issued 11/93   </t>
  </si>
  <si>
    <t>ST-99-3  State Population Estimates:  Annual Time Series, July 1, 1990 to July 1, 1999    The documentation is located at the end of the data file.    Source:  Population Estimates Program, Population Division, U.S. Census Bureau, Washington, DC 20233 Contact: Statistical Information Staff, Population Division, U.S. Census Bureau (301-457-2422)</t>
  </si>
  <si>
    <t>Table 1. Intercensal Estimates of the Resident Population for the United States, Regions, States, and Puerto Rico: April 1, 2000 to July 1, 2010</t>
  </si>
  <si>
    <t>FIPS</t>
  </si>
  <si>
    <t>01</t>
  </si>
  <si>
    <t>21</t>
  </si>
  <si>
    <t>22</t>
  </si>
  <si>
    <t>23</t>
  </si>
  <si>
    <t>24</t>
  </si>
  <si>
    <t>25</t>
  </si>
  <si>
    <t>26</t>
  </si>
  <si>
    <t>27</t>
  </si>
  <si>
    <t>28</t>
  </si>
  <si>
    <t>29</t>
  </si>
  <si>
    <t>30</t>
  </si>
  <si>
    <t>31</t>
  </si>
  <si>
    <t>32</t>
  </si>
  <si>
    <t>33</t>
  </si>
  <si>
    <t>34</t>
  </si>
  <si>
    <t>35</t>
  </si>
  <si>
    <t>36</t>
  </si>
  <si>
    <t>37</t>
  </si>
  <si>
    <t>38</t>
  </si>
  <si>
    <t>39</t>
  </si>
  <si>
    <t>40</t>
  </si>
  <si>
    <t>41</t>
  </si>
  <si>
    <t>42</t>
  </si>
  <si>
    <t>44</t>
  </si>
  <si>
    <t>45</t>
  </si>
  <si>
    <t>46</t>
  </si>
  <si>
    <t>47</t>
  </si>
  <si>
    <t>48</t>
  </si>
  <si>
    <t>49</t>
  </si>
  <si>
    <t>50</t>
  </si>
  <si>
    <t>51</t>
  </si>
  <si>
    <t>53</t>
  </si>
  <si>
    <t>54</t>
  </si>
  <si>
    <t>55</t>
  </si>
  <si>
    <t>56</t>
  </si>
  <si>
    <t>Table 1. Annual Estimates of the Resident Population for the United States, Regions, States, and Puerto Rico: April 1, 2010 to July 1, 2015</t>
  </si>
  <si>
    <t>State</t>
  </si>
  <si>
    <t>Calculated by adding 1/5th of the difference from Census 1980 and 1981 estimate to the Census 1980 figure.</t>
  </si>
  <si>
    <t>Calculated by taking half the difference between the previous year's July estimates and the this year's July estimate and adding it to last year's July estimate.</t>
  </si>
  <si>
    <t xml:space="preserve">Annual Estimates of the Resident Population: April 1, 2010 to July 1, 2017  </t>
  </si>
  <si>
    <t>State population estimates are published in December (about a 5 month delay)</t>
  </si>
  <si>
    <t>The Census Bureau conducts a count each decade on April 1, and publishes estimates each year as of July 1. However, many criminal justice researchers need populaton data as of December 31st.</t>
  </si>
  <si>
    <t>Things to know about the Census Bureau's population estimates:</t>
  </si>
  <si>
    <t>How to update this data:</t>
  </si>
  <si>
    <t>If you are using this spreadsheet after December 2018, it should be possible to get 2018 population estimates from the Census Bureau.</t>
  </si>
  <si>
    <t>At that time, you should also update the population estimates for July 2010 through the present, as those were likely updated as well.</t>
  </si>
  <si>
    <t>How to use this data:</t>
  </si>
  <si>
    <t>The actual data is in the "Data" worksheet.</t>
  </si>
  <si>
    <t>How to cite this data:</t>
  </si>
  <si>
    <t>Population estimates by state, as of January 1 and July 1 of each year from 1972 to 2017, collected and calculated by the Prison Policy Initiative</t>
  </si>
  <si>
    <t>Column "C" has the month. For uses involving January 1 population estimates (or December 31st of the previous year) filter to set month to 1. For uses involving June 30/July 1, filter to set month to 7.  (Month 4 is just an archive of the decennial Census counts.)</t>
  </si>
  <si>
    <t>Rows 162, 163 and 164 have the source data for each year, citing to either the U.S. Census Bureau or explaining our calculations. Row 162 is the citation for January estimates, Row 163 for April counts, and Row 164 for July counts.</t>
  </si>
  <si>
    <t>Last updated: July 10, 2018</t>
  </si>
  <si>
    <t>This file is published as a public service and while we welcome feedback to https://www.prisonpolicy.org/contact.html, we publish it as-is.</t>
  </si>
  <si>
    <t>Disclaimer:</t>
  </si>
  <si>
    <t xml:space="preserve">As the Census Bureau discovers things that impact earlier estimates made during the current decade since the last Census, the Bureau often revises past estimates. </t>
  </si>
  <si>
    <t>This document should be cited as Prison Policy Initiative, Annual state population estimates for January 1 and July 1, 1972-2017, downloaded on [date] from https://www.prisonpolicy.org/data/state_population_estimates.xlsx. If you make any updates to this data, you should describe those updates in your citation.</t>
  </si>
  <si>
    <t>ST-99-3  State Population Estimates:  Annual Time Series, July 1, 1990 to July 1,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</si>
</sst>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8"/>
      <name val="Verdana"/>
      <family val="2"/>
    </font>
    <font>
      <u/>
      <sz val="10"/>
      <color theme="10"/>
      <name val="Verdana"/>
      <family val="2"/>
    </font>
    <font>
      <u/>
      <sz val="10"/>
      <color theme="11"/>
      <name val="Verdana"/>
      <family val="2"/>
    </font>
    <font>
      <b/>
      <sz val="20"/>
      <name val="Verdana"/>
      <family val="2"/>
    </font>
    <font>
      <sz val="20"/>
      <name val="Verdana"/>
      <family val="2"/>
    </font>
    <font>
      <b/>
      <sz val="10"/>
      <name val="Verdana"/>
      <family val="2"/>
    </font>
    <font>
      <sz val="20"/>
      <name val="Verdana"/>
      <family val="2"/>
    </font>
    <font>
      <b/>
      <sz val="20"/>
      <name val="Verdana"/>
      <family val="2"/>
    </font>
    <font>
      <sz val="14"/>
      <name val="Verdana"/>
      <family val="2"/>
    </font>
  </fonts>
  <fills count="2">
    <fill>
      <patternFill patternType="none"/>
    </fill>
    <fill>
      <patternFill patternType="gray125"/>
    </fill>
  </fills>
  <borders count="1">
    <border>
      <left/>
      <right/>
      <top/>
      <bottom/>
      <diagonal/>
    </border>
  </borders>
  <cellStyleXfs count="2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xf numFmtId="3" fontId="0" fillId="0" borderId="0" xfId="0" applyNumberFormat="1"/>
    <xf numFmtId="14" fontId="0" fillId="0" borderId="0" xfId="0" applyNumberFormat="1"/>
    <xf numFmtId="0" fontId="1" fillId="0" borderId="0" xfId="0" applyFont="1" applyAlignment="1">
      <alignment vertical="top" wrapText="1"/>
    </xf>
    <xf numFmtId="49" fontId="1" fillId="0" borderId="0" xfId="0" applyNumberFormat="1" applyFont="1" applyAlignment="1">
      <alignment vertical="top" wrapText="1"/>
    </xf>
    <xf numFmtId="3" fontId="1" fillId="0" borderId="0" xfId="0" applyNumberFormat="1" applyFont="1" applyAlignment="1">
      <alignment vertical="top" wrapText="1"/>
    </xf>
    <xf numFmtId="0" fontId="1" fillId="0"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5" fillId="0" borderId="0" xfId="0" applyFont="1" applyAlignment="1">
      <alignment horizontal="left" vertical="top" wrapText="1" indent="1"/>
    </xf>
    <xf numFmtId="0" fontId="5" fillId="0" borderId="0" xfId="0" applyNumberFormat="1" applyFont="1" applyAlignment="1">
      <alignment horizontal="left" vertical="top" wrapText="1" indent="1"/>
    </xf>
    <xf numFmtId="49" fontId="6" fillId="0" borderId="0" xfId="0" applyNumberFormat="1" applyFont="1"/>
    <xf numFmtId="0" fontId="6" fillId="0" borderId="0" xfId="0" applyFont="1"/>
    <xf numFmtId="0" fontId="6" fillId="0" borderId="0" xfId="0" applyFont="1" applyAlignment="1">
      <alignment horizontal="center"/>
    </xf>
    <xf numFmtId="49" fontId="6" fillId="0" borderId="0" xfId="0" applyNumberFormat="1" applyFont="1" applyAlignment="1">
      <alignment horizontal="center"/>
    </xf>
    <xf numFmtId="0" fontId="7" fillId="0" borderId="0" xfId="0" applyFont="1" applyAlignment="1">
      <alignment horizontal="left" vertical="top" wrapText="1" indent="1"/>
    </xf>
    <xf numFmtId="0" fontId="8" fillId="0" borderId="0" xfId="0" applyFont="1" applyAlignment="1">
      <alignment vertical="top" wrapText="1"/>
    </xf>
    <xf numFmtId="0" fontId="9" fillId="0" borderId="0" xfId="0" applyFont="1" applyAlignment="1">
      <alignment horizontal="left" vertical="top" wrapText="1"/>
    </xf>
    <xf numFmtId="0" fontId="5" fillId="0" borderId="0" xfId="0" applyFont="1" applyFill="1" applyAlignment="1">
      <alignment horizontal="left" vertical="top" wrapText="1" indent="1"/>
    </xf>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980s for import" connectionId="2" xr16:uid="{00000000-0016-0000-01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970 for import" connectionId="1" xr16:uid="{00000000-0016-0000-0100-000003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990s for import" connectionId="3" xr16:uid="{00000000-0016-0000-0100-000002000000}" autoFormatId="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00s" connectionId="5" xr16:uid="{00000000-0016-0000-0100-000001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baseColWidth="10" defaultRowHeight="13" x14ac:dyDescent="0.15"/>
  <cols>
    <col min="1" max="1" width="127.5" customWidth="1"/>
  </cols>
  <sheetData>
    <row r="1" spans="1:1" ht="78" x14ac:dyDescent="0.15">
      <c r="A1" s="17" t="s">
        <v>128</v>
      </c>
    </row>
    <row r="2" spans="1:1" ht="25" x14ac:dyDescent="0.15">
      <c r="A2" s="8"/>
    </row>
    <row r="3" spans="1:1" ht="26" x14ac:dyDescent="0.15">
      <c r="A3" s="8" t="s">
        <v>131</v>
      </c>
    </row>
    <row r="4" spans="1:1" ht="25" x14ac:dyDescent="0.15">
      <c r="A4" s="8"/>
    </row>
    <row r="5" spans="1:1" ht="26" x14ac:dyDescent="0.15">
      <c r="A5" s="8" t="s">
        <v>133</v>
      </c>
    </row>
    <row r="6" spans="1:1" ht="52" x14ac:dyDescent="0.15">
      <c r="A6" s="11" t="s">
        <v>132</v>
      </c>
    </row>
    <row r="7" spans="1:1" ht="25" x14ac:dyDescent="0.15">
      <c r="A7" s="9"/>
    </row>
    <row r="8" spans="1:1" ht="26" x14ac:dyDescent="0.15">
      <c r="A8" s="8" t="s">
        <v>121</v>
      </c>
    </row>
    <row r="9" spans="1:1" ht="78" x14ac:dyDescent="0.15">
      <c r="A9" s="10" t="s">
        <v>120</v>
      </c>
    </row>
    <row r="10" spans="1:1" ht="52" x14ac:dyDescent="0.15">
      <c r="A10" s="10" t="s">
        <v>119</v>
      </c>
    </row>
    <row r="11" spans="1:1" ht="78" x14ac:dyDescent="0.15">
      <c r="A11" s="16" t="s">
        <v>134</v>
      </c>
    </row>
    <row r="12" spans="1:1" ht="25" x14ac:dyDescent="0.15">
      <c r="A12" s="9"/>
    </row>
    <row r="13" spans="1:1" ht="26" x14ac:dyDescent="0.15">
      <c r="A13" s="8" t="s">
        <v>122</v>
      </c>
    </row>
    <row r="14" spans="1:1" ht="52" x14ac:dyDescent="0.15">
      <c r="A14" s="10" t="s">
        <v>123</v>
      </c>
    </row>
    <row r="15" spans="1:1" ht="52" x14ac:dyDescent="0.15">
      <c r="A15" s="10" t="s">
        <v>124</v>
      </c>
    </row>
    <row r="16" spans="1:1" ht="25" x14ac:dyDescent="0.15">
      <c r="A16" s="9"/>
    </row>
    <row r="17" spans="1:1" ht="26" x14ac:dyDescent="0.15">
      <c r="A17" s="8" t="s">
        <v>125</v>
      </c>
    </row>
    <row r="18" spans="1:1" ht="26" x14ac:dyDescent="0.15">
      <c r="A18" s="10" t="s">
        <v>126</v>
      </c>
    </row>
    <row r="19" spans="1:1" ht="104" x14ac:dyDescent="0.15">
      <c r="A19" s="10" t="s">
        <v>129</v>
      </c>
    </row>
    <row r="20" spans="1:1" ht="104" x14ac:dyDescent="0.15">
      <c r="A20" s="10" t="s">
        <v>130</v>
      </c>
    </row>
    <row r="21" spans="1:1" ht="25" x14ac:dyDescent="0.15">
      <c r="A21" s="9"/>
    </row>
    <row r="22" spans="1:1" ht="26" x14ac:dyDescent="0.15">
      <c r="A22" s="8" t="s">
        <v>127</v>
      </c>
    </row>
    <row r="23" spans="1:1" ht="156" x14ac:dyDescent="0.15">
      <c r="A23" s="19" t="s">
        <v>135</v>
      </c>
    </row>
    <row r="24" spans="1:1" ht="64" customHeight="1" x14ac:dyDescent="0.15">
      <c r="A24" s="1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64"/>
  <sheetViews>
    <sheetView workbookViewId="0">
      <selection activeCell="M1" sqref="M1"/>
    </sheetView>
  </sheetViews>
  <sheetFormatPr baseColWidth="10" defaultRowHeight="13" x14ac:dyDescent="0.15"/>
  <cols>
    <col min="1" max="1" width="6.1640625" style="1" bestFit="1" customWidth="1"/>
    <col min="2" max="2" width="3.5" bestFit="1" customWidth="1"/>
    <col min="3" max="3" width="3.5" customWidth="1"/>
    <col min="4" max="9" width="10.5" bestFit="1" customWidth="1"/>
    <col min="10" max="14" width="10.83203125" bestFit="1" customWidth="1"/>
    <col min="15" max="17" width="10.5" bestFit="1" customWidth="1"/>
    <col min="18" max="18" width="12.83203125" customWidth="1"/>
    <col min="19" max="24" width="10.83203125" bestFit="1" customWidth="1"/>
    <col min="25" max="25" width="11.1640625" customWidth="1"/>
    <col min="26" max="26" width="10.5" bestFit="1" customWidth="1"/>
    <col min="27" max="27" width="12.5" customWidth="1"/>
    <col min="28" max="33" width="10.83203125" bestFit="1" customWidth="1"/>
    <col min="34" max="34" width="11.5" bestFit="1" customWidth="1"/>
    <col min="35" max="43" width="10.5" customWidth="1"/>
  </cols>
  <sheetData>
    <row r="1" spans="1:51" s="13" customFormat="1" x14ac:dyDescent="0.15">
      <c r="A1" s="12" t="s">
        <v>78</v>
      </c>
      <c r="B1" s="12" t="s">
        <v>115</v>
      </c>
      <c r="C1" s="13" t="s">
        <v>71</v>
      </c>
      <c r="D1" s="14">
        <v>1970</v>
      </c>
      <c r="E1" s="14">
        <v>1971</v>
      </c>
      <c r="F1" s="14">
        <v>1972</v>
      </c>
      <c r="G1" s="14">
        <v>1973</v>
      </c>
      <c r="H1" s="14">
        <v>1974</v>
      </c>
      <c r="I1" s="14">
        <v>1975</v>
      </c>
      <c r="J1" s="14">
        <v>1976</v>
      </c>
      <c r="K1" s="14">
        <v>1977</v>
      </c>
      <c r="L1" s="14">
        <v>1978</v>
      </c>
      <c r="M1" s="14">
        <v>1979</v>
      </c>
      <c r="N1" s="14">
        <v>1980</v>
      </c>
      <c r="O1" s="14">
        <v>1981</v>
      </c>
      <c r="P1" s="14">
        <v>1982</v>
      </c>
      <c r="Q1" s="14">
        <v>1983</v>
      </c>
      <c r="R1" s="14">
        <v>1984</v>
      </c>
      <c r="S1" s="14">
        <v>1985</v>
      </c>
      <c r="T1" s="14">
        <v>1986</v>
      </c>
      <c r="U1" s="14">
        <v>1987</v>
      </c>
      <c r="V1" s="14">
        <v>1988</v>
      </c>
      <c r="W1" s="14">
        <v>1989</v>
      </c>
      <c r="X1" s="14">
        <v>1990</v>
      </c>
      <c r="Y1" s="14">
        <v>1991</v>
      </c>
      <c r="Z1" s="14">
        <v>1992</v>
      </c>
      <c r="AA1" s="14">
        <v>1993</v>
      </c>
      <c r="AB1" s="14">
        <v>1994</v>
      </c>
      <c r="AC1" s="14">
        <v>1995</v>
      </c>
      <c r="AD1" s="14">
        <v>1996</v>
      </c>
      <c r="AE1" s="14">
        <v>1997</v>
      </c>
      <c r="AF1" s="14">
        <v>1998</v>
      </c>
      <c r="AG1" s="14">
        <v>1999</v>
      </c>
      <c r="AH1" s="14">
        <v>2000</v>
      </c>
      <c r="AI1" s="14">
        <v>2001</v>
      </c>
      <c r="AJ1" s="14">
        <v>2002</v>
      </c>
      <c r="AK1" s="14">
        <v>2003</v>
      </c>
      <c r="AL1" s="14">
        <v>2004</v>
      </c>
      <c r="AM1" s="14">
        <v>2005</v>
      </c>
      <c r="AN1" s="14">
        <v>2006</v>
      </c>
      <c r="AO1" s="14">
        <v>2007</v>
      </c>
      <c r="AP1" s="14">
        <v>2008</v>
      </c>
      <c r="AQ1" s="14">
        <v>2009</v>
      </c>
      <c r="AR1" s="15">
        <v>2010</v>
      </c>
      <c r="AS1" s="14">
        <v>2011</v>
      </c>
      <c r="AT1" s="14">
        <v>2012</v>
      </c>
      <c r="AU1" s="14">
        <v>2013</v>
      </c>
      <c r="AV1" s="14">
        <v>2014</v>
      </c>
      <c r="AW1" s="14">
        <v>2015</v>
      </c>
      <c r="AX1" s="14">
        <v>2016</v>
      </c>
      <c r="AY1" s="14">
        <v>2017</v>
      </c>
    </row>
    <row r="2" spans="1:51" x14ac:dyDescent="0.15">
      <c r="A2" s="1" t="s">
        <v>79</v>
      </c>
      <c r="B2" s="3" t="s">
        <v>47</v>
      </c>
      <c r="C2" s="1" t="s">
        <v>46</v>
      </c>
      <c r="D2" s="2"/>
      <c r="E2" s="2"/>
      <c r="F2" s="2">
        <f>E4+0.5*(F4-E4)</f>
        <v>3518238</v>
      </c>
      <c r="G2" s="2">
        <f>F4+0.5*(G4-F4)</f>
        <v>3559590</v>
      </c>
      <c r="H2" s="2">
        <f t="shared" ref="H2:M2" si="0">G4+0.5*(H4-G4)</f>
        <v>3603139.5</v>
      </c>
      <c r="I2" s="2">
        <f t="shared" si="0"/>
        <v>3652656.5</v>
      </c>
      <c r="J2" s="2">
        <f t="shared" si="0"/>
        <v>3706976.5</v>
      </c>
      <c r="K2" s="2">
        <f t="shared" si="0"/>
        <v>3757771</v>
      </c>
      <c r="L2" s="2">
        <f t="shared" si="0"/>
        <v>3806119.5</v>
      </c>
      <c r="M2" s="2">
        <f t="shared" si="0"/>
        <v>3849042</v>
      </c>
      <c r="N2" s="2">
        <f>M4+0.5*(N4-M4)</f>
        <v>3882532.3</v>
      </c>
      <c r="O2" s="2">
        <f>N4+0.5*(O4-N4)</f>
        <v>3908673.8</v>
      </c>
      <c r="P2" s="2">
        <f>O4+0.5*(P4-O4)</f>
        <v>3921898.5</v>
      </c>
      <c r="Q2" s="2">
        <f t="shared" ref="Q2:AV2" si="1">P4+0.5*(Q4-P4)</f>
        <v>3929684</v>
      </c>
      <c r="R2" s="2">
        <f t="shared" si="1"/>
        <v>3942961</v>
      </c>
      <c r="S2" s="2">
        <f t="shared" si="1"/>
        <v>3962171.5</v>
      </c>
      <c r="T2" s="2">
        <f t="shared" si="1"/>
        <v>3982046</v>
      </c>
      <c r="U2" s="2">
        <f t="shared" si="1"/>
        <v>4003416.5</v>
      </c>
      <c r="V2" s="2">
        <f t="shared" si="1"/>
        <v>4019554</v>
      </c>
      <c r="W2" s="2">
        <f t="shared" si="1"/>
        <v>4027033</v>
      </c>
      <c r="X2" s="2">
        <f t="shared" si="1"/>
        <v>4039365</v>
      </c>
      <c r="Y2" s="2">
        <f t="shared" si="1"/>
        <v>4069766.5</v>
      </c>
      <c r="Z2" s="2">
        <f t="shared" si="1"/>
        <v>4115147</v>
      </c>
      <c r="AA2" s="2">
        <f t="shared" si="1"/>
        <v>4166191.5</v>
      </c>
      <c r="AB2" s="2">
        <f t="shared" si="1"/>
        <v>4213039.5</v>
      </c>
      <c r="AC2" s="2">
        <f t="shared" si="1"/>
        <v>4247848</v>
      </c>
      <c r="AD2" s="2">
        <f t="shared" si="1"/>
        <v>4276567</v>
      </c>
      <c r="AE2" s="2">
        <f t="shared" si="1"/>
        <v>4305342</v>
      </c>
      <c r="AF2" s="2">
        <f t="shared" si="1"/>
        <v>4335659</v>
      </c>
      <c r="AG2" s="2">
        <f t="shared" si="1"/>
        <v>4360449.5</v>
      </c>
      <c r="AH2" s="2">
        <f t="shared" si="1"/>
        <v>4411017.5</v>
      </c>
      <c r="AI2" s="2">
        <f t="shared" si="1"/>
        <v>4459903.5</v>
      </c>
      <c r="AJ2" s="2">
        <f t="shared" si="1"/>
        <v>4473861.5</v>
      </c>
      <c r="AK2" s="2">
        <f t="shared" si="1"/>
        <v>4491790</v>
      </c>
      <c r="AL2" s="2">
        <f t="shared" si="1"/>
        <v>4517110</v>
      </c>
      <c r="AM2" s="2">
        <f t="shared" si="1"/>
        <v>4550267</v>
      </c>
      <c r="AN2" s="2">
        <f t="shared" si="1"/>
        <v>4599393</v>
      </c>
      <c r="AO2" s="2">
        <f t="shared" si="1"/>
        <v>4650910.5</v>
      </c>
      <c r="AP2" s="2">
        <f t="shared" si="1"/>
        <v>4695523</v>
      </c>
      <c r="AQ2" s="2">
        <f t="shared" si="1"/>
        <v>4738072</v>
      </c>
      <c r="AR2" s="2">
        <f>AQ4+0.5*(AR4-AQ4)</f>
        <v>4771758.5</v>
      </c>
      <c r="AS2" s="2">
        <f t="shared" si="1"/>
        <v>4792114</v>
      </c>
      <c r="AT2" s="2">
        <f t="shared" si="1"/>
        <v>4806297.5</v>
      </c>
      <c r="AU2" s="2">
        <f t="shared" si="1"/>
        <v>4820803</v>
      </c>
      <c r="AV2" s="2">
        <f t="shared" si="1"/>
        <v>4833848.5</v>
      </c>
      <c r="AW2" s="2">
        <f>AV4+0.5*(AW4-AV4)</f>
        <v>4845447.5</v>
      </c>
      <c r="AX2" s="2">
        <f>AW4+0.5*(AX4-AW4)</f>
        <v>4855701.5</v>
      </c>
      <c r="AY2" s="2">
        <f>AX4+0.5*(AY4-AX4)</f>
        <v>4867646</v>
      </c>
    </row>
    <row r="3" spans="1:51" x14ac:dyDescent="0.15">
      <c r="A3" s="1" t="s">
        <v>79</v>
      </c>
      <c r="B3" s="1" t="s">
        <v>47</v>
      </c>
      <c r="C3" s="1" t="s">
        <v>49</v>
      </c>
      <c r="D3" s="2">
        <v>3444354</v>
      </c>
      <c r="E3" s="2"/>
      <c r="F3" s="2"/>
      <c r="G3" s="2"/>
      <c r="H3" s="2"/>
      <c r="I3" s="2"/>
      <c r="J3" s="2"/>
      <c r="K3" s="2"/>
      <c r="L3" s="2"/>
      <c r="M3" s="2"/>
      <c r="N3" s="2">
        <v>3893888</v>
      </c>
      <c r="O3" s="2"/>
      <c r="P3" s="2"/>
      <c r="Q3" s="2"/>
      <c r="R3" s="2"/>
      <c r="S3" s="2"/>
      <c r="T3" s="2"/>
      <c r="U3" s="2"/>
      <c r="V3" s="2"/>
      <c r="W3" s="2"/>
      <c r="X3" s="2">
        <v>4040389</v>
      </c>
      <c r="Y3" s="2"/>
      <c r="Z3" s="2"/>
      <c r="AA3" s="2"/>
      <c r="AB3" s="2"/>
      <c r="AC3" s="2"/>
      <c r="AD3" s="2"/>
      <c r="AE3" s="2"/>
      <c r="AF3" s="2"/>
      <c r="AG3" s="2"/>
      <c r="AH3" s="2">
        <v>4447207</v>
      </c>
      <c r="AI3" s="2"/>
      <c r="AJ3" s="2"/>
      <c r="AK3" s="2"/>
      <c r="AL3" s="2"/>
      <c r="AM3" s="2"/>
      <c r="AN3" s="2"/>
      <c r="AO3" s="2"/>
      <c r="AP3" s="2"/>
      <c r="AQ3" s="2"/>
      <c r="AR3" s="2">
        <v>4779736</v>
      </c>
    </row>
    <row r="4" spans="1:51" x14ac:dyDescent="0.15">
      <c r="A4" s="1" t="s">
        <v>79</v>
      </c>
      <c r="B4" s="1" t="s">
        <v>47</v>
      </c>
      <c r="C4" s="1" t="s">
        <v>72</v>
      </c>
      <c r="D4" s="2"/>
      <c r="E4" s="2">
        <v>3497076</v>
      </c>
      <c r="F4" s="2">
        <v>3539400</v>
      </c>
      <c r="G4" s="2">
        <v>3579780</v>
      </c>
      <c r="H4" s="2">
        <v>3626499</v>
      </c>
      <c r="I4" s="2">
        <v>3678814</v>
      </c>
      <c r="J4" s="2">
        <v>3735139</v>
      </c>
      <c r="K4" s="2">
        <v>3780403</v>
      </c>
      <c r="L4" s="2">
        <v>3831836</v>
      </c>
      <c r="M4" s="2">
        <v>3866248</v>
      </c>
      <c r="N4" s="2">
        <f>N3+(O4-N3)/5</f>
        <v>3898816.6</v>
      </c>
      <c r="O4" s="2">
        <v>3918531</v>
      </c>
      <c r="P4" s="2">
        <v>3925266</v>
      </c>
      <c r="Q4" s="2">
        <v>3934102</v>
      </c>
      <c r="R4" s="2">
        <v>3951820</v>
      </c>
      <c r="S4" s="2">
        <v>3972523</v>
      </c>
      <c r="T4" s="2">
        <v>3991569</v>
      </c>
      <c r="U4" s="2">
        <v>4015264</v>
      </c>
      <c r="V4" s="2">
        <v>4023844</v>
      </c>
      <c r="W4" s="2">
        <v>4030222</v>
      </c>
      <c r="X4" s="2">
        <v>4048508</v>
      </c>
      <c r="Y4" s="2">
        <v>4091025</v>
      </c>
      <c r="Z4" s="2">
        <v>4139269</v>
      </c>
      <c r="AA4" s="2">
        <v>4193114</v>
      </c>
      <c r="AB4" s="2">
        <v>4232965</v>
      </c>
      <c r="AC4" s="2">
        <v>4262731</v>
      </c>
      <c r="AD4" s="2">
        <v>4290403</v>
      </c>
      <c r="AE4" s="2">
        <v>4320281</v>
      </c>
      <c r="AF4" s="2">
        <v>4351037</v>
      </c>
      <c r="AG4" s="2">
        <v>4369862</v>
      </c>
      <c r="AH4" s="2">
        <v>4452173</v>
      </c>
      <c r="AI4" s="2">
        <v>4467634</v>
      </c>
      <c r="AJ4" s="2">
        <v>4480089</v>
      </c>
      <c r="AK4" s="2">
        <v>4503491</v>
      </c>
      <c r="AL4" s="2">
        <v>4530729</v>
      </c>
      <c r="AM4" s="2">
        <v>4569805</v>
      </c>
      <c r="AN4" s="2">
        <v>4628981</v>
      </c>
      <c r="AO4" s="2">
        <v>4672840</v>
      </c>
      <c r="AP4" s="2">
        <v>4718206</v>
      </c>
      <c r="AQ4" s="2">
        <v>4757938</v>
      </c>
      <c r="AR4" s="2">
        <v>4785579</v>
      </c>
      <c r="AS4" s="2">
        <v>4798649</v>
      </c>
      <c r="AT4" s="2">
        <v>4813946</v>
      </c>
      <c r="AU4" s="2">
        <v>4827660</v>
      </c>
      <c r="AV4" s="2">
        <v>4840037</v>
      </c>
      <c r="AW4" s="2">
        <v>4850858</v>
      </c>
      <c r="AX4" s="2">
        <v>4860545</v>
      </c>
      <c r="AY4" s="2">
        <v>4874747</v>
      </c>
    </row>
    <row r="5" spans="1:51" x14ac:dyDescent="0.15">
      <c r="A5" s="1" t="s">
        <v>65</v>
      </c>
      <c r="B5" s="1" t="s">
        <v>48</v>
      </c>
      <c r="C5" s="1" t="s">
        <v>46</v>
      </c>
      <c r="D5" s="2"/>
      <c r="E5" s="2"/>
      <c r="F5" s="2">
        <f>E7+0.5*(F7-E7)</f>
        <v>319987</v>
      </c>
      <c r="G5" s="2">
        <f>F7+0.5*(G7-F7)</f>
        <v>327503.5</v>
      </c>
      <c r="H5" s="2">
        <f t="shared" ref="H5:M5" si="2">G7+0.5*(H7-G7)</f>
        <v>335803</v>
      </c>
      <c r="I5" s="2">
        <f t="shared" si="2"/>
        <v>358616.5</v>
      </c>
      <c r="J5" s="2">
        <f t="shared" si="2"/>
        <v>388569.5</v>
      </c>
      <c r="K5" s="2">
        <f t="shared" si="2"/>
        <v>402202.5</v>
      </c>
      <c r="L5" s="2">
        <f t="shared" si="2"/>
        <v>404101</v>
      </c>
      <c r="M5" s="2">
        <f t="shared" si="2"/>
        <v>403759.5</v>
      </c>
      <c r="N5" s="2">
        <f>M7+0.5*(N7-M7)</f>
        <v>403966</v>
      </c>
      <c r="O5" s="2">
        <f>N7+0.5*(O7-N7)</f>
        <v>411835</v>
      </c>
      <c r="P5" s="2">
        <f>O7+0.5*(P7-O7)</f>
        <v>434048.5</v>
      </c>
      <c r="Q5" s="2">
        <f t="shared" ref="Q5:AQ5" si="3">P7+0.5*(Q7-P7)</f>
        <v>469011.5</v>
      </c>
      <c r="R5" s="2">
        <f t="shared" si="3"/>
        <v>501059.5</v>
      </c>
      <c r="S5" s="2">
        <f t="shared" si="3"/>
        <v>523098.5</v>
      </c>
      <c r="T5" s="2">
        <f t="shared" si="3"/>
        <v>538381.5</v>
      </c>
      <c r="U5" s="2">
        <f t="shared" si="3"/>
        <v>541788.5</v>
      </c>
      <c r="V5" s="2">
        <f t="shared" si="3"/>
        <v>540646</v>
      </c>
      <c r="W5" s="2">
        <f t="shared" si="3"/>
        <v>544571</v>
      </c>
      <c r="X5" s="2">
        <f t="shared" si="3"/>
        <v>550139.5</v>
      </c>
      <c r="Y5" s="2">
        <f t="shared" si="3"/>
        <v>561196.5</v>
      </c>
      <c r="Z5" s="2">
        <f t="shared" si="3"/>
        <v>578173</v>
      </c>
      <c r="AA5" s="2">
        <f t="shared" si="3"/>
        <v>592033</v>
      </c>
      <c r="AB5" s="2">
        <f t="shared" si="3"/>
        <v>598808.5</v>
      </c>
      <c r="AC5" s="2">
        <f t="shared" si="3"/>
        <v>600984.5</v>
      </c>
      <c r="AD5" s="2">
        <f t="shared" si="3"/>
        <v>603131.5</v>
      </c>
      <c r="AE5" s="2">
        <f t="shared" si="3"/>
        <v>606882</v>
      </c>
      <c r="AF5" s="2">
        <f t="shared" si="3"/>
        <v>612025.5</v>
      </c>
      <c r="AG5" s="2">
        <f t="shared" si="3"/>
        <v>617352.5</v>
      </c>
      <c r="AH5" s="2">
        <f t="shared" si="3"/>
        <v>623731.5</v>
      </c>
      <c r="AI5" s="2">
        <f t="shared" si="3"/>
        <v>630838.5</v>
      </c>
      <c r="AJ5" s="2">
        <f t="shared" si="3"/>
        <v>638025.5</v>
      </c>
      <c r="AK5" s="2">
        <f t="shared" si="3"/>
        <v>645375.5</v>
      </c>
      <c r="AL5" s="2">
        <f t="shared" si="3"/>
        <v>653850</v>
      </c>
      <c r="AM5" s="2">
        <f t="shared" si="3"/>
        <v>663116</v>
      </c>
      <c r="AN5" s="2">
        <f t="shared" si="3"/>
        <v>671124</v>
      </c>
      <c r="AO5" s="2">
        <f t="shared" si="3"/>
        <v>677801</v>
      </c>
      <c r="AP5" s="2">
        <f t="shared" si="3"/>
        <v>683877.5</v>
      </c>
      <c r="AQ5" s="2">
        <f t="shared" si="3"/>
        <v>693175</v>
      </c>
      <c r="AR5" s="2">
        <f>AQ7+0.5*(AR7-AQ7)</f>
        <v>706455</v>
      </c>
      <c r="AS5" s="2">
        <f t="shared" ref="AS5" si="4">AR7+0.5*(AS7-AR7)</f>
        <v>718137</v>
      </c>
      <c r="AT5" s="2">
        <f t="shared" ref="AT5" si="5">AS7+0.5*(AT7-AS7)</f>
        <v>726542</v>
      </c>
      <c r="AU5" s="2">
        <f t="shared" ref="AU5" si="6">AT7+0.5*(AU7-AT7)</f>
        <v>733792.5</v>
      </c>
      <c r="AV5" s="2">
        <f t="shared" ref="AV5" si="7">AU7+0.5*(AV7-AU7)</f>
        <v>736759.5</v>
      </c>
      <c r="AW5" s="2">
        <f>AV7+0.5*(AW7-AV7)</f>
        <v>737369</v>
      </c>
      <c r="AX5" s="2">
        <f>AW7+0.5*(AX7-AW7)</f>
        <v>739750.5</v>
      </c>
      <c r="AY5" s="2">
        <f>AX7+0.5*(AY7-AX7)</f>
        <v>740658.5</v>
      </c>
    </row>
    <row r="6" spans="1:51" x14ac:dyDescent="0.15">
      <c r="A6" s="1" t="s">
        <v>65</v>
      </c>
      <c r="B6" s="1" t="s">
        <v>48</v>
      </c>
      <c r="C6" s="1" t="s">
        <v>49</v>
      </c>
      <c r="D6" s="2">
        <v>302583</v>
      </c>
      <c r="E6" s="2"/>
      <c r="F6" s="2"/>
      <c r="G6" s="2"/>
      <c r="H6" s="2"/>
      <c r="I6" s="2"/>
      <c r="J6" s="2"/>
      <c r="K6" s="2"/>
      <c r="L6" s="2"/>
      <c r="M6" s="2"/>
      <c r="N6" s="2">
        <v>401851</v>
      </c>
      <c r="O6" s="2"/>
      <c r="P6" s="2"/>
      <c r="Q6" s="2"/>
      <c r="R6" s="2"/>
      <c r="S6" s="2"/>
      <c r="T6" s="2"/>
      <c r="U6" s="2"/>
      <c r="V6" s="2"/>
      <c r="W6" s="2"/>
      <c r="X6" s="2">
        <v>550043</v>
      </c>
      <c r="Y6" s="2"/>
      <c r="Z6" s="2"/>
      <c r="AA6" s="2"/>
      <c r="AB6" s="2"/>
      <c r="AC6" s="2"/>
      <c r="AD6" s="2"/>
      <c r="AE6" s="2"/>
      <c r="AF6" s="2"/>
      <c r="AG6" s="2"/>
      <c r="AH6" s="2">
        <v>626933</v>
      </c>
      <c r="AI6" s="2"/>
      <c r="AJ6" s="2"/>
      <c r="AK6" s="2"/>
      <c r="AL6" s="2"/>
      <c r="AM6" s="2"/>
      <c r="AN6" s="2"/>
      <c r="AO6" s="2"/>
      <c r="AP6" s="2"/>
      <c r="AQ6" s="2"/>
      <c r="AR6" s="2"/>
    </row>
    <row r="7" spans="1:51" x14ac:dyDescent="0.15">
      <c r="A7" s="1" t="s">
        <v>65</v>
      </c>
      <c r="B7" s="1" t="s">
        <v>48</v>
      </c>
      <c r="C7" s="1" t="s">
        <v>72</v>
      </c>
      <c r="D7" s="2"/>
      <c r="E7" s="2">
        <v>315510</v>
      </c>
      <c r="F7" s="2">
        <v>324464</v>
      </c>
      <c r="G7" s="2">
        <v>330543</v>
      </c>
      <c r="H7" s="2">
        <v>341063</v>
      </c>
      <c r="I7" s="2">
        <v>376170</v>
      </c>
      <c r="J7" s="2">
        <v>400969</v>
      </c>
      <c r="K7" s="2">
        <v>403436</v>
      </c>
      <c r="L7" s="2">
        <v>404766</v>
      </c>
      <c r="M7" s="2">
        <v>402753</v>
      </c>
      <c r="N7" s="2">
        <f>N6+(O7-N6)/5</f>
        <v>405179</v>
      </c>
      <c r="O7" s="2">
        <v>418491</v>
      </c>
      <c r="P7" s="2">
        <v>449606</v>
      </c>
      <c r="Q7" s="2">
        <v>488417</v>
      </c>
      <c r="R7" s="2">
        <v>513702</v>
      </c>
      <c r="S7" s="2">
        <v>532495</v>
      </c>
      <c r="T7" s="2">
        <v>544268</v>
      </c>
      <c r="U7" s="2">
        <v>539309</v>
      </c>
      <c r="V7" s="2">
        <v>541983</v>
      </c>
      <c r="W7" s="2">
        <v>547159</v>
      </c>
      <c r="X7" s="2">
        <v>553120</v>
      </c>
      <c r="Y7" s="2">
        <v>569273</v>
      </c>
      <c r="Z7" s="2">
        <v>587073</v>
      </c>
      <c r="AA7" s="2">
        <v>596993</v>
      </c>
      <c r="AB7" s="2">
        <v>600624</v>
      </c>
      <c r="AC7" s="2">
        <v>601345</v>
      </c>
      <c r="AD7" s="2">
        <v>604918</v>
      </c>
      <c r="AE7" s="2">
        <v>608846</v>
      </c>
      <c r="AF7" s="2">
        <v>615205</v>
      </c>
      <c r="AG7" s="2">
        <v>619500</v>
      </c>
      <c r="AH7" s="2">
        <v>627963</v>
      </c>
      <c r="AI7" s="2">
        <v>633714</v>
      </c>
      <c r="AJ7" s="2">
        <v>642337</v>
      </c>
      <c r="AK7" s="2">
        <v>648414</v>
      </c>
      <c r="AL7" s="2">
        <v>659286</v>
      </c>
      <c r="AM7" s="2">
        <v>666946</v>
      </c>
      <c r="AN7" s="2">
        <v>675302</v>
      </c>
      <c r="AO7" s="2">
        <v>680300</v>
      </c>
      <c r="AP7" s="2">
        <v>687455</v>
      </c>
      <c r="AQ7" s="2">
        <v>698895</v>
      </c>
      <c r="AR7" s="2">
        <v>714015</v>
      </c>
      <c r="AS7" s="2">
        <v>722259</v>
      </c>
      <c r="AT7" s="2">
        <v>730825</v>
      </c>
      <c r="AU7" s="2">
        <v>736760</v>
      </c>
      <c r="AV7" s="2">
        <v>736759</v>
      </c>
      <c r="AW7" s="2">
        <v>737979</v>
      </c>
      <c r="AX7" s="2">
        <v>741522</v>
      </c>
      <c r="AY7" s="2">
        <v>739795</v>
      </c>
    </row>
    <row r="8" spans="1:51" x14ac:dyDescent="0.15">
      <c r="A8" s="1" t="s">
        <v>66</v>
      </c>
      <c r="B8" s="1" t="s">
        <v>1</v>
      </c>
      <c r="C8" s="1" t="s">
        <v>46</v>
      </c>
      <c r="D8" s="2"/>
      <c r="E8" s="2"/>
      <c r="F8" s="2">
        <f>E10+0.5*(F10-E10)</f>
        <v>1952052.5</v>
      </c>
      <c r="G8" s="2">
        <f>F10+0.5*(G10-F10)</f>
        <v>2066364.5</v>
      </c>
      <c r="H8" s="2">
        <f t="shared" ref="H8:M8" si="8">G10+0.5*(H10-G10)</f>
        <v>2173817</v>
      </c>
      <c r="I8" s="2">
        <f t="shared" si="8"/>
        <v>2254021.5</v>
      </c>
      <c r="J8" s="2">
        <f t="shared" si="8"/>
        <v>2315502</v>
      </c>
      <c r="K8" s="2">
        <f t="shared" si="8"/>
        <v>2385677</v>
      </c>
      <c r="L8" s="2">
        <f t="shared" si="8"/>
        <v>2470256.5</v>
      </c>
      <c r="M8" s="2">
        <f t="shared" si="8"/>
        <v>2575443.5</v>
      </c>
      <c r="N8" s="2">
        <f>M10+0.5*(N10-M10)</f>
        <v>2686082.2</v>
      </c>
      <c r="O8" s="2">
        <f>N10+0.5*(O10-N10)</f>
        <v>2773350.2</v>
      </c>
      <c r="P8" s="2">
        <f>O10+0.5*(P10-O10)</f>
        <v>2849984</v>
      </c>
      <c r="Q8" s="2">
        <f t="shared" ref="Q8:AQ8" si="9">P10+0.5*(Q10-P10)</f>
        <v>2929393</v>
      </c>
      <c r="R8" s="2">
        <f t="shared" si="9"/>
        <v>3018030</v>
      </c>
      <c r="S8" s="2">
        <f t="shared" si="9"/>
        <v>3125336.5</v>
      </c>
      <c r="T8" s="2">
        <f t="shared" si="9"/>
        <v>3245900</v>
      </c>
      <c r="U8" s="2">
        <f t="shared" si="9"/>
        <v>3372682.5</v>
      </c>
      <c r="V8" s="2">
        <f t="shared" si="9"/>
        <v>3486143</v>
      </c>
      <c r="W8" s="2">
        <f t="shared" si="9"/>
        <v>3578684</v>
      </c>
      <c r="X8" s="2">
        <f t="shared" si="9"/>
        <v>3650620.5</v>
      </c>
      <c r="Y8" s="2">
        <f t="shared" si="9"/>
        <v>3720725</v>
      </c>
      <c r="Z8" s="2">
        <f t="shared" si="9"/>
        <v>3814863.5</v>
      </c>
      <c r="AA8" s="2">
        <f t="shared" si="9"/>
        <v>3930361.5</v>
      </c>
      <c r="AB8" s="2">
        <f t="shared" si="9"/>
        <v>4070475.5</v>
      </c>
      <c r="AC8" s="2">
        <f t="shared" si="9"/>
        <v>4227234.5</v>
      </c>
      <c r="AD8" s="2">
        <f t="shared" si="9"/>
        <v>4369608</v>
      </c>
      <c r="AE8" s="2">
        <f t="shared" si="9"/>
        <v>4492257.5</v>
      </c>
      <c r="AF8" s="2">
        <f t="shared" si="9"/>
        <v>4609742</v>
      </c>
      <c r="AG8" s="2">
        <f t="shared" si="9"/>
        <v>4722804.5</v>
      </c>
      <c r="AH8" s="2">
        <f t="shared" si="9"/>
        <v>4969459</v>
      </c>
      <c r="AI8" s="2">
        <f t="shared" si="9"/>
        <v>5217031.5</v>
      </c>
      <c r="AJ8" s="2">
        <f t="shared" si="9"/>
        <v>5334866</v>
      </c>
      <c r="AK8" s="2">
        <f t="shared" si="9"/>
        <v>5453309.5</v>
      </c>
      <c r="AL8" s="2">
        <f t="shared" si="9"/>
        <v>5581384</v>
      </c>
      <c r="AM8" s="2">
        <f t="shared" si="9"/>
        <v>5745740.5</v>
      </c>
      <c r="AN8" s="2">
        <f t="shared" si="9"/>
        <v>5934109</v>
      </c>
      <c r="AO8" s="2">
        <f t="shared" si="9"/>
        <v>6098411</v>
      </c>
      <c r="AP8" s="2">
        <f t="shared" si="9"/>
        <v>6224021.5</v>
      </c>
      <c r="AQ8" s="2">
        <f t="shared" si="9"/>
        <v>6311758</v>
      </c>
      <c r="AR8" s="2">
        <f>AQ10+0.5*(AR10-AQ10)</f>
        <v>6375078</v>
      </c>
      <c r="AS8" s="2">
        <f t="shared" ref="AS8" si="10">AR10+0.5*(AS10-AR10)</f>
        <v>6436245</v>
      </c>
      <c r="AT8" s="2">
        <f t="shared" ref="AT8" si="11">AS10+0.5*(AT10-AS10)</f>
        <v>6504849.5</v>
      </c>
      <c r="AU8" s="2">
        <f t="shared" ref="AU8" si="12">AT10+0.5*(AU10-AT10)</f>
        <v>6580167.5</v>
      </c>
      <c r="AV8" s="2">
        <f t="shared" ref="AV8" si="13">AU10+0.5*(AV10-AU10)</f>
        <v>6661279.5</v>
      </c>
      <c r="AW8" s="2">
        <f>AV10+0.5*(AW10-AV10)</f>
        <v>6754348.5</v>
      </c>
      <c r="AX8" s="2">
        <f>AW10+0.5*(AX10-AW10)</f>
        <v>6855452</v>
      </c>
      <c r="AY8" s="2">
        <f>AX10+0.5*(AY10-AX10)</f>
        <v>6962456</v>
      </c>
    </row>
    <row r="9" spans="1:51" x14ac:dyDescent="0.15">
      <c r="A9" s="1" t="s">
        <v>66</v>
      </c>
      <c r="B9" s="1" t="s">
        <v>1</v>
      </c>
      <c r="C9" s="1" t="s">
        <v>49</v>
      </c>
      <c r="D9" s="2">
        <v>1775399</v>
      </c>
      <c r="E9" s="2"/>
      <c r="F9" s="2"/>
      <c r="G9" s="2"/>
      <c r="H9" s="2"/>
      <c r="I9" s="2"/>
      <c r="J9" s="2"/>
      <c r="K9" s="2"/>
      <c r="L9" s="2"/>
      <c r="M9" s="2"/>
      <c r="N9" s="2">
        <v>2718215</v>
      </c>
      <c r="O9" s="2"/>
      <c r="P9" s="2"/>
      <c r="Q9" s="2"/>
      <c r="R9" s="2"/>
      <c r="S9" s="2"/>
      <c r="T9" s="2"/>
      <c r="U9" s="2"/>
      <c r="V9" s="2"/>
      <c r="W9" s="2"/>
      <c r="X9" s="2">
        <v>3665339</v>
      </c>
      <c r="Y9" s="2"/>
      <c r="Z9" s="2"/>
      <c r="AA9" s="2"/>
      <c r="AB9" s="2"/>
      <c r="AC9" s="2"/>
      <c r="AD9" s="2"/>
      <c r="AE9" s="2"/>
      <c r="AF9" s="2"/>
      <c r="AG9" s="2"/>
      <c r="AH9" s="2">
        <v>5130247</v>
      </c>
      <c r="AI9" s="2"/>
      <c r="AJ9" s="2"/>
      <c r="AK9" s="2"/>
      <c r="AL9" s="2"/>
      <c r="AM9" s="2"/>
      <c r="AN9" s="2"/>
      <c r="AO9" s="2"/>
      <c r="AP9" s="2"/>
      <c r="AQ9" s="2"/>
      <c r="AR9" s="2"/>
    </row>
    <row r="10" spans="1:51" x14ac:dyDescent="0.15">
      <c r="A10" s="1" t="s">
        <v>66</v>
      </c>
      <c r="B10" s="1" t="s">
        <v>1</v>
      </c>
      <c r="C10" s="1" t="s">
        <v>72</v>
      </c>
      <c r="D10" s="2"/>
      <c r="E10" s="2">
        <v>1895814</v>
      </c>
      <c r="F10" s="2">
        <v>2008291</v>
      </c>
      <c r="G10" s="2">
        <v>2124438</v>
      </c>
      <c r="H10" s="2">
        <v>2223196</v>
      </c>
      <c r="I10" s="2">
        <v>2284847</v>
      </c>
      <c r="J10" s="2">
        <v>2346157</v>
      </c>
      <c r="K10" s="2">
        <v>2425197</v>
      </c>
      <c r="L10" s="2">
        <v>2515316</v>
      </c>
      <c r="M10" s="2">
        <v>2635571</v>
      </c>
      <c r="N10" s="2">
        <f>N9+(O10-N9)/5</f>
        <v>2736593.4</v>
      </c>
      <c r="O10" s="2">
        <v>2810107</v>
      </c>
      <c r="P10" s="2">
        <v>2889861</v>
      </c>
      <c r="Q10" s="2">
        <v>2968925</v>
      </c>
      <c r="R10" s="2">
        <v>3067135</v>
      </c>
      <c r="S10" s="2">
        <v>3183538</v>
      </c>
      <c r="T10" s="2">
        <v>3308262</v>
      </c>
      <c r="U10" s="2">
        <v>3437103</v>
      </c>
      <c r="V10" s="2">
        <v>3535183</v>
      </c>
      <c r="W10" s="2">
        <v>3622185</v>
      </c>
      <c r="X10" s="2">
        <v>3679056</v>
      </c>
      <c r="Y10" s="2">
        <v>3762394</v>
      </c>
      <c r="Z10" s="2">
        <v>3867333</v>
      </c>
      <c r="AA10" s="2">
        <v>3993390</v>
      </c>
      <c r="AB10" s="2">
        <v>4147561</v>
      </c>
      <c r="AC10" s="2">
        <v>4306908</v>
      </c>
      <c r="AD10" s="2">
        <v>4432308</v>
      </c>
      <c r="AE10" s="2">
        <v>4552207</v>
      </c>
      <c r="AF10" s="2">
        <v>4667277</v>
      </c>
      <c r="AG10" s="2">
        <v>4778332</v>
      </c>
      <c r="AH10" s="2">
        <v>5160586</v>
      </c>
      <c r="AI10" s="2">
        <v>5273477</v>
      </c>
      <c r="AJ10" s="2">
        <v>5396255</v>
      </c>
      <c r="AK10" s="2">
        <v>5510364</v>
      </c>
      <c r="AL10" s="2">
        <v>5652404</v>
      </c>
      <c r="AM10" s="2">
        <v>5839077</v>
      </c>
      <c r="AN10" s="2">
        <v>6029141</v>
      </c>
      <c r="AO10" s="2">
        <v>6167681</v>
      </c>
      <c r="AP10" s="2">
        <v>6280362</v>
      </c>
      <c r="AQ10" s="2">
        <v>6343154</v>
      </c>
      <c r="AR10" s="2">
        <v>6407002</v>
      </c>
      <c r="AS10" s="2">
        <v>6465488</v>
      </c>
      <c r="AT10" s="2">
        <v>6544211</v>
      </c>
      <c r="AU10" s="2">
        <v>6616124</v>
      </c>
      <c r="AV10" s="2">
        <v>6706435</v>
      </c>
      <c r="AW10" s="2">
        <v>6802262</v>
      </c>
      <c r="AX10" s="2">
        <v>6908642</v>
      </c>
      <c r="AY10" s="2">
        <v>7016270</v>
      </c>
    </row>
    <row r="11" spans="1:51" x14ac:dyDescent="0.15">
      <c r="A11" s="1" t="s">
        <v>67</v>
      </c>
      <c r="B11" s="1" t="s">
        <v>2</v>
      </c>
      <c r="C11" s="1" t="s">
        <v>46</v>
      </c>
      <c r="D11" s="2"/>
      <c r="E11" s="2"/>
      <c r="F11" s="2">
        <f>E13+0.5*(F13-E13)</f>
        <v>1995475</v>
      </c>
      <c r="G11" s="2">
        <f>F13+0.5*(G13-F13)</f>
        <v>2038947</v>
      </c>
      <c r="H11" s="2">
        <f t="shared" ref="H11:M11" si="14">G13+0.5*(H13-G13)</f>
        <v>2080329.5</v>
      </c>
      <c r="I11" s="2">
        <f t="shared" si="14"/>
        <v>2130464.5</v>
      </c>
      <c r="J11" s="2">
        <f t="shared" si="14"/>
        <v>2164843.5</v>
      </c>
      <c r="K11" s="2">
        <f t="shared" si="14"/>
        <v>2189585.5</v>
      </c>
      <c r="L11" s="2">
        <f t="shared" si="14"/>
        <v>2226068.5</v>
      </c>
      <c r="M11" s="2">
        <f t="shared" si="14"/>
        <v>2257230</v>
      </c>
      <c r="N11" s="2">
        <f>M13+0.5*(N13-M13)</f>
        <v>2279560.6</v>
      </c>
      <c r="O11" s="2">
        <f>N13+0.5*(O13-N13)</f>
        <v>2290494.6</v>
      </c>
      <c r="P11" s="2">
        <f>O13+0.5*(P13-O13)</f>
        <v>2293729</v>
      </c>
      <c r="Q11" s="2">
        <f t="shared" ref="Q11:AQ11" si="15">P13+0.5*(Q13-P13)</f>
        <v>2300009</v>
      </c>
      <c r="R11" s="2">
        <f t="shared" si="15"/>
        <v>2312764.5</v>
      </c>
      <c r="S11" s="2">
        <f t="shared" si="15"/>
        <v>2323407</v>
      </c>
      <c r="T11" s="2">
        <f t="shared" si="15"/>
        <v>2329515</v>
      </c>
      <c r="U11" s="2">
        <f t="shared" si="15"/>
        <v>2337169.5</v>
      </c>
      <c r="V11" s="2">
        <f t="shared" si="15"/>
        <v>2342505.5</v>
      </c>
      <c r="W11" s="2">
        <f t="shared" si="15"/>
        <v>2344507</v>
      </c>
      <c r="X11" s="2">
        <f t="shared" si="15"/>
        <v>2350350.5</v>
      </c>
      <c r="Y11" s="2">
        <f t="shared" si="15"/>
        <v>2362504.5</v>
      </c>
      <c r="Z11" s="2">
        <f t="shared" si="15"/>
        <v>2382382</v>
      </c>
      <c r="AA11" s="2">
        <f t="shared" si="15"/>
        <v>2408920.5</v>
      </c>
      <c r="AB11" s="2">
        <f t="shared" si="15"/>
        <v>2437174</v>
      </c>
      <c r="AC11" s="2">
        <f t="shared" si="15"/>
        <v>2465363</v>
      </c>
      <c r="AD11" s="2">
        <f t="shared" si="15"/>
        <v>2492489.5</v>
      </c>
      <c r="AE11" s="2">
        <f t="shared" si="15"/>
        <v>2514432.5</v>
      </c>
      <c r="AF11" s="2">
        <f t="shared" si="15"/>
        <v>2531104.5</v>
      </c>
      <c r="AG11" s="2">
        <f t="shared" si="15"/>
        <v>2544787.5</v>
      </c>
      <c r="AH11" s="2">
        <f t="shared" si="15"/>
        <v>2614980.5</v>
      </c>
      <c r="AI11" s="2">
        <f t="shared" si="15"/>
        <v>2685079.5</v>
      </c>
      <c r="AJ11" s="2">
        <f t="shared" si="15"/>
        <v>2698749</v>
      </c>
      <c r="AK11" s="2">
        <f t="shared" si="15"/>
        <v>2715371.5</v>
      </c>
      <c r="AL11" s="2">
        <f t="shared" si="15"/>
        <v>2737251</v>
      </c>
      <c r="AM11" s="2">
        <f t="shared" si="15"/>
        <v>2765391.5</v>
      </c>
      <c r="AN11" s="2">
        <f t="shared" si="15"/>
        <v>2801429</v>
      </c>
      <c r="AO11" s="2">
        <f t="shared" si="15"/>
        <v>2835205.5</v>
      </c>
      <c r="AP11" s="2">
        <f t="shared" si="15"/>
        <v>2861602</v>
      </c>
      <c r="AQ11" s="2">
        <f t="shared" si="15"/>
        <v>2885698.5</v>
      </c>
      <c r="AR11" s="2">
        <f>AQ13+0.5*(AR13-AQ13)</f>
        <v>2909290</v>
      </c>
      <c r="AS11" s="2">
        <f t="shared" ref="AS11" si="16">AR13+0.5*(AS13-AR13)</f>
        <v>2930188.5</v>
      </c>
      <c r="AT11" s="2">
        <f t="shared" ref="AT11" si="17">AS13+0.5*(AT13-AS13)</f>
        <v>2943924</v>
      </c>
      <c r="AU11" s="2">
        <f t="shared" ref="AU11" si="18">AT13+0.5*(AU13-AT13)</f>
        <v>2952994</v>
      </c>
      <c r="AV11" s="2">
        <f t="shared" ref="AV11" si="19">AU13+0.5*(AV13-AU13)</f>
        <v>2960790</v>
      </c>
      <c r="AW11" s="2">
        <f>AV13+0.5*(AW13-AV13)</f>
        <v>2970213</v>
      </c>
      <c r="AX11" s="2">
        <f>AW13+0.5*(AX13-AW13)</f>
        <v>2981928.5</v>
      </c>
      <c r="AY11" s="2">
        <f>AX13+0.5*(AY13-AX13)</f>
        <v>2996255</v>
      </c>
    </row>
    <row r="12" spans="1:51" x14ac:dyDescent="0.15">
      <c r="A12" s="1" t="s">
        <v>67</v>
      </c>
      <c r="B12" s="1" t="s">
        <v>2</v>
      </c>
      <c r="C12" s="1" t="s">
        <v>49</v>
      </c>
      <c r="D12" s="2">
        <v>1923322</v>
      </c>
      <c r="E12" s="2"/>
      <c r="F12" s="2"/>
      <c r="G12" s="2"/>
      <c r="H12" s="2"/>
      <c r="I12" s="2"/>
      <c r="J12" s="2"/>
      <c r="K12" s="2"/>
      <c r="L12" s="2"/>
      <c r="M12" s="2"/>
      <c r="N12" s="2">
        <v>2286435</v>
      </c>
      <c r="O12" s="2"/>
      <c r="P12" s="2"/>
      <c r="Q12" s="2"/>
      <c r="R12" s="2"/>
      <c r="S12" s="2"/>
      <c r="T12" s="2"/>
      <c r="U12" s="2"/>
      <c r="V12" s="2"/>
      <c r="W12" s="2"/>
      <c r="X12" s="2">
        <v>2350624</v>
      </c>
      <c r="Y12" s="2"/>
      <c r="Z12" s="2"/>
      <c r="AA12" s="2"/>
      <c r="AB12" s="2"/>
      <c r="AC12" s="2"/>
      <c r="AD12" s="2"/>
      <c r="AE12" s="2"/>
      <c r="AF12" s="2"/>
      <c r="AG12" s="2"/>
      <c r="AH12" s="2">
        <v>2673293</v>
      </c>
      <c r="AI12" s="2"/>
      <c r="AJ12" s="2"/>
      <c r="AK12" s="2"/>
      <c r="AL12" s="2"/>
      <c r="AM12" s="2"/>
      <c r="AN12" s="2"/>
      <c r="AO12" s="2"/>
      <c r="AP12" s="2"/>
      <c r="AQ12" s="2"/>
      <c r="AR12" s="2"/>
    </row>
    <row r="13" spans="1:51" x14ac:dyDescent="0.15">
      <c r="A13" s="1" t="s">
        <v>67</v>
      </c>
      <c r="B13" s="1" t="s">
        <v>2</v>
      </c>
      <c r="C13" s="1" t="s">
        <v>72</v>
      </c>
      <c r="D13" s="2"/>
      <c r="E13" s="2">
        <v>1972312</v>
      </c>
      <c r="F13" s="2">
        <v>2018638</v>
      </c>
      <c r="G13" s="2">
        <v>2059256</v>
      </c>
      <c r="H13" s="2">
        <v>2101403</v>
      </c>
      <c r="I13" s="2">
        <v>2159526</v>
      </c>
      <c r="J13" s="2">
        <v>2170161</v>
      </c>
      <c r="K13" s="2">
        <v>2209010</v>
      </c>
      <c r="L13" s="2">
        <v>2243127</v>
      </c>
      <c r="M13" s="2">
        <v>2271333</v>
      </c>
      <c r="N13" s="2">
        <f>N12+(O13-N12)/5</f>
        <v>2287788.2000000002</v>
      </c>
      <c r="O13" s="2">
        <v>2293201</v>
      </c>
      <c r="P13" s="2">
        <v>2294257</v>
      </c>
      <c r="Q13" s="2">
        <v>2305761</v>
      </c>
      <c r="R13" s="2">
        <v>2319768</v>
      </c>
      <c r="S13" s="2">
        <v>2327046</v>
      </c>
      <c r="T13" s="2">
        <v>2331984</v>
      </c>
      <c r="U13" s="2">
        <v>2342355</v>
      </c>
      <c r="V13" s="2">
        <v>2342656</v>
      </c>
      <c r="W13" s="2">
        <v>2346358</v>
      </c>
      <c r="X13" s="2">
        <v>2354343</v>
      </c>
      <c r="Y13" s="2">
        <v>2370666</v>
      </c>
      <c r="Z13" s="2">
        <v>2394098</v>
      </c>
      <c r="AA13" s="2">
        <v>2423743</v>
      </c>
      <c r="AB13" s="2">
        <v>2450605</v>
      </c>
      <c r="AC13" s="2">
        <v>2480121</v>
      </c>
      <c r="AD13" s="2">
        <v>2504858</v>
      </c>
      <c r="AE13" s="2">
        <v>2524007</v>
      </c>
      <c r="AF13" s="2">
        <v>2538202</v>
      </c>
      <c r="AG13" s="2">
        <v>2551373</v>
      </c>
      <c r="AH13" s="2">
        <v>2678588</v>
      </c>
      <c r="AI13" s="2">
        <v>2691571</v>
      </c>
      <c r="AJ13" s="2">
        <v>2705927</v>
      </c>
      <c r="AK13" s="2">
        <v>2724816</v>
      </c>
      <c r="AL13" s="2">
        <v>2749686</v>
      </c>
      <c r="AM13" s="2">
        <v>2781097</v>
      </c>
      <c r="AN13" s="2">
        <v>2821761</v>
      </c>
      <c r="AO13" s="2">
        <v>2848650</v>
      </c>
      <c r="AP13" s="2">
        <v>2874554</v>
      </c>
      <c r="AQ13" s="2">
        <v>2896843</v>
      </c>
      <c r="AR13" s="2">
        <v>2921737</v>
      </c>
      <c r="AS13" s="2">
        <v>2938640</v>
      </c>
      <c r="AT13" s="2">
        <v>2949208</v>
      </c>
      <c r="AU13" s="2">
        <v>2956780</v>
      </c>
      <c r="AV13" s="2">
        <v>2964800</v>
      </c>
      <c r="AW13" s="2">
        <v>2975626</v>
      </c>
      <c r="AX13" s="2">
        <v>2988231</v>
      </c>
      <c r="AY13" s="2">
        <v>3004279</v>
      </c>
    </row>
    <row r="14" spans="1:51" x14ac:dyDescent="0.15">
      <c r="A14" s="1" t="s">
        <v>68</v>
      </c>
      <c r="B14" s="1" t="s">
        <v>3</v>
      </c>
      <c r="C14" s="1" t="s">
        <v>46</v>
      </c>
      <c r="D14" s="2"/>
      <c r="E14" s="2"/>
      <c r="F14" s="2">
        <f>E16+0.5*(F16-E16)</f>
        <v>20465704</v>
      </c>
      <c r="G14" s="2">
        <f>F16+0.5*(G16-F16)</f>
        <v>20727098.5</v>
      </c>
      <c r="H14" s="2">
        <f t="shared" ref="H14:M14" si="20">G16+0.5*(H16-G16)</f>
        <v>21021296.5</v>
      </c>
      <c r="I14" s="2">
        <f t="shared" si="20"/>
        <v>21355857</v>
      </c>
      <c r="J14" s="2">
        <f t="shared" si="20"/>
        <v>21736879</v>
      </c>
      <c r="K14" s="2">
        <f t="shared" si="20"/>
        <v>22144152.5</v>
      </c>
      <c r="L14" s="2">
        <f t="shared" si="20"/>
        <v>22594177</v>
      </c>
      <c r="M14" s="2">
        <f t="shared" si="20"/>
        <v>23046419</v>
      </c>
      <c r="N14" s="2">
        <f>M16+0.5*(N16-M16)</f>
        <v>23524194.100000001</v>
      </c>
      <c r="O14" s="2">
        <f>N16+0.5*(O16-N16)</f>
        <v>24038720.600000001</v>
      </c>
      <c r="P14" s="2">
        <f>O16+0.5*(P16-O16)</f>
        <v>24552971</v>
      </c>
      <c r="Q14" s="2">
        <f t="shared" ref="Q14:AQ14" si="21">P16+0.5*(Q16-P16)</f>
        <v>25090017.5</v>
      </c>
      <c r="R14" s="2">
        <f t="shared" si="21"/>
        <v>25602209.5</v>
      </c>
      <c r="S14" s="2">
        <f t="shared" si="21"/>
        <v>26142751</v>
      </c>
      <c r="T14" s="2">
        <f t="shared" si="21"/>
        <v>26771673</v>
      </c>
      <c r="U14" s="2">
        <f t="shared" si="21"/>
        <v>27439697.5</v>
      </c>
      <c r="V14" s="2">
        <f t="shared" si="21"/>
        <v>28120703.5</v>
      </c>
      <c r="W14" s="2">
        <f t="shared" si="21"/>
        <v>28841206.5</v>
      </c>
      <c r="X14" s="2">
        <f t="shared" si="21"/>
        <v>29584137.5</v>
      </c>
      <c r="Y14" s="2">
        <f t="shared" si="21"/>
        <v>30182112.5</v>
      </c>
      <c r="Z14" s="2">
        <f t="shared" si="21"/>
        <v>30645017</v>
      </c>
      <c r="AA14" s="2">
        <f t="shared" si="21"/>
        <v>31011564</v>
      </c>
      <c r="AB14" s="2">
        <f t="shared" si="21"/>
        <v>31232193.5</v>
      </c>
      <c r="AC14" s="2">
        <f t="shared" si="21"/>
        <v>31405352</v>
      </c>
      <c r="AD14" s="2">
        <f t="shared" si="21"/>
        <v>31637177</v>
      </c>
      <c r="AE14" s="2">
        <f t="shared" si="21"/>
        <v>31999268.5</v>
      </c>
      <c r="AF14" s="2">
        <f t="shared" si="21"/>
        <v>32450251</v>
      </c>
      <c r="AG14" s="2">
        <f t="shared" si="21"/>
        <v>32913957.5</v>
      </c>
      <c r="AH14" s="2">
        <f t="shared" si="21"/>
        <v>33566549</v>
      </c>
      <c r="AI14" s="2">
        <f t="shared" si="21"/>
        <v>34233717.5</v>
      </c>
      <c r="AJ14" s="2">
        <f t="shared" si="21"/>
        <v>34675650.5</v>
      </c>
      <c r="AK14" s="2">
        <f t="shared" si="21"/>
        <v>35062501</v>
      </c>
      <c r="AL14" s="2">
        <f t="shared" si="21"/>
        <v>35413867.5</v>
      </c>
      <c r="AM14" s="2">
        <f t="shared" si="21"/>
        <v>35701259.5</v>
      </c>
      <c r="AN14" s="2">
        <f t="shared" si="21"/>
        <v>35924572.5</v>
      </c>
      <c r="AO14" s="2">
        <f t="shared" si="21"/>
        <v>36135756.5</v>
      </c>
      <c r="AP14" s="2">
        <f t="shared" si="21"/>
        <v>36427324</v>
      </c>
      <c r="AQ14" s="2">
        <f t="shared" si="21"/>
        <v>36782783</v>
      </c>
      <c r="AR14" s="2">
        <f>AQ16+0.5*(AR16-AQ16)</f>
        <v>37144459.5</v>
      </c>
      <c r="AS14" s="2">
        <f t="shared" ref="AS14" si="22">AR16+0.5*(AS16-AR16)</f>
        <v>37500172</v>
      </c>
      <c r="AT14" s="2">
        <f t="shared" ref="AT14" si="23">AS16+0.5*(AT16-AS16)</f>
        <v>37845830</v>
      </c>
      <c r="AU14" s="2">
        <f t="shared" ref="AU14" si="24">AT16+0.5*(AU16-AT16)</f>
        <v>38183194.5</v>
      </c>
      <c r="AV14" s="2">
        <f t="shared" ref="AV14" si="25">AU16+0.5*(AV16-AU16)</f>
        <v>38524330.5</v>
      </c>
      <c r="AW14" s="2">
        <f>AV16+0.5*(AW16-AV16)</f>
        <v>38866861</v>
      </c>
      <c r="AX14" s="2">
        <f>AW16+0.5*(AX16-AW16)</f>
        <v>39164460</v>
      </c>
      <c r="AY14" s="2">
        <f>AX16+0.5*(AY16-AX16)</f>
        <v>39416564.5</v>
      </c>
    </row>
    <row r="15" spans="1:51" x14ac:dyDescent="0.15">
      <c r="A15" s="1" t="s">
        <v>68</v>
      </c>
      <c r="B15" s="1" t="s">
        <v>3</v>
      </c>
      <c r="C15" s="1" t="s">
        <v>49</v>
      </c>
      <c r="D15" s="2">
        <v>19971069</v>
      </c>
      <c r="E15" s="2"/>
      <c r="F15" s="2"/>
      <c r="G15" s="2"/>
      <c r="H15" s="2"/>
      <c r="I15" s="2"/>
      <c r="J15" s="2"/>
      <c r="K15" s="2"/>
      <c r="L15" s="2"/>
      <c r="M15" s="2"/>
      <c r="N15" s="2">
        <v>23667902</v>
      </c>
      <c r="O15" s="2"/>
      <c r="P15" s="2"/>
      <c r="Q15" s="2"/>
      <c r="R15" s="2"/>
      <c r="S15" s="2"/>
      <c r="T15" s="2"/>
      <c r="U15" s="2"/>
      <c r="V15" s="2"/>
      <c r="W15" s="2"/>
      <c r="X15" s="2">
        <v>29811427</v>
      </c>
      <c r="Y15" s="2"/>
      <c r="Z15" s="2"/>
      <c r="AA15" s="2"/>
      <c r="AB15" s="2"/>
      <c r="AC15" s="2"/>
      <c r="AD15" s="2"/>
      <c r="AE15" s="2"/>
      <c r="AF15" s="2"/>
      <c r="AG15" s="2"/>
      <c r="AH15" s="2">
        <v>33871653</v>
      </c>
      <c r="AI15" s="2"/>
      <c r="AJ15" s="2"/>
      <c r="AK15" s="2"/>
      <c r="AL15" s="2"/>
      <c r="AM15" s="2"/>
      <c r="AN15" s="2"/>
      <c r="AO15" s="2"/>
      <c r="AP15" s="2"/>
      <c r="AQ15" s="2"/>
      <c r="AR15" s="2"/>
    </row>
    <row r="16" spans="1:51" x14ac:dyDescent="0.15">
      <c r="A16" s="1" t="s">
        <v>68</v>
      </c>
      <c r="B16" s="1" t="s">
        <v>3</v>
      </c>
      <c r="C16" s="1" t="s">
        <v>72</v>
      </c>
      <c r="D16" s="2"/>
      <c r="E16" s="2">
        <v>20345939</v>
      </c>
      <c r="F16" s="2">
        <v>20585469</v>
      </c>
      <c r="G16" s="2">
        <v>20868728</v>
      </c>
      <c r="H16" s="2">
        <v>21173865</v>
      </c>
      <c r="I16" s="2">
        <v>21537849</v>
      </c>
      <c r="J16" s="2">
        <v>21935909</v>
      </c>
      <c r="K16" s="2">
        <v>22352396</v>
      </c>
      <c r="L16" s="2">
        <v>22835958</v>
      </c>
      <c r="M16" s="2">
        <v>23256880</v>
      </c>
      <c r="N16" s="2">
        <f>N15+(O16-N15)/5</f>
        <v>23791508.199999999</v>
      </c>
      <c r="O16" s="2">
        <v>24285933</v>
      </c>
      <c r="P16" s="2">
        <v>24820009</v>
      </c>
      <c r="Q16" s="2">
        <v>25360026</v>
      </c>
      <c r="R16" s="2">
        <v>25844393</v>
      </c>
      <c r="S16" s="2">
        <v>26441109</v>
      </c>
      <c r="T16" s="2">
        <v>27102237</v>
      </c>
      <c r="U16" s="2">
        <v>27777158</v>
      </c>
      <c r="V16" s="2">
        <v>28464249</v>
      </c>
      <c r="W16" s="2">
        <v>29218164</v>
      </c>
      <c r="X16" s="2">
        <v>29950111</v>
      </c>
      <c r="Y16" s="2">
        <v>30414114</v>
      </c>
      <c r="Z16" s="2">
        <v>30875920</v>
      </c>
      <c r="AA16" s="2">
        <v>31147208</v>
      </c>
      <c r="AB16" s="2">
        <v>31317179</v>
      </c>
      <c r="AC16" s="2">
        <v>31493525</v>
      </c>
      <c r="AD16" s="2">
        <v>31780829</v>
      </c>
      <c r="AE16" s="2">
        <v>32217708</v>
      </c>
      <c r="AF16" s="2">
        <v>32682794</v>
      </c>
      <c r="AG16" s="2">
        <v>33145121</v>
      </c>
      <c r="AH16" s="2">
        <v>33987977</v>
      </c>
      <c r="AI16" s="2">
        <v>34479458</v>
      </c>
      <c r="AJ16" s="2">
        <v>34871843</v>
      </c>
      <c r="AK16" s="2">
        <v>35253159</v>
      </c>
      <c r="AL16" s="2">
        <v>35574576</v>
      </c>
      <c r="AM16" s="2">
        <v>35827943</v>
      </c>
      <c r="AN16" s="2">
        <v>36021202</v>
      </c>
      <c r="AO16" s="2">
        <v>36250311</v>
      </c>
      <c r="AP16" s="2">
        <v>36604337</v>
      </c>
      <c r="AQ16" s="2">
        <v>36961229</v>
      </c>
      <c r="AR16" s="2">
        <v>37327690</v>
      </c>
      <c r="AS16" s="2">
        <v>37672654</v>
      </c>
      <c r="AT16" s="2">
        <v>38019006</v>
      </c>
      <c r="AU16" s="2">
        <v>38347383</v>
      </c>
      <c r="AV16" s="2">
        <v>38701278</v>
      </c>
      <c r="AW16" s="2">
        <v>39032444</v>
      </c>
      <c r="AX16" s="2">
        <v>39296476</v>
      </c>
      <c r="AY16" s="2">
        <v>39536653</v>
      </c>
    </row>
    <row r="17" spans="1:51" x14ac:dyDescent="0.15">
      <c r="A17" s="1" t="s">
        <v>69</v>
      </c>
      <c r="B17" s="1" t="s">
        <v>4</v>
      </c>
      <c r="C17" s="1" t="s">
        <v>46</v>
      </c>
      <c r="D17" s="2"/>
      <c r="E17" s="2"/>
      <c r="F17" s="2">
        <f>E19+0.5*(F19-E19)</f>
        <v>2354071.5</v>
      </c>
      <c r="G17" s="2">
        <f>F19+0.5*(G19-F19)</f>
        <v>2450243.5</v>
      </c>
      <c r="H17" s="2">
        <f t="shared" ref="H17:M17" si="26">G19+0.5*(H19-G19)</f>
        <v>2518637</v>
      </c>
      <c r="I17" s="2">
        <f t="shared" si="26"/>
        <v>2563799</v>
      </c>
      <c r="J17" s="2">
        <f t="shared" si="26"/>
        <v>2609249</v>
      </c>
      <c r="K17" s="2">
        <f t="shared" si="26"/>
        <v>2664223</v>
      </c>
      <c r="L17" s="2">
        <f t="shared" si="26"/>
        <v>2731444</v>
      </c>
      <c r="M17" s="2">
        <f t="shared" si="26"/>
        <v>2807991</v>
      </c>
      <c r="N17" s="2">
        <f>M19+0.5*(N19-M19)</f>
        <v>2878392.4</v>
      </c>
      <c r="O17" s="2">
        <f>N19+0.5*(O19-N19)</f>
        <v>2942724.4</v>
      </c>
      <c r="P17" s="2">
        <f>O19+0.5*(P19-O19)</f>
        <v>3019731</v>
      </c>
      <c r="Q17" s="2">
        <f t="shared" ref="Q17:AQ17" si="27">P19+0.5*(Q19-P19)</f>
        <v>3097597</v>
      </c>
      <c r="R17" s="2">
        <f t="shared" si="27"/>
        <v>3151811</v>
      </c>
      <c r="S17" s="2">
        <f t="shared" si="27"/>
        <v>3189357.5</v>
      </c>
      <c r="T17" s="2">
        <f t="shared" si="27"/>
        <v>3223086.5</v>
      </c>
      <c r="U17" s="2">
        <f t="shared" si="27"/>
        <v>3248965</v>
      </c>
      <c r="V17" s="2">
        <f t="shared" si="27"/>
        <v>3261380.5</v>
      </c>
      <c r="W17" s="2">
        <f t="shared" si="27"/>
        <v>3269049.5</v>
      </c>
      <c r="X17" s="2">
        <f t="shared" si="27"/>
        <v>3289840</v>
      </c>
      <c r="Y17" s="2">
        <f t="shared" si="27"/>
        <v>3335714.5</v>
      </c>
      <c r="Z17" s="2">
        <f t="shared" si="27"/>
        <v>3413781</v>
      </c>
      <c r="AA17" s="2">
        <f t="shared" si="27"/>
        <v>3510439.5</v>
      </c>
      <c r="AB17" s="2">
        <f t="shared" si="27"/>
        <v>3607397</v>
      </c>
      <c r="AC17" s="2">
        <f t="shared" si="27"/>
        <v>3695985.5</v>
      </c>
      <c r="AD17" s="2">
        <f t="shared" si="27"/>
        <v>3775388.5</v>
      </c>
      <c r="AE17" s="2">
        <f t="shared" si="27"/>
        <v>3852004.5</v>
      </c>
      <c r="AF17" s="2">
        <f t="shared" si="27"/>
        <v>3930130</v>
      </c>
      <c r="AG17" s="2">
        <f t="shared" si="27"/>
        <v>4012550</v>
      </c>
      <c r="AH17" s="2">
        <f t="shared" si="27"/>
        <v>4191527</v>
      </c>
      <c r="AI17" s="2">
        <f t="shared" si="27"/>
        <v>4376304</v>
      </c>
      <c r="AJ17" s="2">
        <f t="shared" si="27"/>
        <v>4458046.5</v>
      </c>
      <c r="AK17" s="2">
        <f t="shared" si="27"/>
        <v>4509569</v>
      </c>
      <c r="AL17" s="2">
        <f t="shared" si="27"/>
        <v>4551872.5</v>
      </c>
      <c r="AM17" s="2">
        <f t="shared" si="27"/>
        <v>4603450.5</v>
      </c>
      <c r="AN17" s="2">
        <f t="shared" si="27"/>
        <v>4676155.5</v>
      </c>
      <c r="AO17" s="2">
        <f t="shared" si="27"/>
        <v>4762145.5</v>
      </c>
      <c r="AP17" s="2">
        <f t="shared" si="27"/>
        <v>4846799</v>
      </c>
      <c r="AQ17" s="2">
        <f t="shared" si="27"/>
        <v>4930962.5</v>
      </c>
      <c r="AR17" s="2">
        <f>AQ19+0.5*(AR19-AQ19)</f>
        <v>5010112</v>
      </c>
      <c r="AS17" s="2">
        <f t="shared" ref="AS17" si="28">AR19+0.5*(AS19-AR19)</f>
        <v>5082220</v>
      </c>
      <c r="AT17" s="2">
        <f t="shared" ref="AT17" si="29">AS19+0.5*(AT19-AS19)</f>
        <v>5151370.5</v>
      </c>
      <c r="AU17" s="2">
        <f t="shared" ref="AU17" si="30">AT19+0.5*(AU19-AT19)</f>
        <v>5224443</v>
      </c>
      <c r="AV17" s="2">
        <f t="shared" ref="AV17" si="31">AU19+0.5*(AV19-AU19)</f>
        <v>5302433.5</v>
      </c>
      <c r="AW17" s="2">
        <f>AV19+0.5*(AW19-AV19)</f>
        <v>5391378</v>
      </c>
      <c r="AX17" s="2">
        <f>AW19+0.5*(AX19-AW19)</f>
        <v>5485275</v>
      </c>
      <c r="AY17" s="2">
        <f>AX19+0.5*(AY19-AX19)</f>
        <v>5568629.5</v>
      </c>
    </row>
    <row r="18" spans="1:51" x14ac:dyDescent="0.15">
      <c r="A18" s="1" t="s">
        <v>69</v>
      </c>
      <c r="B18" s="1" t="s">
        <v>4</v>
      </c>
      <c r="C18" s="1" t="s">
        <v>49</v>
      </c>
      <c r="D18" s="2">
        <v>2209596</v>
      </c>
      <c r="E18" s="2"/>
      <c r="F18" s="2"/>
      <c r="G18" s="2"/>
      <c r="H18" s="2"/>
      <c r="I18" s="2"/>
      <c r="J18" s="2"/>
      <c r="K18" s="2"/>
      <c r="L18" s="2"/>
      <c r="M18" s="2"/>
      <c r="N18" s="2">
        <v>2889964</v>
      </c>
      <c r="O18" s="2"/>
      <c r="P18" s="2"/>
      <c r="Q18" s="2"/>
      <c r="R18" s="2"/>
      <c r="S18" s="2"/>
      <c r="T18" s="2"/>
      <c r="U18" s="2"/>
      <c r="V18" s="2"/>
      <c r="W18" s="2"/>
      <c r="X18" s="2">
        <v>3294473</v>
      </c>
      <c r="Y18" s="2"/>
      <c r="Z18" s="2"/>
      <c r="AA18" s="2"/>
      <c r="AB18" s="2"/>
      <c r="AC18" s="2"/>
      <c r="AD18" s="2"/>
      <c r="AE18" s="2"/>
      <c r="AF18" s="2"/>
      <c r="AG18" s="2"/>
      <c r="AH18" s="2">
        <v>4302086</v>
      </c>
      <c r="AI18" s="2"/>
      <c r="AJ18" s="2"/>
      <c r="AK18" s="2"/>
      <c r="AL18" s="2"/>
      <c r="AM18" s="2"/>
      <c r="AN18" s="2"/>
      <c r="AO18" s="2"/>
      <c r="AP18" s="2"/>
      <c r="AQ18" s="2"/>
      <c r="AR18" s="2"/>
    </row>
    <row r="19" spans="1:51" x14ac:dyDescent="0.15">
      <c r="A19" s="1" t="s">
        <v>69</v>
      </c>
      <c r="B19" s="1" t="s">
        <v>4</v>
      </c>
      <c r="C19" s="1" t="s">
        <v>72</v>
      </c>
      <c r="D19" s="2"/>
      <c r="E19" s="2">
        <v>2303524</v>
      </c>
      <c r="F19" s="2">
        <v>2404619</v>
      </c>
      <c r="G19" s="2">
        <v>2495868</v>
      </c>
      <c r="H19" s="2">
        <v>2541406</v>
      </c>
      <c r="I19" s="2">
        <v>2586192</v>
      </c>
      <c r="J19" s="2">
        <v>2632306</v>
      </c>
      <c r="K19" s="2">
        <v>2696140</v>
      </c>
      <c r="L19" s="2">
        <v>2766748</v>
      </c>
      <c r="M19" s="2">
        <v>2849234</v>
      </c>
      <c r="N19" s="2">
        <f>N18+(O19-N18)/5</f>
        <v>2907550.8</v>
      </c>
      <c r="O19" s="2">
        <v>2977898</v>
      </c>
      <c r="P19" s="2">
        <v>3061564</v>
      </c>
      <c r="Q19" s="2">
        <v>3133630</v>
      </c>
      <c r="R19" s="2">
        <v>3169992</v>
      </c>
      <c r="S19" s="2">
        <v>3208723</v>
      </c>
      <c r="T19" s="2">
        <v>3237450</v>
      </c>
      <c r="U19" s="2">
        <v>3260480</v>
      </c>
      <c r="V19" s="2">
        <v>3262281</v>
      </c>
      <c r="W19" s="2">
        <v>3275818</v>
      </c>
      <c r="X19" s="2">
        <v>3303862</v>
      </c>
      <c r="Y19" s="2">
        <v>3367567</v>
      </c>
      <c r="Z19" s="2">
        <v>3459995</v>
      </c>
      <c r="AA19" s="2">
        <v>3560884</v>
      </c>
      <c r="AB19" s="2">
        <v>3653910</v>
      </c>
      <c r="AC19" s="2">
        <v>3738061</v>
      </c>
      <c r="AD19" s="2">
        <v>3812716</v>
      </c>
      <c r="AE19" s="2">
        <v>3891293</v>
      </c>
      <c r="AF19" s="2">
        <v>3968967</v>
      </c>
      <c r="AG19" s="2">
        <v>4056133</v>
      </c>
      <c r="AH19" s="2">
        <v>4326921</v>
      </c>
      <c r="AI19" s="2">
        <v>4425687</v>
      </c>
      <c r="AJ19" s="2">
        <v>4490406</v>
      </c>
      <c r="AK19" s="2">
        <v>4528732</v>
      </c>
      <c r="AL19" s="2">
        <v>4575013</v>
      </c>
      <c r="AM19" s="2">
        <v>4631888</v>
      </c>
      <c r="AN19" s="2">
        <v>4720423</v>
      </c>
      <c r="AO19" s="2">
        <v>4803868</v>
      </c>
      <c r="AP19" s="2">
        <v>4889730</v>
      </c>
      <c r="AQ19" s="2">
        <v>4972195</v>
      </c>
      <c r="AR19" s="2">
        <v>5048029</v>
      </c>
      <c r="AS19" s="2">
        <v>5116411</v>
      </c>
      <c r="AT19" s="2">
        <v>5186330</v>
      </c>
      <c r="AU19" s="2">
        <v>5262556</v>
      </c>
      <c r="AV19" s="2">
        <v>5342311</v>
      </c>
      <c r="AW19" s="2">
        <v>5440445</v>
      </c>
      <c r="AX19" s="2">
        <v>5530105</v>
      </c>
      <c r="AY19" s="2">
        <v>5607154</v>
      </c>
    </row>
    <row r="20" spans="1:51" x14ac:dyDescent="0.15">
      <c r="A20" s="1" t="s">
        <v>70</v>
      </c>
      <c r="B20" s="1" t="s">
        <v>5</v>
      </c>
      <c r="C20" s="1" t="s">
        <v>46</v>
      </c>
      <c r="D20" s="2"/>
      <c r="E20" s="2"/>
      <c r="F20" s="2">
        <f>E22+0.5*(F22-E22)</f>
        <v>3064818.5</v>
      </c>
      <c r="G20" s="2">
        <f>F22+0.5*(G22-F22)</f>
        <v>3068256.5</v>
      </c>
      <c r="H20" s="2">
        <f t="shared" ref="H20:M20" si="32">G22+0.5*(H22-G22)</f>
        <v>3070930.5</v>
      </c>
      <c r="I20" s="2">
        <f t="shared" si="32"/>
        <v>3078273.5</v>
      </c>
      <c r="J20" s="2">
        <f t="shared" si="32"/>
        <v>3082917.5</v>
      </c>
      <c r="K20" s="2">
        <f t="shared" si="32"/>
        <v>3084528.5</v>
      </c>
      <c r="L20" s="2">
        <f t="shared" si="32"/>
        <v>3088674.5</v>
      </c>
      <c r="M20" s="2">
        <f t="shared" si="32"/>
        <v>3093772</v>
      </c>
      <c r="N20" s="2">
        <f>M22+0.5*(N22-M22)</f>
        <v>3103872.5</v>
      </c>
      <c r="O20" s="2">
        <f>N22+0.5*(O22-N22)</f>
        <v>3120332</v>
      </c>
      <c r="P20" s="2">
        <f>O22+0.5*(P22-O22)</f>
        <v>3133924.5</v>
      </c>
      <c r="Q20" s="2">
        <f t="shared" ref="Q20:AQ20" si="33">P22+0.5*(Q22-P22)</f>
        <v>3150683.5</v>
      </c>
      <c r="R20" s="2">
        <f t="shared" si="33"/>
        <v>3171184</v>
      </c>
      <c r="S20" s="2">
        <f t="shared" si="33"/>
        <v>3190572.5</v>
      </c>
      <c r="T20" s="2">
        <f t="shared" si="33"/>
        <v>3212435.5</v>
      </c>
      <c r="U20" s="2">
        <f t="shared" si="33"/>
        <v>3235515.5</v>
      </c>
      <c r="V20" s="2">
        <f t="shared" si="33"/>
        <v>3259622</v>
      </c>
      <c r="W20" s="2">
        <f t="shared" si="33"/>
        <v>3277678</v>
      </c>
      <c r="X20" s="2">
        <f t="shared" si="33"/>
        <v>3286229.5</v>
      </c>
      <c r="Y20" s="2">
        <f t="shared" si="33"/>
        <v>3288848</v>
      </c>
      <c r="Z20" s="2">
        <f t="shared" si="33"/>
        <v>3281818.5</v>
      </c>
      <c r="AA20" s="2">
        <f t="shared" si="33"/>
        <v>3273661</v>
      </c>
      <c r="AB20" s="2">
        <f t="shared" si="33"/>
        <v>3270335.5</v>
      </c>
      <c r="AC20" s="2">
        <f t="shared" si="33"/>
        <v>3266819.5</v>
      </c>
      <c r="AD20" s="2">
        <f t="shared" si="33"/>
        <v>3266161.5</v>
      </c>
      <c r="AE20" s="2">
        <f t="shared" si="33"/>
        <v>3267772</v>
      </c>
      <c r="AF20" s="2">
        <f t="shared" si="33"/>
        <v>3270538.5</v>
      </c>
      <c r="AG20" s="2">
        <f t="shared" si="33"/>
        <v>3277297</v>
      </c>
      <c r="AH20" s="2">
        <f t="shared" si="33"/>
        <v>3346904</v>
      </c>
      <c r="AI20" s="2">
        <f t="shared" si="33"/>
        <v>3422306</v>
      </c>
      <c r="AJ20" s="2">
        <f t="shared" si="33"/>
        <v>3445792</v>
      </c>
      <c r="AK20" s="2">
        <f t="shared" si="33"/>
        <v>3471542.5</v>
      </c>
      <c r="AL20" s="2">
        <f t="shared" si="33"/>
        <v>3490215</v>
      </c>
      <c r="AM20" s="2">
        <f t="shared" si="33"/>
        <v>3501525</v>
      </c>
      <c r="AN20" s="2">
        <f t="shared" si="33"/>
        <v>3512208</v>
      </c>
      <c r="AO20" s="2">
        <f t="shared" si="33"/>
        <v>3522365</v>
      </c>
      <c r="AP20" s="2">
        <f t="shared" si="33"/>
        <v>3536424.5</v>
      </c>
      <c r="AQ20" s="2">
        <f t="shared" si="33"/>
        <v>3553693</v>
      </c>
      <c r="AR20" s="2">
        <f>AQ22+0.5*(AR22-AQ22)</f>
        <v>3570989</v>
      </c>
      <c r="AS20" s="2">
        <f t="shared" ref="AS20" si="34">AR22+0.5*(AS22-AR22)</f>
        <v>3586049</v>
      </c>
      <c r="AT20" s="2">
        <f t="shared" ref="AT20" si="35">AS22+0.5*(AT22-AS22)</f>
        <v>3594816</v>
      </c>
      <c r="AU20" s="2">
        <f t="shared" ref="AU20" si="36">AT22+0.5*(AU22-AT22)</f>
        <v>3600087.5</v>
      </c>
      <c r="AV20" s="2">
        <f t="shared" ref="AV20" si="37">AU22+0.5*(AV22-AU22)</f>
        <v>3601329</v>
      </c>
      <c r="AW20" s="2">
        <f>AV22+0.5*(AW22-AV22)</f>
        <v>3597025</v>
      </c>
      <c r="AX20" s="2">
        <f>AW22+0.5*(AX22-AW22)</f>
        <v>3590773.5</v>
      </c>
      <c r="AY20" s="2">
        <f>AX22+0.5*(AY22-AX22)</f>
        <v>3587934.5</v>
      </c>
    </row>
    <row r="21" spans="1:51" x14ac:dyDescent="0.15">
      <c r="A21" s="1" t="s">
        <v>70</v>
      </c>
      <c r="B21" s="1" t="s">
        <v>5</v>
      </c>
      <c r="C21" s="1" t="s">
        <v>49</v>
      </c>
      <c r="D21" s="2">
        <v>3032217</v>
      </c>
      <c r="E21" s="2"/>
      <c r="F21" s="2"/>
      <c r="G21" s="2"/>
      <c r="H21" s="2"/>
      <c r="I21" s="2"/>
      <c r="J21" s="2"/>
      <c r="K21" s="2"/>
      <c r="L21" s="2"/>
      <c r="M21" s="2"/>
      <c r="N21" s="2">
        <v>3107576</v>
      </c>
      <c r="O21" s="2"/>
      <c r="P21" s="2"/>
      <c r="Q21" s="2"/>
      <c r="R21" s="2"/>
      <c r="S21" s="2"/>
      <c r="T21" s="2"/>
      <c r="U21" s="2"/>
      <c r="V21" s="2"/>
      <c r="W21" s="2"/>
      <c r="X21" s="2">
        <v>3287116</v>
      </c>
      <c r="Y21" s="2"/>
      <c r="Z21" s="2"/>
      <c r="AA21" s="2"/>
      <c r="AB21" s="2"/>
      <c r="AC21" s="2"/>
      <c r="AD21" s="2"/>
      <c r="AE21" s="2"/>
      <c r="AF21" s="2"/>
      <c r="AG21" s="2"/>
      <c r="AH21" s="2">
        <v>3405650</v>
      </c>
      <c r="AI21" s="2"/>
      <c r="AJ21" s="2"/>
      <c r="AK21" s="2"/>
      <c r="AL21" s="2"/>
      <c r="AM21" s="2"/>
      <c r="AN21" s="2"/>
      <c r="AO21" s="2"/>
      <c r="AP21" s="2"/>
      <c r="AQ21" s="2"/>
      <c r="AR21" s="2"/>
    </row>
    <row r="22" spans="1:51" x14ac:dyDescent="0.15">
      <c r="A22" s="1" t="s">
        <v>70</v>
      </c>
      <c r="B22" s="1" t="s">
        <v>5</v>
      </c>
      <c r="C22" s="1" t="s">
        <v>72</v>
      </c>
      <c r="D22" s="2"/>
      <c r="E22" s="2">
        <v>3060938</v>
      </c>
      <c r="F22" s="2">
        <v>3068699</v>
      </c>
      <c r="G22" s="2">
        <v>3067814</v>
      </c>
      <c r="H22" s="2">
        <v>3074047</v>
      </c>
      <c r="I22" s="2">
        <v>3082500</v>
      </c>
      <c r="J22" s="2">
        <v>3083335</v>
      </c>
      <c r="K22" s="2">
        <v>3085722</v>
      </c>
      <c r="L22" s="2">
        <v>3091627</v>
      </c>
      <c r="M22" s="2">
        <v>3095917</v>
      </c>
      <c r="N22" s="2">
        <f>N21+(O22-N21)/5</f>
        <v>3111828</v>
      </c>
      <c r="O22" s="2">
        <v>3128836</v>
      </c>
      <c r="P22" s="2">
        <v>3139013</v>
      </c>
      <c r="Q22" s="2">
        <v>3162354</v>
      </c>
      <c r="R22" s="2">
        <v>3180014</v>
      </c>
      <c r="S22" s="2">
        <v>3201131</v>
      </c>
      <c r="T22" s="2">
        <v>3223740</v>
      </c>
      <c r="U22" s="2">
        <v>3247291</v>
      </c>
      <c r="V22" s="2">
        <v>3271953</v>
      </c>
      <c r="W22" s="2">
        <v>3283403</v>
      </c>
      <c r="X22" s="2">
        <v>3289056</v>
      </c>
      <c r="Y22" s="2">
        <v>3288640</v>
      </c>
      <c r="Z22" s="2">
        <v>3274997</v>
      </c>
      <c r="AA22" s="2">
        <v>3272325</v>
      </c>
      <c r="AB22" s="2">
        <v>3268346</v>
      </c>
      <c r="AC22" s="2">
        <v>3265293</v>
      </c>
      <c r="AD22" s="2">
        <v>3267030</v>
      </c>
      <c r="AE22" s="2">
        <v>3268514</v>
      </c>
      <c r="AF22" s="2">
        <v>3272563</v>
      </c>
      <c r="AG22" s="2">
        <v>3282031</v>
      </c>
      <c r="AH22" s="2">
        <v>3411777</v>
      </c>
      <c r="AI22" s="2">
        <v>3432835</v>
      </c>
      <c r="AJ22" s="2">
        <v>3458749</v>
      </c>
      <c r="AK22" s="2">
        <v>3484336</v>
      </c>
      <c r="AL22" s="2">
        <v>3496094</v>
      </c>
      <c r="AM22" s="2">
        <v>3506956</v>
      </c>
      <c r="AN22" s="2">
        <v>3517460</v>
      </c>
      <c r="AO22" s="2">
        <v>3527270</v>
      </c>
      <c r="AP22" s="2">
        <v>3545579</v>
      </c>
      <c r="AQ22" s="2">
        <v>3561807</v>
      </c>
      <c r="AR22" s="2">
        <v>3580171</v>
      </c>
      <c r="AS22" s="2">
        <v>3591927</v>
      </c>
      <c r="AT22" s="2">
        <v>3597705</v>
      </c>
      <c r="AU22" s="2">
        <v>3602470</v>
      </c>
      <c r="AV22" s="2">
        <v>3600188</v>
      </c>
      <c r="AW22" s="2">
        <v>3593862</v>
      </c>
      <c r="AX22" s="2">
        <v>3587685</v>
      </c>
      <c r="AY22" s="2">
        <v>3588184</v>
      </c>
    </row>
    <row r="23" spans="1:51" x14ac:dyDescent="0.15">
      <c r="A23" s="1" t="s">
        <v>6</v>
      </c>
      <c r="B23" s="1" t="s">
        <v>7</v>
      </c>
      <c r="C23" s="1" t="s">
        <v>46</v>
      </c>
      <c r="D23" s="2"/>
      <c r="E23" s="2"/>
      <c r="F23" s="2">
        <f>E25+0.5*(F25-E25)</f>
        <v>568810.5</v>
      </c>
      <c r="G23" s="2">
        <f>F25+0.5*(G25-F25)</f>
        <v>575336</v>
      </c>
      <c r="H23" s="2">
        <f t="shared" ref="H23:M23" si="38">G25+0.5*(H25-G25)</f>
        <v>579588.5</v>
      </c>
      <c r="I23" s="2">
        <f t="shared" si="38"/>
        <v>584003.5</v>
      </c>
      <c r="J23" s="2">
        <f t="shared" si="38"/>
        <v>588377.5</v>
      </c>
      <c r="K23" s="2">
        <f t="shared" si="38"/>
        <v>590997.5</v>
      </c>
      <c r="L23" s="2">
        <f t="shared" si="38"/>
        <v>593302.5</v>
      </c>
      <c r="M23" s="2">
        <f t="shared" si="38"/>
        <v>594880</v>
      </c>
      <c r="N23" s="2">
        <f>M25+0.5*(N25-M25)</f>
        <v>594824.69999999995</v>
      </c>
      <c r="O23" s="2">
        <f>N25+0.5*(O25-N25)</f>
        <v>595320.19999999995</v>
      </c>
      <c r="P23" s="2">
        <f>O25+0.5*(P25-O25)</f>
        <v>597561.5</v>
      </c>
      <c r="Q23" s="2">
        <f t="shared" ref="Q23:AQ23" si="39">P25+0.5*(Q25-P25)</f>
        <v>602303</v>
      </c>
      <c r="R23" s="2">
        <f t="shared" si="39"/>
        <v>608511.5</v>
      </c>
      <c r="S23" s="2">
        <f t="shared" si="39"/>
        <v>614922.5</v>
      </c>
      <c r="T23" s="2">
        <f t="shared" si="39"/>
        <v>622919.5</v>
      </c>
      <c r="U23" s="2">
        <f t="shared" si="39"/>
        <v>632253</v>
      </c>
      <c r="V23" s="2">
        <f t="shared" si="39"/>
        <v>642284.5</v>
      </c>
      <c r="W23" s="2">
        <f t="shared" si="39"/>
        <v>652947.5</v>
      </c>
      <c r="X23" s="2">
        <f t="shared" si="39"/>
        <v>663668</v>
      </c>
      <c r="Y23" s="2">
        <f t="shared" si="39"/>
        <v>674779</v>
      </c>
      <c r="Z23" s="2">
        <f t="shared" si="39"/>
        <v>685326.5</v>
      </c>
      <c r="AA23" s="2">
        <f t="shared" si="39"/>
        <v>694816.5</v>
      </c>
      <c r="AB23" s="2">
        <f t="shared" si="39"/>
        <v>703945.5</v>
      </c>
      <c r="AC23" s="2">
        <f t="shared" si="39"/>
        <v>713340.5</v>
      </c>
      <c r="AD23" s="2">
        <f t="shared" si="39"/>
        <v>722677.5</v>
      </c>
      <c r="AE23" s="2">
        <f t="shared" si="39"/>
        <v>731057</v>
      </c>
      <c r="AF23" s="2">
        <f t="shared" si="39"/>
        <v>739545</v>
      </c>
      <c r="AG23" s="2">
        <f t="shared" si="39"/>
        <v>748802</v>
      </c>
      <c r="AH23" s="2">
        <f t="shared" si="39"/>
        <v>769955.5</v>
      </c>
      <c r="AI23" s="2">
        <f t="shared" si="39"/>
        <v>791036</v>
      </c>
      <c r="AJ23" s="2">
        <f t="shared" si="39"/>
        <v>800934</v>
      </c>
      <c r="AK23" s="2">
        <f t="shared" si="39"/>
        <v>812086</v>
      </c>
      <c r="AL23" s="2">
        <f t="shared" si="39"/>
        <v>824403</v>
      </c>
      <c r="AM23" s="2">
        <f t="shared" si="39"/>
        <v>837976.5</v>
      </c>
      <c r="AN23" s="2">
        <f t="shared" si="39"/>
        <v>852209</v>
      </c>
      <c r="AO23" s="2">
        <f t="shared" si="39"/>
        <v>865508.5</v>
      </c>
      <c r="AP23" s="2">
        <f t="shared" si="39"/>
        <v>877811.5</v>
      </c>
      <c r="AQ23" s="2">
        <f t="shared" si="39"/>
        <v>887802</v>
      </c>
      <c r="AR23" s="2">
        <f>AQ25+0.5*(AR25-AQ25)</f>
        <v>895721</v>
      </c>
      <c r="AS23" s="2">
        <f t="shared" ref="AS23" si="40">AR25+0.5*(AS25-AR25)</f>
        <v>903798</v>
      </c>
      <c r="AT23" s="2">
        <f t="shared" ref="AT23" si="41">AS25+0.5*(AT25-AS25)</f>
        <v>912376</v>
      </c>
      <c r="AU23" s="2">
        <f t="shared" ref="AU23" si="42">AT25+0.5*(AU25-AT25)</f>
        <v>920991</v>
      </c>
      <c r="AV23" s="2">
        <f t="shared" ref="AV23" si="43">AU25+0.5*(AV25-AU25)</f>
        <v>929959.5</v>
      </c>
      <c r="AW23" s="2">
        <f>AV25+0.5*(AW25-AV25)</f>
        <v>939456</v>
      </c>
      <c r="AX23" s="2">
        <f>AW25+0.5*(AX25-AW25)</f>
        <v>948402.5</v>
      </c>
      <c r="AY23" s="2">
        <f>AX25+0.5*(AY25-AX25)</f>
        <v>957318.5</v>
      </c>
    </row>
    <row r="24" spans="1:51" x14ac:dyDescent="0.15">
      <c r="A24" s="1" t="s">
        <v>6</v>
      </c>
      <c r="B24" s="1" t="s">
        <v>7</v>
      </c>
      <c r="C24" s="1" t="s">
        <v>49</v>
      </c>
      <c r="D24" s="2">
        <v>548104</v>
      </c>
      <c r="E24" s="2"/>
      <c r="F24" s="2"/>
      <c r="G24" s="2"/>
      <c r="H24" s="2"/>
      <c r="I24" s="2"/>
      <c r="J24" s="2"/>
      <c r="K24" s="2"/>
      <c r="L24" s="2"/>
      <c r="M24" s="2"/>
      <c r="N24" s="2">
        <v>594338</v>
      </c>
      <c r="O24" s="2"/>
      <c r="P24" s="2"/>
      <c r="Q24" s="2"/>
      <c r="R24" s="2"/>
      <c r="S24" s="2"/>
      <c r="T24" s="2"/>
      <c r="U24" s="2"/>
      <c r="V24" s="2"/>
      <c r="W24" s="2"/>
      <c r="X24" s="2">
        <v>666168</v>
      </c>
      <c r="Y24" s="2"/>
      <c r="Z24" s="2"/>
      <c r="AA24" s="2"/>
      <c r="AB24" s="2"/>
      <c r="AC24" s="2"/>
      <c r="AD24" s="2"/>
      <c r="AE24" s="2"/>
      <c r="AF24" s="2"/>
      <c r="AG24" s="2"/>
      <c r="AH24" s="2">
        <v>783559</v>
      </c>
      <c r="AI24" s="2"/>
      <c r="AJ24" s="2"/>
      <c r="AK24" s="2"/>
      <c r="AL24" s="2"/>
      <c r="AM24" s="2"/>
      <c r="AN24" s="2"/>
      <c r="AO24" s="2"/>
      <c r="AP24" s="2"/>
      <c r="AQ24" s="2"/>
      <c r="AR24" s="2"/>
    </row>
    <row r="25" spans="1:51" x14ac:dyDescent="0.15">
      <c r="A25" s="1" t="s">
        <v>6</v>
      </c>
      <c r="B25" s="1" t="s">
        <v>7</v>
      </c>
      <c r="C25" s="1" t="s">
        <v>72</v>
      </c>
      <c r="D25" s="2"/>
      <c r="E25" s="2">
        <v>564708</v>
      </c>
      <c r="F25" s="2">
        <v>572913</v>
      </c>
      <c r="G25" s="2">
        <v>577759</v>
      </c>
      <c r="H25" s="2">
        <v>581418</v>
      </c>
      <c r="I25" s="2">
        <v>586589</v>
      </c>
      <c r="J25" s="2">
        <v>590166</v>
      </c>
      <c r="K25" s="2">
        <v>591829</v>
      </c>
      <c r="L25" s="2">
        <v>594776</v>
      </c>
      <c r="M25" s="2">
        <v>594984</v>
      </c>
      <c r="N25" s="2">
        <f>N24+(O25-N24)/5</f>
        <v>594665.4</v>
      </c>
      <c r="O25" s="2">
        <v>595975</v>
      </c>
      <c r="P25" s="2">
        <v>599148</v>
      </c>
      <c r="Q25" s="2">
        <v>605458</v>
      </c>
      <c r="R25" s="2">
        <v>611565</v>
      </c>
      <c r="S25" s="2">
        <v>618280</v>
      </c>
      <c r="T25" s="2">
        <v>627559</v>
      </c>
      <c r="U25" s="2">
        <v>636947</v>
      </c>
      <c r="V25" s="2">
        <v>647622</v>
      </c>
      <c r="W25" s="2">
        <v>658273</v>
      </c>
      <c r="X25" s="2">
        <v>669063</v>
      </c>
      <c r="Y25" s="2">
        <v>680495</v>
      </c>
      <c r="Z25" s="2">
        <v>690158</v>
      </c>
      <c r="AA25" s="2">
        <v>699475</v>
      </c>
      <c r="AB25" s="2">
        <v>708416</v>
      </c>
      <c r="AC25" s="2">
        <v>718265</v>
      </c>
      <c r="AD25" s="2">
        <v>727090</v>
      </c>
      <c r="AE25" s="2">
        <v>735024</v>
      </c>
      <c r="AF25" s="2">
        <v>744066</v>
      </c>
      <c r="AG25" s="2">
        <v>753538</v>
      </c>
      <c r="AH25" s="2">
        <v>786373</v>
      </c>
      <c r="AI25" s="2">
        <v>795699</v>
      </c>
      <c r="AJ25" s="2">
        <v>806169</v>
      </c>
      <c r="AK25" s="2">
        <v>818003</v>
      </c>
      <c r="AL25" s="2">
        <v>830803</v>
      </c>
      <c r="AM25" s="2">
        <v>845150</v>
      </c>
      <c r="AN25" s="2">
        <v>859268</v>
      </c>
      <c r="AO25" s="2">
        <v>871749</v>
      </c>
      <c r="AP25" s="2">
        <v>883874</v>
      </c>
      <c r="AQ25" s="2">
        <v>891730</v>
      </c>
      <c r="AR25" s="2">
        <v>899712</v>
      </c>
      <c r="AS25" s="2">
        <v>907884</v>
      </c>
      <c r="AT25" s="2">
        <v>916868</v>
      </c>
      <c r="AU25" s="2">
        <v>925114</v>
      </c>
      <c r="AV25" s="2">
        <v>934805</v>
      </c>
      <c r="AW25" s="2">
        <v>944107</v>
      </c>
      <c r="AX25" s="2">
        <v>952698</v>
      </c>
      <c r="AY25" s="2">
        <v>961939</v>
      </c>
    </row>
    <row r="26" spans="1:51" x14ac:dyDescent="0.15">
      <c r="A26" s="1" t="s">
        <v>8</v>
      </c>
      <c r="B26" s="1" t="s">
        <v>9</v>
      </c>
      <c r="C26" s="1" t="s">
        <v>46</v>
      </c>
      <c r="D26" s="2"/>
      <c r="E26" s="2"/>
      <c r="F26" s="2">
        <f>E28+0.5*(F28-E28)</f>
        <v>746011</v>
      </c>
      <c r="G26" s="2">
        <f>F28+0.5*(G28-F28)</f>
        <v>736864.5</v>
      </c>
      <c r="H26" s="2">
        <f t="shared" ref="H26:M26" si="44">G28+0.5*(H28-G28)</f>
        <v>724717.5</v>
      </c>
      <c r="I26" s="2">
        <f t="shared" si="44"/>
        <v>712409</v>
      </c>
      <c r="J26" s="2">
        <f t="shared" si="44"/>
        <v>699583</v>
      </c>
      <c r="K26" s="2">
        <f t="shared" si="44"/>
        <v>684761.5</v>
      </c>
      <c r="L26" s="2">
        <f t="shared" si="44"/>
        <v>671140</v>
      </c>
      <c r="M26" s="2">
        <f t="shared" si="44"/>
        <v>657534</v>
      </c>
      <c r="N26" s="2">
        <f>M28+0.5*(N28-M28)</f>
        <v>644030.5</v>
      </c>
      <c r="O26" s="2">
        <f>N28+0.5*(O28-N28)</f>
        <v>637469</v>
      </c>
      <c r="P26" s="2">
        <f>O28+0.5*(P28-O28)</f>
        <v>635533.5</v>
      </c>
      <c r="Q26" s="2">
        <f t="shared" ref="Q26:AQ26" si="45">P28+0.5*(Q28-P28)</f>
        <v>633303.5</v>
      </c>
      <c r="R26" s="2">
        <f t="shared" si="45"/>
        <v>632907.5</v>
      </c>
      <c r="S26" s="2">
        <f t="shared" si="45"/>
        <v>633965.5</v>
      </c>
      <c r="T26" s="2">
        <f t="shared" si="45"/>
        <v>636409</v>
      </c>
      <c r="U26" s="2">
        <f t="shared" si="45"/>
        <v>637599.5</v>
      </c>
      <c r="V26" s="2">
        <f t="shared" si="45"/>
        <v>633681</v>
      </c>
      <c r="W26" s="2">
        <f t="shared" si="45"/>
        <v>627300</v>
      </c>
      <c r="X26" s="2">
        <f t="shared" si="45"/>
        <v>613991</v>
      </c>
      <c r="Y26" s="2">
        <f t="shared" si="45"/>
        <v>598526.5</v>
      </c>
      <c r="Z26" s="2">
        <f t="shared" si="45"/>
        <v>588711</v>
      </c>
      <c r="AA26" s="2">
        <f t="shared" si="45"/>
        <v>580270.5</v>
      </c>
      <c r="AB26" s="2">
        <f t="shared" si="45"/>
        <v>570670</v>
      </c>
      <c r="AC26" s="2">
        <f t="shared" si="45"/>
        <v>558127.5</v>
      </c>
      <c r="AD26" s="2">
        <f t="shared" si="45"/>
        <v>544773</v>
      </c>
      <c r="AE26" s="2">
        <f t="shared" si="45"/>
        <v>533512.5</v>
      </c>
      <c r="AF26" s="2">
        <f t="shared" si="45"/>
        <v>525089</v>
      </c>
      <c r="AG26" s="2">
        <f t="shared" si="45"/>
        <v>520213</v>
      </c>
      <c r="AH26" s="2">
        <f t="shared" si="45"/>
        <v>545523</v>
      </c>
      <c r="AI26" s="2">
        <f t="shared" si="45"/>
        <v>573275</v>
      </c>
      <c r="AJ26" s="2">
        <f t="shared" si="45"/>
        <v>573831</v>
      </c>
      <c r="AK26" s="2">
        <f t="shared" si="45"/>
        <v>570830</v>
      </c>
      <c r="AL26" s="2">
        <f t="shared" si="45"/>
        <v>568128</v>
      </c>
      <c r="AM26" s="2">
        <f t="shared" si="45"/>
        <v>567445</v>
      </c>
      <c r="AN26" s="2">
        <f t="shared" si="45"/>
        <v>568908.5</v>
      </c>
      <c r="AO26" s="2">
        <f t="shared" si="45"/>
        <v>572542.5</v>
      </c>
      <c r="AP26" s="2">
        <f t="shared" si="45"/>
        <v>577320</v>
      </c>
      <c r="AQ26" s="2">
        <f t="shared" si="45"/>
        <v>586232</v>
      </c>
      <c r="AR26" s="2">
        <f>AQ28+0.5*(AR28-AQ28)</f>
        <v>598634</v>
      </c>
      <c r="AS26" s="2">
        <f t="shared" ref="AS26" si="46">AR28+0.5*(AS28-AR28)</f>
        <v>612688</v>
      </c>
      <c r="AT26" s="2">
        <f t="shared" ref="AT26" si="47">AS28+0.5*(AT28-AS28)</f>
        <v>627983</v>
      </c>
      <c r="AU26" s="2">
        <f t="shared" ref="AU26" si="48">AT28+0.5*(AU28-AT28)</f>
        <v>642872</v>
      </c>
      <c r="AV26" s="2">
        <f t="shared" ref="AV26" si="49">AU28+0.5*(AV28-AU28)</f>
        <v>655455.5</v>
      </c>
      <c r="AW26" s="2">
        <f>AV28+0.5*(AW28-AV28)</f>
        <v>666766.5</v>
      </c>
      <c r="AX26" s="2">
        <f>AW28+0.5*(AX28-AW28)</f>
        <v>678536</v>
      </c>
      <c r="AY26" s="2">
        <f>AX28+0.5*(AY28-AX28)</f>
        <v>689154</v>
      </c>
    </row>
    <row r="27" spans="1:51" x14ac:dyDescent="0.15">
      <c r="A27" s="1" t="s">
        <v>8</v>
      </c>
      <c r="B27" s="1" t="s">
        <v>9</v>
      </c>
      <c r="C27" s="1" t="s">
        <v>49</v>
      </c>
      <c r="D27" s="2">
        <v>756668</v>
      </c>
      <c r="E27" s="2"/>
      <c r="F27" s="2"/>
      <c r="G27" s="2"/>
      <c r="H27" s="2"/>
      <c r="I27" s="2"/>
      <c r="J27" s="2"/>
      <c r="K27" s="2"/>
      <c r="L27" s="2"/>
      <c r="M27" s="2"/>
      <c r="N27" s="2">
        <v>638333</v>
      </c>
      <c r="O27" s="2"/>
      <c r="P27" s="2"/>
      <c r="Q27" s="2"/>
      <c r="R27" s="2"/>
      <c r="S27" s="2"/>
      <c r="T27" s="2"/>
      <c r="U27" s="2"/>
      <c r="V27" s="2"/>
      <c r="W27" s="2"/>
      <c r="X27" s="2">
        <v>606900</v>
      </c>
      <c r="Y27" s="2"/>
      <c r="Z27" s="2"/>
      <c r="AA27" s="2"/>
      <c r="AB27" s="2"/>
      <c r="AC27" s="2"/>
      <c r="AD27" s="2"/>
      <c r="AE27" s="2"/>
      <c r="AF27" s="2"/>
      <c r="AG27" s="2"/>
      <c r="AH27" s="2">
        <v>572086</v>
      </c>
      <c r="AI27" s="2"/>
      <c r="AJ27" s="2"/>
      <c r="AK27" s="2"/>
      <c r="AL27" s="2"/>
      <c r="AM27" s="2"/>
      <c r="AN27" s="2"/>
      <c r="AO27" s="2"/>
      <c r="AP27" s="2"/>
      <c r="AQ27" s="2"/>
      <c r="AR27" s="2"/>
    </row>
    <row r="28" spans="1:51" x14ac:dyDescent="0.15">
      <c r="A28" s="1" t="s">
        <v>8</v>
      </c>
      <c r="B28" s="1" t="s">
        <v>9</v>
      </c>
      <c r="C28" s="1" t="s">
        <v>72</v>
      </c>
      <c r="D28" s="2"/>
      <c r="E28" s="2">
        <v>749781</v>
      </c>
      <c r="F28" s="2">
        <v>742241</v>
      </c>
      <c r="G28" s="2">
        <v>731488</v>
      </c>
      <c r="H28" s="2">
        <v>717947</v>
      </c>
      <c r="I28" s="2">
        <v>706871</v>
      </c>
      <c r="J28" s="2">
        <v>692295</v>
      </c>
      <c r="K28" s="2">
        <v>677228</v>
      </c>
      <c r="L28" s="2">
        <v>665052</v>
      </c>
      <c r="M28" s="2">
        <v>650016</v>
      </c>
      <c r="N28" s="2">
        <f>N27+(O28-N27)/5</f>
        <v>638045</v>
      </c>
      <c r="O28" s="2">
        <v>636893</v>
      </c>
      <c r="P28" s="2">
        <v>634174</v>
      </c>
      <c r="Q28" s="2">
        <v>632433</v>
      </c>
      <c r="R28" s="2">
        <v>633382</v>
      </c>
      <c r="S28" s="2">
        <v>634549</v>
      </c>
      <c r="T28" s="2">
        <v>638269</v>
      </c>
      <c r="U28" s="2">
        <v>636930</v>
      </c>
      <c r="V28" s="2">
        <v>630432</v>
      </c>
      <c r="W28" s="2">
        <v>624168</v>
      </c>
      <c r="X28" s="2">
        <v>603814</v>
      </c>
      <c r="Y28" s="2">
        <v>593239</v>
      </c>
      <c r="Z28" s="2">
        <v>584183</v>
      </c>
      <c r="AA28" s="2">
        <v>576358</v>
      </c>
      <c r="AB28" s="2">
        <v>564982</v>
      </c>
      <c r="AC28" s="2">
        <v>551273</v>
      </c>
      <c r="AD28" s="2">
        <v>538273</v>
      </c>
      <c r="AE28" s="2">
        <v>528752</v>
      </c>
      <c r="AF28" s="2">
        <v>521426</v>
      </c>
      <c r="AG28" s="2">
        <v>519000</v>
      </c>
      <c r="AH28" s="2">
        <v>572046</v>
      </c>
      <c r="AI28" s="2">
        <v>574504</v>
      </c>
      <c r="AJ28" s="2">
        <v>573158</v>
      </c>
      <c r="AK28" s="2">
        <v>568502</v>
      </c>
      <c r="AL28" s="2">
        <v>567754</v>
      </c>
      <c r="AM28" s="2">
        <v>567136</v>
      </c>
      <c r="AN28" s="2">
        <v>570681</v>
      </c>
      <c r="AO28" s="2">
        <v>574404</v>
      </c>
      <c r="AP28" s="2">
        <v>580236</v>
      </c>
      <c r="AQ28" s="2">
        <v>592228</v>
      </c>
      <c r="AR28" s="2">
        <v>605040</v>
      </c>
      <c r="AS28" s="2">
        <v>620336</v>
      </c>
      <c r="AT28" s="2">
        <v>635630</v>
      </c>
      <c r="AU28" s="2">
        <v>650114</v>
      </c>
      <c r="AV28" s="2">
        <v>660797</v>
      </c>
      <c r="AW28" s="2">
        <v>672736</v>
      </c>
      <c r="AX28" s="2">
        <v>684336</v>
      </c>
      <c r="AY28" s="2">
        <v>693972</v>
      </c>
    </row>
    <row r="29" spans="1:51" x14ac:dyDescent="0.15">
      <c r="A29" s="1" t="s">
        <v>10</v>
      </c>
      <c r="B29" s="1" t="s">
        <v>11</v>
      </c>
      <c r="C29" s="1" t="s">
        <v>46</v>
      </c>
      <c r="D29" s="2"/>
      <c r="E29" s="2"/>
      <c r="F29" s="2">
        <f>E31+0.5*(F31-E31)</f>
        <v>7334883.5</v>
      </c>
      <c r="G29" s="2">
        <f>F31+0.5*(G31-F31)</f>
        <v>7712579.5</v>
      </c>
      <c r="H29" s="2">
        <f t="shared" ref="H29:M29" si="50">G31+0.5*(H31-G31)</f>
        <v>8106229</v>
      </c>
      <c r="I29" s="2">
        <f t="shared" si="50"/>
        <v>8408592</v>
      </c>
      <c r="J29" s="2">
        <f t="shared" si="50"/>
        <v>8592900.5</v>
      </c>
      <c r="K29" s="2">
        <f t="shared" si="50"/>
        <v>8761781</v>
      </c>
      <c r="L29" s="2">
        <f t="shared" si="50"/>
        <v>8979107.5</v>
      </c>
      <c r="M29" s="2">
        <f t="shared" si="50"/>
        <v>9264095.5</v>
      </c>
      <c r="N29" s="2">
        <f>M31+0.5*(N31-M31)</f>
        <v>9630886.5</v>
      </c>
      <c r="O29" s="2">
        <f>N31+0.5*(O31-N31)</f>
        <v>10014194</v>
      </c>
      <c r="P29" s="2">
        <f>O31+0.5*(P31-O31)</f>
        <v>10332090.5</v>
      </c>
      <c r="Q29" s="2">
        <f t="shared" ref="Q29:AQ29" si="51">P31+0.5*(Q31-P31)</f>
        <v>10610629</v>
      </c>
      <c r="R29" s="2">
        <f t="shared" si="51"/>
        <v>10894888</v>
      </c>
      <c r="S29" s="2">
        <f t="shared" si="51"/>
        <v>11195521.5</v>
      </c>
      <c r="T29" s="2">
        <f t="shared" si="51"/>
        <v>11509311.5</v>
      </c>
      <c r="U29" s="2">
        <f t="shared" si="51"/>
        <v>11832394</v>
      </c>
      <c r="V29" s="2">
        <f t="shared" si="51"/>
        <v>12151839</v>
      </c>
      <c r="W29" s="2">
        <f t="shared" si="51"/>
        <v>12472055</v>
      </c>
      <c r="X29" s="2">
        <f t="shared" si="51"/>
        <v>12828040</v>
      </c>
      <c r="Y29" s="2">
        <f t="shared" si="51"/>
        <v>13153931</v>
      </c>
      <c r="Z29" s="2">
        <f t="shared" si="51"/>
        <v>13397136</v>
      </c>
      <c r="AA29" s="2">
        <f t="shared" si="51"/>
        <v>13609184</v>
      </c>
      <c r="AB29" s="2">
        <f t="shared" si="51"/>
        <v>13837695.5</v>
      </c>
      <c r="AC29" s="2">
        <f t="shared" si="51"/>
        <v>14073600.5</v>
      </c>
      <c r="AD29" s="2">
        <f t="shared" si="51"/>
        <v>14306157</v>
      </c>
      <c r="AE29" s="2">
        <f t="shared" si="51"/>
        <v>14555130.5</v>
      </c>
      <c r="AF29" s="2">
        <f t="shared" si="51"/>
        <v>14795790</v>
      </c>
      <c r="AG29" s="2">
        <f t="shared" si="51"/>
        <v>15009737</v>
      </c>
      <c r="AH29" s="2">
        <f t="shared" si="51"/>
        <v>15579379.5</v>
      </c>
      <c r="AI29" s="2">
        <f t="shared" si="51"/>
        <v>16202240.5</v>
      </c>
      <c r="AJ29" s="2">
        <f t="shared" si="51"/>
        <v>16523168</v>
      </c>
      <c r="AK29" s="2">
        <f t="shared" si="51"/>
        <v>16846727.5</v>
      </c>
      <c r="AL29" s="2">
        <f t="shared" si="51"/>
        <v>17209701.5</v>
      </c>
      <c r="AM29" s="2">
        <f t="shared" si="51"/>
        <v>17628678</v>
      </c>
      <c r="AN29" s="2">
        <f t="shared" si="51"/>
        <v>18004514</v>
      </c>
      <c r="AO29" s="2">
        <f t="shared" si="51"/>
        <v>18267416</v>
      </c>
      <c r="AP29" s="2">
        <f t="shared" si="51"/>
        <v>18447573.5</v>
      </c>
      <c r="AQ29" s="2">
        <f t="shared" si="51"/>
        <v>18589974.5</v>
      </c>
      <c r="AR29" s="2">
        <f>AQ31+0.5*(AR31-AQ31)</f>
        <v>18749552.5</v>
      </c>
      <c r="AS29" s="2">
        <f t="shared" ref="AS29" si="52">AR31+0.5*(AS31-AR31)</f>
        <v>18971915</v>
      </c>
      <c r="AT29" s="2">
        <f t="shared" ref="AT29" si="53">AS31+0.5*(AT31-AS31)</f>
        <v>19219348</v>
      </c>
      <c r="AU29" s="2">
        <f t="shared" ref="AU29" si="54">AT31+0.5*(AU31-AT31)</f>
        <v>19463127</v>
      </c>
      <c r="AV29" s="2">
        <f t="shared" ref="AV29" si="55">AU31+0.5*(AV31-AU31)</f>
        <v>19741337</v>
      </c>
      <c r="AW29" s="2">
        <f>AV31+0.5*(AW31-AV31)</f>
        <v>20083157</v>
      </c>
      <c r="AX29" s="2">
        <f>AW31+0.5*(AX31-AW31)</f>
        <v>20462578</v>
      </c>
      <c r="AY29" s="2">
        <f>AX31+0.5*(AY31-AX31)</f>
        <v>20820494.5</v>
      </c>
    </row>
    <row r="30" spans="1:51" x14ac:dyDescent="0.15">
      <c r="A30" s="1" t="s">
        <v>10</v>
      </c>
      <c r="B30" s="1" t="s">
        <v>11</v>
      </c>
      <c r="C30" s="1" t="s">
        <v>49</v>
      </c>
      <c r="D30" s="2">
        <v>6791418</v>
      </c>
      <c r="E30" s="2"/>
      <c r="F30" s="2"/>
      <c r="G30" s="2"/>
      <c r="H30" s="2"/>
      <c r="I30" s="2"/>
      <c r="J30" s="2"/>
      <c r="K30" s="2"/>
      <c r="L30" s="2"/>
      <c r="M30" s="2"/>
      <c r="N30" s="2">
        <v>9746324</v>
      </c>
      <c r="O30" s="2"/>
      <c r="P30" s="2"/>
      <c r="Q30" s="2"/>
      <c r="R30" s="2"/>
      <c r="S30" s="2"/>
      <c r="T30" s="2"/>
      <c r="U30" s="2"/>
      <c r="V30" s="2"/>
      <c r="W30" s="2"/>
      <c r="X30" s="2">
        <v>12938071</v>
      </c>
      <c r="Y30" s="2"/>
      <c r="Z30" s="2"/>
      <c r="AA30" s="2"/>
      <c r="AB30" s="2"/>
      <c r="AC30" s="2"/>
      <c r="AD30" s="2"/>
      <c r="AE30" s="2"/>
      <c r="AF30" s="2"/>
      <c r="AG30" s="2"/>
      <c r="AH30" s="2">
        <v>15982571</v>
      </c>
      <c r="AI30" s="2"/>
      <c r="AJ30" s="2"/>
      <c r="AK30" s="2"/>
      <c r="AL30" s="2"/>
      <c r="AM30" s="2"/>
      <c r="AN30" s="2"/>
      <c r="AO30" s="2"/>
      <c r="AP30" s="2"/>
      <c r="AQ30" s="2"/>
      <c r="AR30" s="2"/>
    </row>
    <row r="31" spans="1:51" x14ac:dyDescent="0.15">
      <c r="A31" s="1" t="s">
        <v>10</v>
      </c>
      <c r="B31" s="1" t="s">
        <v>11</v>
      </c>
      <c r="C31" s="1" t="s">
        <v>72</v>
      </c>
      <c r="D31" s="2"/>
      <c r="E31" s="2">
        <v>7158304</v>
      </c>
      <c r="F31" s="2">
        <v>7511463</v>
      </c>
      <c r="G31" s="2">
        <v>7913696</v>
      </c>
      <c r="H31" s="2">
        <v>8298762</v>
      </c>
      <c r="I31" s="2">
        <v>8518422</v>
      </c>
      <c r="J31" s="2">
        <v>8667379</v>
      </c>
      <c r="K31" s="2">
        <v>8856183</v>
      </c>
      <c r="L31" s="2">
        <v>9102032</v>
      </c>
      <c r="M31" s="2">
        <v>9426159</v>
      </c>
      <c r="N31" s="2">
        <f>N30+(O31-N30)/5</f>
        <v>9835614</v>
      </c>
      <c r="O31" s="2">
        <v>10192774</v>
      </c>
      <c r="P31" s="2">
        <v>10471407</v>
      </c>
      <c r="Q31" s="2">
        <v>10749851</v>
      </c>
      <c r="R31" s="2">
        <v>11039925</v>
      </c>
      <c r="S31" s="2">
        <v>11351118</v>
      </c>
      <c r="T31" s="2">
        <v>11667505</v>
      </c>
      <c r="U31" s="2">
        <v>11997283</v>
      </c>
      <c r="V31" s="2">
        <v>12306395</v>
      </c>
      <c r="W31" s="2">
        <v>12637715</v>
      </c>
      <c r="X31" s="2">
        <v>13018365</v>
      </c>
      <c r="Y31" s="2">
        <v>13289497</v>
      </c>
      <c r="Z31" s="2">
        <v>13504775</v>
      </c>
      <c r="AA31" s="2">
        <v>13713593</v>
      </c>
      <c r="AB31" s="2">
        <v>13961798</v>
      </c>
      <c r="AC31" s="2">
        <v>14185403</v>
      </c>
      <c r="AD31" s="2">
        <v>14426911</v>
      </c>
      <c r="AE31" s="2">
        <v>14683350</v>
      </c>
      <c r="AF31" s="2">
        <v>14908230</v>
      </c>
      <c r="AG31" s="2">
        <v>15111244</v>
      </c>
      <c r="AH31" s="2">
        <v>16047515</v>
      </c>
      <c r="AI31" s="2">
        <v>16356966</v>
      </c>
      <c r="AJ31" s="2">
        <v>16689370</v>
      </c>
      <c r="AK31" s="2">
        <v>17004085</v>
      </c>
      <c r="AL31" s="2">
        <v>17415318</v>
      </c>
      <c r="AM31" s="2">
        <v>17842038</v>
      </c>
      <c r="AN31" s="2">
        <v>18166990</v>
      </c>
      <c r="AO31" s="2">
        <v>18367842</v>
      </c>
      <c r="AP31" s="2">
        <v>18527305</v>
      </c>
      <c r="AQ31" s="2">
        <v>18652644</v>
      </c>
      <c r="AR31" s="2">
        <v>18846461</v>
      </c>
      <c r="AS31" s="2">
        <v>19097369</v>
      </c>
      <c r="AT31" s="2">
        <v>19341327</v>
      </c>
      <c r="AU31" s="2">
        <v>19584927</v>
      </c>
      <c r="AV31" s="2">
        <v>19897747</v>
      </c>
      <c r="AW31" s="2">
        <v>20268567</v>
      </c>
      <c r="AX31" s="2">
        <v>20656589</v>
      </c>
      <c r="AY31" s="2">
        <v>20984400</v>
      </c>
    </row>
    <row r="32" spans="1:51" x14ac:dyDescent="0.15">
      <c r="A32" s="1" t="s">
        <v>12</v>
      </c>
      <c r="B32" s="1" t="s">
        <v>13</v>
      </c>
      <c r="C32" s="1" t="s">
        <v>46</v>
      </c>
      <c r="D32" s="2"/>
      <c r="E32" s="2"/>
      <c r="F32" s="2">
        <f>E34+0.5*(F34-E34)</f>
        <v>4760520</v>
      </c>
      <c r="G32" s="2">
        <f>F34+0.5*(G34-F34)</f>
        <v>4859932</v>
      </c>
      <c r="H32" s="2">
        <f t="shared" ref="H32:M32" si="56">G34+0.5*(H34-G34)</f>
        <v>4954896.5</v>
      </c>
      <c r="I32" s="2">
        <f t="shared" si="56"/>
        <v>5031747</v>
      </c>
      <c r="J32" s="2">
        <f t="shared" si="56"/>
        <v>5098443.5</v>
      </c>
      <c r="K32" s="2">
        <f t="shared" si="56"/>
        <v>5176254.5</v>
      </c>
      <c r="L32" s="2">
        <f t="shared" si="56"/>
        <v>5257724</v>
      </c>
      <c r="M32" s="2">
        <f t="shared" si="56"/>
        <v>5348567.5</v>
      </c>
      <c r="N32" s="2">
        <f>M34+0.5*(N34-M34)</f>
        <v>5442768.5</v>
      </c>
      <c r="O32" s="2">
        <f>N34+0.5*(O34-N34)</f>
        <v>5526249</v>
      </c>
      <c r="P32" s="2">
        <f>O34+0.5*(P34-O34)</f>
        <v>5609068.5</v>
      </c>
      <c r="Q32" s="2">
        <f t="shared" ref="Q32:AQ32" si="57">P34+0.5*(Q34-P34)</f>
        <v>5689021</v>
      </c>
      <c r="R32" s="2">
        <f t="shared" si="57"/>
        <v>5781602</v>
      </c>
      <c r="S32" s="2">
        <f t="shared" si="57"/>
        <v>5898807.5</v>
      </c>
      <c r="T32" s="2">
        <f t="shared" si="57"/>
        <v>6023663.5</v>
      </c>
      <c r="U32" s="2">
        <f t="shared" si="57"/>
        <v>6146566.5</v>
      </c>
      <c r="V32" s="2">
        <f t="shared" si="57"/>
        <v>6262304.5</v>
      </c>
      <c r="W32" s="2">
        <f t="shared" si="57"/>
        <v>6363620.5</v>
      </c>
      <c r="X32" s="2">
        <f t="shared" si="57"/>
        <v>6458815</v>
      </c>
      <c r="Y32" s="2">
        <f t="shared" si="57"/>
        <v>6563905</v>
      </c>
      <c r="Z32" s="2">
        <f t="shared" si="57"/>
        <v>6690376.5</v>
      </c>
      <c r="AA32" s="2">
        <f t="shared" si="57"/>
        <v>6826783</v>
      </c>
      <c r="AB32" s="2">
        <f t="shared" si="57"/>
        <v>6969996</v>
      </c>
      <c r="AC32" s="2">
        <f t="shared" si="57"/>
        <v>7117219</v>
      </c>
      <c r="AD32" s="2">
        <f t="shared" si="57"/>
        <v>7260381.5</v>
      </c>
      <c r="AE32" s="2">
        <f t="shared" si="57"/>
        <v>7409159.5</v>
      </c>
      <c r="AF32" s="2">
        <f t="shared" si="57"/>
        <v>7561308</v>
      </c>
      <c r="AG32" s="2">
        <f t="shared" si="57"/>
        <v>7712381</v>
      </c>
      <c r="AH32" s="2">
        <f t="shared" si="57"/>
        <v>8007771.5</v>
      </c>
      <c r="AI32" s="2">
        <f t="shared" si="57"/>
        <v>8302170.5</v>
      </c>
      <c r="AJ32" s="2">
        <f t="shared" si="57"/>
        <v>8442647</v>
      </c>
      <c r="AK32" s="2">
        <f t="shared" si="57"/>
        <v>8565524.5</v>
      </c>
      <c r="AL32" s="2">
        <f t="shared" si="57"/>
        <v>8696022.5</v>
      </c>
      <c r="AM32" s="2">
        <f t="shared" si="57"/>
        <v>8847587</v>
      </c>
      <c r="AN32" s="2">
        <f t="shared" si="57"/>
        <v>9040867.5</v>
      </c>
      <c r="AO32" s="2">
        <f t="shared" si="57"/>
        <v>9252900.5</v>
      </c>
      <c r="AP32" s="2">
        <f t="shared" si="57"/>
        <v>9427415.5</v>
      </c>
      <c r="AQ32" s="2">
        <f t="shared" si="57"/>
        <v>9562844.5</v>
      </c>
      <c r="AR32" s="2">
        <f>AQ34+0.5*(AR34-AQ34)</f>
        <v>9666771</v>
      </c>
      <c r="AS32" s="2">
        <f t="shared" ref="AS32" si="58">AR34+0.5*(AS34-AR34)</f>
        <v>9761645.5</v>
      </c>
      <c r="AT32" s="2">
        <f t="shared" ref="AT32" si="59">AS34+0.5*(AT34-AS34)</f>
        <v>9860883</v>
      </c>
      <c r="AU32" s="2">
        <f t="shared" ref="AU32" si="60">AT34+0.5*(AU34-AT34)</f>
        <v>9946472</v>
      </c>
      <c r="AV32" s="2">
        <f t="shared" ref="AV32" si="61">AU34+0.5*(AV34-AU34)</f>
        <v>10032811.5</v>
      </c>
      <c r="AW32" s="2">
        <f>AV34+0.5*(AW34-AV34)</f>
        <v>10141691.5</v>
      </c>
      <c r="AX32" s="2">
        <f>AW34+0.5*(AX34-AW34)</f>
        <v>10256576.5</v>
      </c>
      <c r="AY32" s="2">
        <f>AX34+0.5*(AY34-AX34)</f>
        <v>10371499.5</v>
      </c>
    </row>
    <row r="33" spans="1:51" x14ac:dyDescent="0.15">
      <c r="A33" s="1" t="s">
        <v>12</v>
      </c>
      <c r="B33" s="1" t="s">
        <v>13</v>
      </c>
      <c r="C33" s="1" t="s">
        <v>49</v>
      </c>
      <c r="D33" s="2">
        <v>4587930</v>
      </c>
      <c r="E33" s="2"/>
      <c r="F33" s="2"/>
      <c r="G33" s="2"/>
      <c r="H33" s="2"/>
      <c r="I33" s="2"/>
      <c r="J33" s="2"/>
      <c r="K33" s="2"/>
      <c r="L33" s="2"/>
      <c r="M33" s="2"/>
      <c r="N33" s="2">
        <v>5463105</v>
      </c>
      <c r="O33" s="2"/>
      <c r="P33" s="2"/>
      <c r="Q33" s="2"/>
      <c r="R33" s="2"/>
      <c r="S33" s="2"/>
      <c r="T33" s="2"/>
      <c r="U33" s="2"/>
      <c r="V33" s="2"/>
      <c r="W33" s="2"/>
      <c r="X33" s="2">
        <v>6478149</v>
      </c>
      <c r="Y33" s="2"/>
      <c r="Z33" s="2"/>
      <c r="AA33" s="2"/>
      <c r="AB33" s="2"/>
      <c r="AC33" s="2"/>
      <c r="AD33" s="2"/>
      <c r="AE33" s="2"/>
      <c r="AF33" s="2"/>
      <c r="AG33" s="2"/>
      <c r="AH33" s="2">
        <v>8186653</v>
      </c>
      <c r="AI33" s="2"/>
      <c r="AJ33" s="2"/>
      <c r="AK33" s="2"/>
      <c r="AL33" s="2"/>
      <c r="AM33" s="2"/>
      <c r="AN33" s="2"/>
      <c r="AO33" s="2"/>
      <c r="AP33" s="2"/>
      <c r="AQ33" s="2"/>
      <c r="AR33" s="2"/>
    </row>
    <row r="34" spans="1:51" x14ac:dyDescent="0.15">
      <c r="A34" s="1" t="s">
        <v>12</v>
      </c>
      <c r="B34" s="1" t="s">
        <v>13</v>
      </c>
      <c r="C34" s="1" t="s">
        <v>72</v>
      </c>
      <c r="D34" s="2"/>
      <c r="E34" s="2">
        <v>4711550</v>
      </c>
      <c r="F34" s="2">
        <v>4809490</v>
      </c>
      <c r="G34" s="2">
        <v>4910374</v>
      </c>
      <c r="H34" s="2">
        <v>4999419</v>
      </c>
      <c r="I34" s="2">
        <v>5064075</v>
      </c>
      <c r="J34" s="2">
        <v>5132812</v>
      </c>
      <c r="K34" s="2">
        <v>5219697</v>
      </c>
      <c r="L34" s="2">
        <v>5295751</v>
      </c>
      <c r="M34" s="2">
        <v>5401384</v>
      </c>
      <c r="N34" s="2">
        <f>N33+(O34-N33)/5</f>
        <v>5484153</v>
      </c>
      <c r="O34" s="2">
        <v>5568345</v>
      </c>
      <c r="P34" s="2">
        <v>5649792</v>
      </c>
      <c r="Q34" s="2">
        <v>5728250</v>
      </c>
      <c r="R34" s="2">
        <v>5834954</v>
      </c>
      <c r="S34" s="2">
        <v>5962661</v>
      </c>
      <c r="T34" s="2">
        <v>6084666</v>
      </c>
      <c r="U34" s="2">
        <v>6208467</v>
      </c>
      <c r="V34" s="2">
        <v>6316142</v>
      </c>
      <c r="W34" s="2">
        <v>6411099</v>
      </c>
      <c r="X34" s="2">
        <v>6506531</v>
      </c>
      <c r="Y34" s="2">
        <v>6621279</v>
      </c>
      <c r="Z34" s="2">
        <v>6759474</v>
      </c>
      <c r="AA34" s="2">
        <v>6894092</v>
      </c>
      <c r="AB34" s="2">
        <v>7045900</v>
      </c>
      <c r="AC34" s="2">
        <v>7188538</v>
      </c>
      <c r="AD34" s="2">
        <v>7332225</v>
      </c>
      <c r="AE34" s="2">
        <v>7486094</v>
      </c>
      <c r="AF34" s="2">
        <v>7636522</v>
      </c>
      <c r="AG34" s="2">
        <v>7788240</v>
      </c>
      <c r="AH34" s="2">
        <v>8227303</v>
      </c>
      <c r="AI34" s="2">
        <v>8377038</v>
      </c>
      <c r="AJ34" s="2">
        <v>8508256</v>
      </c>
      <c r="AK34" s="2">
        <v>8622793</v>
      </c>
      <c r="AL34" s="2">
        <v>8769252</v>
      </c>
      <c r="AM34" s="2">
        <v>8925922</v>
      </c>
      <c r="AN34" s="2">
        <v>9155813</v>
      </c>
      <c r="AO34" s="2">
        <v>9349988</v>
      </c>
      <c r="AP34" s="2">
        <v>9504843</v>
      </c>
      <c r="AQ34" s="2">
        <v>9620846</v>
      </c>
      <c r="AR34" s="2">
        <v>9712696</v>
      </c>
      <c r="AS34" s="2">
        <v>9810595</v>
      </c>
      <c r="AT34" s="2">
        <v>9911171</v>
      </c>
      <c r="AU34" s="2">
        <v>9981773</v>
      </c>
      <c r="AV34" s="2">
        <v>10083850</v>
      </c>
      <c r="AW34" s="2">
        <v>10199533</v>
      </c>
      <c r="AX34" s="2">
        <v>10313620</v>
      </c>
      <c r="AY34" s="2">
        <v>10429379</v>
      </c>
    </row>
    <row r="35" spans="1:51" x14ac:dyDescent="0.15">
      <c r="A35" s="1" t="s">
        <v>14</v>
      </c>
      <c r="B35" s="1" t="s">
        <v>15</v>
      </c>
      <c r="C35" s="1" t="s">
        <v>46</v>
      </c>
      <c r="D35" s="2"/>
      <c r="E35" s="2"/>
      <c r="F35" s="2">
        <f>E37+0.5*(F37-E37)</f>
        <v>814987.5</v>
      </c>
      <c r="G35" s="2">
        <f>F37+0.5*(G37-F37)</f>
        <v>839963</v>
      </c>
      <c r="H35" s="2">
        <f t="shared" ref="H35:M35" si="62">G37+0.5*(H37-G37)</f>
        <v>859786.5</v>
      </c>
      <c r="I35" s="2">
        <f t="shared" si="62"/>
        <v>877069</v>
      </c>
      <c r="J35" s="2">
        <f t="shared" si="62"/>
        <v>895175.5</v>
      </c>
      <c r="K35" s="2">
        <f t="shared" si="62"/>
        <v>911225</v>
      </c>
      <c r="L35" s="2">
        <f t="shared" si="62"/>
        <v>924921.5</v>
      </c>
      <c r="M35" s="2">
        <f t="shared" si="62"/>
        <v>942445</v>
      </c>
      <c r="N35" s="2">
        <f>M37+0.5*(N37-M37)</f>
        <v>960348.9</v>
      </c>
      <c r="O35" s="2">
        <f>N37+0.5*(O37-N37)</f>
        <v>972793.4</v>
      </c>
      <c r="P35" s="2">
        <f>O37+0.5*(P37-O37)</f>
        <v>985987.5</v>
      </c>
      <c r="Q35" s="2">
        <f t="shared" ref="Q35:AQ35" si="63">P37+0.5*(Q37-P37)</f>
        <v>1003248.5</v>
      </c>
      <c r="R35" s="2">
        <f t="shared" si="63"/>
        <v>1020319.5</v>
      </c>
      <c r="S35" s="2">
        <f t="shared" si="63"/>
        <v>1033810</v>
      </c>
      <c r="T35" s="2">
        <f t="shared" si="63"/>
        <v>1045730</v>
      </c>
      <c r="U35" s="2">
        <f t="shared" si="63"/>
        <v>1059840</v>
      </c>
      <c r="V35" s="2">
        <f t="shared" si="63"/>
        <v>1073873</v>
      </c>
      <c r="W35" s="2">
        <f t="shared" si="63"/>
        <v>1087208</v>
      </c>
      <c r="X35" s="2">
        <f t="shared" si="63"/>
        <v>1103645.5</v>
      </c>
      <c r="Y35" s="2">
        <f t="shared" si="63"/>
        <v>1122057.5</v>
      </c>
      <c r="Z35" s="2">
        <f t="shared" si="63"/>
        <v>1140669</v>
      </c>
      <c r="AA35" s="2">
        <f t="shared" si="63"/>
        <v>1155717</v>
      </c>
      <c r="AB35" s="2">
        <f t="shared" si="63"/>
        <v>1167705.5</v>
      </c>
      <c r="AC35" s="2">
        <f t="shared" si="63"/>
        <v>1177196.5</v>
      </c>
      <c r="AD35" s="2">
        <f t="shared" si="63"/>
        <v>1182462</v>
      </c>
      <c r="AE35" s="2">
        <f t="shared" si="63"/>
        <v>1186878</v>
      </c>
      <c r="AF35" s="2">
        <f t="shared" si="63"/>
        <v>1189897</v>
      </c>
      <c r="AG35" s="2">
        <f t="shared" si="63"/>
        <v>1187984.5</v>
      </c>
      <c r="AH35" s="2">
        <f t="shared" si="63"/>
        <v>1199508</v>
      </c>
      <c r="AI35" s="2">
        <f t="shared" si="63"/>
        <v>1219733.5</v>
      </c>
      <c r="AJ35" s="2">
        <f t="shared" si="63"/>
        <v>1232780.5</v>
      </c>
      <c r="AK35" s="2">
        <f t="shared" si="63"/>
        <v>1245383.5</v>
      </c>
      <c r="AL35" s="2">
        <f t="shared" si="63"/>
        <v>1262361.5</v>
      </c>
      <c r="AM35" s="2">
        <f t="shared" si="63"/>
        <v>1283149</v>
      </c>
      <c r="AN35" s="2">
        <f t="shared" si="63"/>
        <v>1301230</v>
      </c>
      <c r="AO35" s="2">
        <f t="shared" si="63"/>
        <v>1312703</v>
      </c>
      <c r="AP35" s="2">
        <f t="shared" si="63"/>
        <v>1323944</v>
      </c>
      <c r="AQ35" s="2">
        <f t="shared" si="63"/>
        <v>1339465</v>
      </c>
      <c r="AR35" s="2">
        <f>AQ37+0.5*(AR37-AQ37)</f>
        <v>1355267</v>
      </c>
      <c r="AS35" s="2">
        <f t="shared" ref="AS35" si="64">AR37+0.5*(AS37-AR37)</f>
        <v>1371070</v>
      </c>
      <c r="AT35" s="2">
        <f t="shared" ref="AT35" si="65">AS37+0.5*(AT37-AS37)</f>
        <v>1385547.5</v>
      </c>
      <c r="AU35" s="2">
        <f t="shared" ref="AU35" si="66">AT37+0.5*(AU37-AT37)</f>
        <v>1400405</v>
      </c>
      <c r="AV35" s="2">
        <f t="shared" ref="AV35" si="67">AU37+0.5*(AV37-AU37)</f>
        <v>1412874</v>
      </c>
      <c r="AW35" s="2">
        <f>AV37+0.5*(AW37-AV37)</f>
        <v>1422015</v>
      </c>
      <c r="AX35" s="2">
        <f>AW37+0.5*(AX37-AW37)</f>
        <v>1427501.5</v>
      </c>
      <c r="AY35" s="2">
        <f>AX37+0.5*(AY37-AX37)</f>
        <v>1428110.5</v>
      </c>
    </row>
    <row r="36" spans="1:51" x14ac:dyDescent="0.15">
      <c r="A36" s="1" t="s">
        <v>14</v>
      </c>
      <c r="B36" s="1" t="s">
        <v>15</v>
      </c>
      <c r="C36" s="1" t="s">
        <v>49</v>
      </c>
      <c r="D36" s="2">
        <v>769913</v>
      </c>
      <c r="E36" s="2"/>
      <c r="F36" s="2"/>
      <c r="G36" s="2"/>
      <c r="H36" s="2"/>
      <c r="I36" s="2"/>
      <c r="J36" s="2"/>
      <c r="K36" s="2"/>
      <c r="L36" s="2"/>
      <c r="M36" s="2"/>
      <c r="N36" s="2">
        <v>964691</v>
      </c>
      <c r="O36" s="2"/>
      <c r="P36" s="2"/>
      <c r="Q36" s="2"/>
      <c r="R36" s="2"/>
      <c r="S36" s="2"/>
      <c r="T36" s="2"/>
      <c r="U36" s="2"/>
      <c r="V36" s="2"/>
      <c r="W36" s="2"/>
      <c r="X36" s="2">
        <v>1108229</v>
      </c>
      <c r="Y36" s="2"/>
      <c r="Z36" s="2"/>
      <c r="AA36" s="2"/>
      <c r="AB36" s="2"/>
      <c r="AC36" s="2"/>
      <c r="AD36" s="2"/>
      <c r="AE36" s="2"/>
      <c r="AF36" s="2"/>
      <c r="AG36" s="2"/>
      <c r="AH36" s="2">
        <v>1211497</v>
      </c>
      <c r="AI36" s="2"/>
      <c r="AJ36" s="2"/>
      <c r="AK36" s="2"/>
      <c r="AL36" s="2"/>
      <c r="AM36" s="2"/>
      <c r="AN36" s="2"/>
      <c r="AO36" s="2"/>
      <c r="AP36" s="2"/>
      <c r="AQ36" s="2"/>
      <c r="AR36" s="2"/>
    </row>
    <row r="37" spans="1:51" x14ac:dyDescent="0.15">
      <c r="A37" s="1" t="s">
        <v>14</v>
      </c>
      <c r="B37" s="1" t="s">
        <v>15</v>
      </c>
      <c r="C37" s="1" t="s">
        <v>72</v>
      </c>
      <c r="D37" s="2"/>
      <c r="E37" s="2">
        <v>801644</v>
      </c>
      <c r="F37" s="2">
        <v>828331</v>
      </c>
      <c r="G37" s="2">
        <v>851595</v>
      </c>
      <c r="H37" s="2">
        <v>867978</v>
      </c>
      <c r="I37" s="2">
        <v>886160</v>
      </c>
      <c r="J37" s="2">
        <v>904191</v>
      </c>
      <c r="K37" s="2">
        <v>918259</v>
      </c>
      <c r="L37" s="2">
        <v>931584</v>
      </c>
      <c r="M37" s="2">
        <v>953306</v>
      </c>
      <c r="N37" s="2">
        <f>N36+(O37-N36)/5</f>
        <v>967391.8</v>
      </c>
      <c r="O37" s="2">
        <v>978195</v>
      </c>
      <c r="P37" s="2">
        <v>993780</v>
      </c>
      <c r="Q37" s="2">
        <v>1012717</v>
      </c>
      <c r="R37" s="2">
        <v>1027922</v>
      </c>
      <c r="S37" s="2">
        <v>1039698</v>
      </c>
      <c r="T37" s="2">
        <v>1051762</v>
      </c>
      <c r="U37" s="2">
        <v>1067918</v>
      </c>
      <c r="V37" s="2">
        <v>1079828</v>
      </c>
      <c r="W37" s="2">
        <v>1094588</v>
      </c>
      <c r="X37" s="2">
        <v>1112703</v>
      </c>
      <c r="Y37" s="2">
        <v>1131412</v>
      </c>
      <c r="Z37" s="2">
        <v>1149926</v>
      </c>
      <c r="AA37" s="2">
        <v>1161508</v>
      </c>
      <c r="AB37" s="2">
        <v>1173903</v>
      </c>
      <c r="AC37" s="2">
        <v>1180490</v>
      </c>
      <c r="AD37" s="2">
        <v>1184434</v>
      </c>
      <c r="AE37" s="2">
        <v>1189322</v>
      </c>
      <c r="AF37" s="2">
        <v>1190472</v>
      </c>
      <c r="AG37" s="2">
        <v>1185497</v>
      </c>
      <c r="AH37" s="2">
        <v>1213519</v>
      </c>
      <c r="AI37" s="2">
        <v>1225948</v>
      </c>
      <c r="AJ37" s="2">
        <v>1239613</v>
      </c>
      <c r="AK37" s="2">
        <v>1251154</v>
      </c>
      <c r="AL37" s="2">
        <v>1273569</v>
      </c>
      <c r="AM37" s="2">
        <v>1292729</v>
      </c>
      <c r="AN37" s="2">
        <v>1309731</v>
      </c>
      <c r="AO37" s="2">
        <v>1315675</v>
      </c>
      <c r="AP37" s="2">
        <v>1332213</v>
      </c>
      <c r="AQ37" s="2">
        <v>1346717</v>
      </c>
      <c r="AR37" s="2">
        <v>1363817</v>
      </c>
      <c r="AS37" s="2">
        <v>1378323</v>
      </c>
      <c r="AT37" s="2">
        <v>1392772</v>
      </c>
      <c r="AU37" s="2">
        <v>1408038</v>
      </c>
      <c r="AV37" s="2">
        <v>1417710</v>
      </c>
      <c r="AW37" s="2">
        <v>1426320</v>
      </c>
      <c r="AX37" s="2">
        <v>1428683</v>
      </c>
      <c r="AY37" s="2">
        <v>1427538</v>
      </c>
    </row>
    <row r="38" spans="1:51" x14ac:dyDescent="0.15">
      <c r="A38" s="1" t="s">
        <v>16</v>
      </c>
      <c r="B38" s="1" t="s">
        <v>17</v>
      </c>
      <c r="C38" s="1" t="s">
        <v>46</v>
      </c>
      <c r="D38" s="2"/>
      <c r="E38" s="2"/>
      <c r="F38" s="2">
        <f>E40+0.5*(F40-E40)</f>
        <v>750995</v>
      </c>
      <c r="G38" s="2">
        <f>F40+0.5*(G40-F40)</f>
        <v>772655.5</v>
      </c>
      <c r="H38" s="2">
        <f t="shared" ref="H38:M38" si="68">G40+0.5*(H40-G40)</f>
        <v>795032</v>
      </c>
      <c r="I38" s="2">
        <f t="shared" si="68"/>
        <v>819986</v>
      </c>
      <c r="J38" s="2">
        <f t="shared" si="68"/>
        <v>844482.5</v>
      </c>
      <c r="K38" s="2">
        <f t="shared" si="68"/>
        <v>870226</v>
      </c>
      <c r="L38" s="2">
        <f t="shared" si="68"/>
        <v>897079.5</v>
      </c>
      <c r="M38" s="2">
        <f t="shared" si="68"/>
        <v>921658.5</v>
      </c>
      <c r="N38" s="2">
        <f>M40+0.5*(N40-M40)</f>
        <v>940107.9</v>
      </c>
      <c r="O38" s="2">
        <f>N40+0.5*(O40-N40)</f>
        <v>954896.4</v>
      </c>
      <c r="P38" s="2">
        <f>O40+0.5*(P40-O40)</f>
        <v>967962.5</v>
      </c>
      <c r="Q38" s="2">
        <f t="shared" ref="Q38:AQ38" si="69">P40+0.5*(Q40-P40)</f>
        <v>977795</v>
      </c>
      <c r="R38" s="2">
        <f t="shared" si="69"/>
        <v>986354</v>
      </c>
      <c r="S38" s="2">
        <f t="shared" si="69"/>
        <v>992445</v>
      </c>
      <c r="T38" s="2">
        <f t="shared" si="69"/>
        <v>992137.5</v>
      </c>
      <c r="U38" s="2">
        <f t="shared" si="69"/>
        <v>987610.5</v>
      </c>
      <c r="V38" s="2">
        <f t="shared" si="69"/>
        <v>985330.5</v>
      </c>
      <c r="W38" s="2">
        <f t="shared" si="69"/>
        <v>990040</v>
      </c>
      <c r="X38" s="2">
        <f t="shared" si="69"/>
        <v>1003149</v>
      </c>
      <c r="Y38" s="2">
        <f t="shared" si="69"/>
        <v>1025398.5</v>
      </c>
      <c r="Z38" s="2">
        <f t="shared" si="69"/>
        <v>1052702.5</v>
      </c>
      <c r="AA38" s="2">
        <f t="shared" si="69"/>
        <v>1083847</v>
      </c>
      <c r="AB38" s="2">
        <f t="shared" si="69"/>
        <v>1118331.5</v>
      </c>
      <c r="AC38" s="2">
        <f t="shared" si="69"/>
        <v>1150229.5</v>
      </c>
      <c r="AD38" s="2">
        <f t="shared" si="69"/>
        <v>1176353</v>
      </c>
      <c r="AE38" s="2">
        <f t="shared" si="69"/>
        <v>1199172</v>
      </c>
      <c r="AF38" s="2">
        <f t="shared" si="69"/>
        <v>1220780.5</v>
      </c>
      <c r="AG38" s="2">
        <f t="shared" si="69"/>
        <v>1241311.5</v>
      </c>
      <c r="AH38" s="2">
        <f t="shared" si="69"/>
        <v>1275565</v>
      </c>
      <c r="AI38" s="2">
        <f t="shared" si="69"/>
        <v>1309696</v>
      </c>
      <c r="AJ38" s="2">
        <f t="shared" si="69"/>
        <v>1330167</v>
      </c>
      <c r="AK38" s="2">
        <f t="shared" si="69"/>
        <v>1351876</v>
      </c>
      <c r="AL38" s="2">
        <f t="shared" si="69"/>
        <v>1377591</v>
      </c>
      <c r="AM38" s="2">
        <f t="shared" si="69"/>
        <v>1410021.5</v>
      </c>
      <c r="AN38" s="2">
        <f t="shared" si="69"/>
        <v>1448455</v>
      </c>
      <c r="AO38" s="2">
        <f t="shared" si="69"/>
        <v>1486887</v>
      </c>
      <c r="AP38" s="2">
        <f t="shared" si="69"/>
        <v>1519712.5</v>
      </c>
      <c r="AQ38" s="2">
        <f t="shared" si="69"/>
        <v>1544379.5</v>
      </c>
      <c r="AR38" s="2">
        <f>AQ40+0.5*(AR40-AQ40)</f>
        <v>1562675.5</v>
      </c>
      <c r="AS38" s="2">
        <f t="shared" ref="AS38" si="70">AR40+0.5*(AS40-AR40)</f>
        <v>1577046</v>
      </c>
      <c r="AT38" s="2">
        <f t="shared" ref="AT38" si="71">AS40+0.5*(AT40-AS40)</f>
        <v>1588926.5</v>
      </c>
      <c r="AU38" s="2">
        <f t="shared" ref="AU38" si="72">AT40+0.5*(AU40-AT40)</f>
        <v>1602430</v>
      </c>
      <c r="AV38" s="2">
        <f t="shared" ref="AV38" si="73">AU40+0.5*(AV40-AU40)</f>
        <v>1620289</v>
      </c>
      <c r="AW38" s="2">
        <f>AV40+0.5*(AW40-AV40)</f>
        <v>1639857.5</v>
      </c>
      <c r="AX38" s="2">
        <f>AW40+0.5*(AX40-AW40)</f>
        <v>1664675</v>
      </c>
      <c r="AY38" s="2">
        <f>AX40+0.5*(AY40-AX40)</f>
        <v>1698484.5</v>
      </c>
    </row>
    <row r="39" spans="1:51" x14ac:dyDescent="0.15">
      <c r="A39" s="1" t="s">
        <v>16</v>
      </c>
      <c r="B39" s="1" t="s">
        <v>17</v>
      </c>
      <c r="C39" s="1" t="s">
        <v>49</v>
      </c>
      <c r="D39" s="2">
        <v>713015</v>
      </c>
      <c r="E39" s="2"/>
      <c r="F39" s="2"/>
      <c r="G39" s="2"/>
      <c r="H39" s="2"/>
      <c r="I39" s="2"/>
      <c r="J39" s="2"/>
      <c r="K39" s="2"/>
      <c r="L39" s="2"/>
      <c r="M39" s="2"/>
      <c r="N39" s="2">
        <v>943935</v>
      </c>
      <c r="O39" s="2"/>
      <c r="P39" s="2"/>
      <c r="Q39" s="2"/>
      <c r="R39" s="2"/>
      <c r="S39" s="2"/>
      <c r="T39" s="2"/>
      <c r="U39" s="2"/>
      <c r="V39" s="2"/>
      <c r="W39" s="2"/>
      <c r="X39" s="2">
        <v>1006734</v>
      </c>
      <c r="Y39" s="2"/>
      <c r="Z39" s="2"/>
      <c r="AA39" s="2"/>
      <c r="AB39" s="2"/>
      <c r="AC39" s="2"/>
      <c r="AD39" s="2"/>
      <c r="AE39" s="2"/>
      <c r="AF39" s="2"/>
      <c r="AG39" s="2"/>
      <c r="AH39" s="2">
        <v>1293957</v>
      </c>
      <c r="AI39" s="2"/>
      <c r="AJ39" s="2"/>
      <c r="AK39" s="2"/>
      <c r="AL39" s="2"/>
      <c r="AM39" s="2"/>
      <c r="AN39" s="2"/>
      <c r="AO39" s="2"/>
      <c r="AP39" s="2"/>
      <c r="AQ39" s="2"/>
      <c r="AR39" s="2"/>
    </row>
    <row r="40" spans="1:51" x14ac:dyDescent="0.15">
      <c r="A40" s="1" t="s">
        <v>16</v>
      </c>
      <c r="B40" s="1" t="s">
        <v>17</v>
      </c>
      <c r="C40" s="1" t="s">
        <v>72</v>
      </c>
      <c r="D40" s="2"/>
      <c r="E40" s="2">
        <v>738753</v>
      </c>
      <c r="F40" s="2">
        <v>763237</v>
      </c>
      <c r="G40" s="2">
        <v>782074</v>
      </c>
      <c r="H40" s="2">
        <v>807990</v>
      </c>
      <c r="I40" s="2">
        <v>831982</v>
      </c>
      <c r="J40" s="2">
        <v>856983</v>
      </c>
      <c r="K40" s="2">
        <v>883469</v>
      </c>
      <c r="L40" s="2">
        <v>910690</v>
      </c>
      <c r="M40" s="2">
        <v>932627</v>
      </c>
      <c r="N40" s="2">
        <f>N39+(O40-N39)/5</f>
        <v>947588.8</v>
      </c>
      <c r="O40" s="2">
        <v>962204</v>
      </c>
      <c r="P40" s="2">
        <v>973721</v>
      </c>
      <c r="Q40" s="2">
        <v>981869</v>
      </c>
      <c r="R40" s="2">
        <v>990839</v>
      </c>
      <c r="S40" s="2">
        <v>994051</v>
      </c>
      <c r="T40" s="2">
        <v>990224</v>
      </c>
      <c r="U40" s="2">
        <v>984997</v>
      </c>
      <c r="V40" s="2">
        <v>985664</v>
      </c>
      <c r="W40" s="2">
        <v>994416</v>
      </c>
      <c r="X40" s="2">
        <v>1011882</v>
      </c>
      <c r="Y40" s="2">
        <v>1038915</v>
      </c>
      <c r="Z40" s="2">
        <v>1066490</v>
      </c>
      <c r="AA40" s="2">
        <v>1101204</v>
      </c>
      <c r="AB40" s="2">
        <v>1135459</v>
      </c>
      <c r="AC40" s="2">
        <v>1165000</v>
      </c>
      <c r="AD40" s="2">
        <v>1187706</v>
      </c>
      <c r="AE40" s="2">
        <v>1210638</v>
      </c>
      <c r="AF40" s="2">
        <v>1230923</v>
      </c>
      <c r="AG40" s="2">
        <v>1251700</v>
      </c>
      <c r="AH40" s="2">
        <v>1299430</v>
      </c>
      <c r="AI40" s="2">
        <v>1319962</v>
      </c>
      <c r="AJ40" s="2">
        <v>1340372</v>
      </c>
      <c r="AK40" s="2">
        <v>1363380</v>
      </c>
      <c r="AL40" s="2">
        <v>1391802</v>
      </c>
      <c r="AM40" s="2">
        <v>1428241</v>
      </c>
      <c r="AN40" s="2">
        <v>1468669</v>
      </c>
      <c r="AO40" s="2">
        <v>1505105</v>
      </c>
      <c r="AP40" s="2">
        <v>1534320</v>
      </c>
      <c r="AQ40" s="2">
        <v>1554439</v>
      </c>
      <c r="AR40" s="2">
        <v>1570912</v>
      </c>
      <c r="AS40" s="2">
        <v>1583180</v>
      </c>
      <c r="AT40" s="2">
        <v>1594673</v>
      </c>
      <c r="AU40" s="2">
        <v>1610187</v>
      </c>
      <c r="AV40" s="2">
        <v>1630391</v>
      </c>
      <c r="AW40" s="2">
        <v>1649324</v>
      </c>
      <c r="AX40" s="2">
        <v>1680026</v>
      </c>
      <c r="AY40" s="2">
        <v>1716943</v>
      </c>
    </row>
    <row r="41" spans="1:51" x14ac:dyDescent="0.15">
      <c r="A41" s="1" t="s">
        <v>18</v>
      </c>
      <c r="B41" s="1" t="s">
        <v>19</v>
      </c>
      <c r="C41" s="1" t="s">
        <v>46</v>
      </c>
      <c r="D41" s="2"/>
      <c r="E41" s="2"/>
      <c r="F41" s="2">
        <f>E43+0.5*(F43-E43)</f>
        <v>11227172.5</v>
      </c>
      <c r="G41" s="2">
        <f>F43+0.5*(G43-F43)</f>
        <v>11251657.5</v>
      </c>
      <c r="H41" s="2">
        <f t="shared" ref="H41:M41" si="74">G43+0.5*(H43-G43)</f>
        <v>11256756</v>
      </c>
      <c r="I41" s="2">
        <f t="shared" si="74"/>
        <v>11276944</v>
      </c>
      <c r="J41" s="2">
        <f t="shared" si="74"/>
        <v>11317298</v>
      </c>
      <c r="K41" s="2">
        <f t="shared" si="74"/>
        <v>11364584.5</v>
      </c>
      <c r="L41" s="2">
        <f t="shared" si="74"/>
        <v>11399438.5</v>
      </c>
      <c r="M41" s="2">
        <f t="shared" si="74"/>
        <v>11404699</v>
      </c>
      <c r="N41" s="2">
        <f>M43+0.5*(N43-M43)</f>
        <v>11413371.5</v>
      </c>
      <c r="O41" s="2">
        <f>N43+0.5*(O43-N43)</f>
        <v>11436682</v>
      </c>
      <c r="P41" s="2">
        <f>O43+0.5*(P43-O43)</f>
        <v>11433435</v>
      </c>
      <c r="Q41" s="2">
        <f t="shared" ref="Q41:AQ41" si="75">P43+0.5*(Q43-P43)</f>
        <v>11416115</v>
      </c>
      <c r="R41" s="2">
        <f t="shared" si="75"/>
        <v>11410475</v>
      </c>
      <c r="S41" s="2">
        <f t="shared" si="75"/>
        <v>11405969</v>
      </c>
      <c r="T41" s="2">
        <f t="shared" si="75"/>
        <v>11393531.5</v>
      </c>
      <c r="U41" s="2">
        <f t="shared" si="75"/>
        <v>11389217.5</v>
      </c>
      <c r="V41" s="2">
        <f t="shared" si="75"/>
        <v>11390680.5</v>
      </c>
      <c r="W41" s="2">
        <f t="shared" si="75"/>
        <v>11399982.5</v>
      </c>
      <c r="X41" s="2">
        <f t="shared" si="75"/>
        <v>11428380.5</v>
      </c>
      <c r="Y41" s="2">
        <f t="shared" si="75"/>
        <v>11491476</v>
      </c>
      <c r="Z41" s="2">
        <f t="shared" si="75"/>
        <v>11585585</v>
      </c>
      <c r="AA41" s="2">
        <f t="shared" si="75"/>
        <v>11680590.5</v>
      </c>
      <c r="AB41" s="2">
        <f t="shared" si="75"/>
        <v>11765485</v>
      </c>
      <c r="AC41" s="2">
        <f t="shared" si="75"/>
        <v>11844960.5</v>
      </c>
      <c r="AD41" s="2">
        <f t="shared" si="75"/>
        <v>11918969</v>
      </c>
      <c r="AE41" s="2">
        <f t="shared" si="75"/>
        <v>11982256</v>
      </c>
      <c r="AF41" s="2">
        <f t="shared" si="75"/>
        <v>12040641.5</v>
      </c>
      <c r="AG41" s="2">
        <f t="shared" si="75"/>
        <v>12099072</v>
      </c>
      <c r="AH41" s="2">
        <f t="shared" si="75"/>
        <v>12281265.5</v>
      </c>
      <c r="AI41" s="2">
        <f t="shared" si="75"/>
        <v>12461303</v>
      </c>
      <c r="AJ41" s="2">
        <f t="shared" si="75"/>
        <v>12507000.5</v>
      </c>
      <c r="AK41" s="2">
        <f t="shared" si="75"/>
        <v>12540781</v>
      </c>
      <c r="AL41" s="2">
        <f t="shared" si="75"/>
        <v>12572889.5</v>
      </c>
      <c r="AM41" s="2">
        <f t="shared" si="75"/>
        <v>12599838</v>
      </c>
      <c r="AN41" s="2">
        <f t="shared" si="75"/>
        <v>12626929</v>
      </c>
      <c r="AO41" s="2">
        <f t="shared" si="75"/>
        <v>12669910.5</v>
      </c>
      <c r="AP41" s="2">
        <f t="shared" si="75"/>
        <v>12721452</v>
      </c>
      <c r="AQ41" s="2">
        <f t="shared" si="75"/>
        <v>12771908</v>
      </c>
      <c r="AR41" s="2">
        <f>AQ43+0.5*(AR43-AQ43)</f>
        <v>12818987</v>
      </c>
      <c r="AS41" s="2">
        <f t="shared" ref="AS41" si="76">AR43+0.5*(AS43-AR43)</f>
        <v>12851747</v>
      </c>
      <c r="AT41" s="2">
        <f t="shared" ref="AT41" si="77">AS43+0.5*(AT43-AS43)</f>
        <v>12870396</v>
      </c>
      <c r="AU41" s="2">
        <f t="shared" ref="AU41" si="78">AT43+0.5*(AU43-AT43)</f>
        <v>12884448.5</v>
      </c>
      <c r="AV41" s="2">
        <f t="shared" ref="AV41" si="79">AU43+0.5*(AV43-AU43)</f>
        <v>12886420.5</v>
      </c>
      <c r="AW41" s="2">
        <f>AV43+0.5*(AW43-AV43)</f>
        <v>12872244.5</v>
      </c>
      <c r="AX41" s="2">
        <f>AW43+0.5*(AX43-AW43)</f>
        <v>12848888.5</v>
      </c>
      <c r="AY41" s="2">
        <f>AX43+0.5*(AY43-AX43)</f>
        <v>12818874.5</v>
      </c>
    </row>
    <row r="42" spans="1:51" x14ac:dyDescent="0.15">
      <c r="A42" s="1" t="s">
        <v>18</v>
      </c>
      <c r="B42" s="1" t="s">
        <v>19</v>
      </c>
      <c r="C42" s="1" t="s">
        <v>49</v>
      </c>
      <c r="D42" s="2">
        <v>11110285</v>
      </c>
      <c r="E42" s="2"/>
      <c r="F42" s="2"/>
      <c r="G42" s="2"/>
      <c r="H42" s="2"/>
      <c r="I42" s="2"/>
      <c r="J42" s="2"/>
      <c r="K42" s="2"/>
      <c r="L42" s="2"/>
      <c r="M42" s="2"/>
      <c r="N42" s="2">
        <v>11426518</v>
      </c>
      <c r="O42" s="2"/>
      <c r="P42" s="2"/>
      <c r="Q42" s="2"/>
      <c r="R42" s="2"/>
      <c r="S42" s="2"/>
      <c r="T42" s="2"/>
      <c r="U42" s="2"/>
      <c r="V42" s="2"/>
      <c r="W42" s="2"/>
      <c r="X42" s="2">
        <v>11430602</v>
      </c>
      <c r="Y42" s="2"/>
      <c r="Z42" s="2"/>
      <c r="AA42" s="2"/>
      <c r="AB42" s="2"/>
      <c r="AC42" s="2"/>
      <c r="AD42" s="2"/>
      <c r="AE42" s="2"/>
      <c r="AF42" s="2"/>
      <c r="AG42" s="2"/>
      <c r="AH42" s="2">
        <v>12419927</v>
      </c>
      <c r="AI42" s="2"/>
      <c r="AJ42" s="2"/>
      <c r="AK42" s="2"/>
      <c r="AL42" s="2"/>
      <c r="AM42" s="2"/>
      <c r="AN42" s="2"/>
      <c r="AO42" s="2"/>
      <c r="AP42" s="2"/>
      <c r="AQ42" s="2"/>
      <c r="AR42" s="2"/>
    </row>
    <row r="43" spans="1:51" x14ac:dyDescent="0.15">
      <c r="A43" s="1" t="s">
        <v>18</v>
      </c>
      <c r="B43" s="1" t="s">
        <v>19</v>
      </c>
      <c r="C43" s="1" t="s">
        <v>72</v>
      </c>
      <c r="D43" s="2"/>
      <c r="E43" s="2">
        <v>11202397</v>
      </c>
      <c r="F43" s="2">
        <v>11251948</v>
      </c>
      <c r="G43" s="2">
        <v>11251367</v>
      </c>
      <c r="H43" s="2">
        <v>11262145</v>
      </c>
      <c r="I43" s="2">
        <v>11291743</v>
      </c>
      <c r="J43" s="2">
        <v>11342853</v>
      </c>
      <c r="K43" s="2">
        <v>11386316</v>
      </c>
      <c r="L43" s="2">
        <v>11412561</v>
      </c>
      <c r="M43" s="2">
        <v>11396837</v>
      </c>
      <c r="N43" s="2">
        <f>N42+(O43-N42)/5</f>
        <v>11429906</v>
      </c>
      <c r="O43" s="2">
        <v>11443458</v>
      </c>
      <c r="P43" s="2">
        <v>11423412</v>
      </c>
      <c r="Q43" s="2">
        <v>11408818</v>
      </c>
      <c r="R43" s="2">
        <v>11412132</v>
      </c>
      <c r="S43" s="2">
        <v>11399806</v>
      </c>
      <c r="T43" s="2">
        <v>11387257</v>
      </c>
      <c r="U43" s="2">
        <v>11391178</v>
      </c>
      <c r="V43" s="2">
        <v>11390183</v>
      </c>
      <c r="W43" s="2">
        <v>11409782</v>
      </c>
      <c r="X43" s="2">
        <v>11446979</v>
      </c>
      <c r="Y43" s="2">
        <v>11535973</v>
      </c>
      <c r="Z43" s="2">
        <v>11635197</v>
      </c>
      <c r="AA43" s="2">
        <v>11725984</v>
      </c>
      <c r="AB43" s="2">
        <v>11804986</v>
      </c>
      <c r="AC43" s="2">
        <v>11884935</v>
      </c>
      <c r="AD43" s="2">
        <v>11953003</v>
      </c>
      <c r="AE43" s="2">
        <v>12011509</v>
      </c>
      <c r="AF43" s="2">
        <v>12069774</v>
      </c>
      <c r="AG43" s="2">
        <v>12128370</v>
      </c>
      <c r="AH43" s="2">
        <v>12434161</v>
      </c>
      <c r="AI43" s="2">
        <v>12488445</v>
      </c>
      <c r="AJ43" s="2">
        <v>12525556</v>
      </c>
      <c r="AK43" s="2">
        <v>12556006</v>
      </c>
      <c r="AL43" s="2">
        <v>12589773</v>
      </c>
      <c r="AM43" s="2">
        <v>12609903</v>
      </c>
      <c r="AN43" s="2">
        <v>12643955</v>
      </c>
      <c r="AO43" s="2">
        <v>12695866</v>
      </c>
      <c r="AP43" s="2">
        <v>12747038</v>
      </c>
      <c r="AQ43" s="2">
        <v>12796778</v>
      </c>
      <c r="AR43" s="2">
        <v>12841196</v>
      </c>
      <c r="AS43" s="2">
        <v>12862298</v>
      </c>
      <c r="AT43" s="2">
        <v>12878494</v>
      </c>
      <c r="AU43" s="2">
        <v>12890403</v>
      </c>
      <c r="AV43" s="2">
        <v>12882438</v>
      </c>
      <c r="AW43" s="2">
        <v>12862051</v>
      </c>
      <c r="AX43" s="2">
        <v>12835726</v>
      </c>
      <c r="AY43" s="2">
        <v>12802023</v>
      </c>
    </row>
    <row r="44" spans="1:51" x14ac:dyDescent="0.15">
      <c r="A44" s="1" t="s">
        <v>20</v>
      </c>
      <c r="B44" s="1" t="s">
        <v>21</v>
      </c>
      <c r="C44" s="1" t="s">
        <v>46</v>
      </c>
      <c r="D44" s="2"/>
      <c r="E44" s="2"/>
      <c r="F44" s="2">
        <f>E46+0.5*(F46-E46)</f>
        <v>5277915.5</v>
      </c>
      <c r="G44" s="2">
        <f>F46+0.5*(G46-F46)</f>
        <v>5320356</v>
      </c>
      <c r="H44" s="2">
        <f t="shared" ref="H44:M44" si="80">G46+0.5*(H46-G46)</f>
        <v>5350083.5</v>
      </c>
      <c r="I44" s="2">
        <f t="shared" si="80"/>
        <v>5363828</v>
      </c>
      <c r="J44" s="2">
        <f t="shared" si="80"/>
        <v>5377427</v>
      </c>
      <c r="K44" s="2">
        <f t="shared" si="80"/>
        <v>5407363</v>
      </c>
      <c r="L44" s="2">
        <f t="shared" si="80"/>
        <v>5447926</v>
      </c>
      <c r="M44" s="2">
        <f t="shared" si="80"/>
        <v>5485694</v>
      </c>
      <c r="N44" s="2">
        <f>M46+0.5*(N46-M46)</f>
        <v>5494720.0999999996</v>
      </c>
      <c r="O44" s="2">
        <f>N46+0.5*(O46-N46)</f>
        <v>5484350.5999999996</v>
      </c>
      <c r="P44" s="2">
        <f>O46+0.5*(P46-O46)</f>
        <v>5474178.5</v>
      </c>
      <c r="Q44" s="2">
        <f t="shared" ref="Q44:AQ44" si="81">P46+0.5*(Q46-P46)</f>
        <v>5459158.5</v>
      </c>
      <c r="R44" s="2">
        <f t="shared" si="81"/>
        <v>5454358.5</v>
      </c>
      <c r="S44" s="2">
        <f t="shared" si="81"/>
        <v>5458766.5</v>
      </c>
      <c r="T44" s="2">
        <f t="shared" si="81"/>
        <v>5456659.5</v>
      </c>
      <c r="U44" s="2">
        <f t="shared" si="81"/>
        <v>5463560</v>
      </c>
      <c r="V44" s="2">
        <f t="shared" si="81"/>
        <v>5482373.5</v>
      </c>
      <c r="W44" s="2">
        <f t="shared" si="81"/>
        <v>5507714</v>
      </c>
      <c r="X44" s="2">
        <f t="shared" si="81"/>
        <v>5539395</v>
      </c>
      <c r="Y44" s="2">
        <f t="shared" si="81"/>
        <v>5578579.5</v>
      </c>
      <c r="Z44" s="2">
        <f t="shared" si="81"/>
        <v>5625355.5</v>
      </c>
      <c r="AA44" s="2">
        <f t="shared" si="81"/>
        <v>5675307</v>
      </c>
      <c r="AB44" s="2">
        <f t="shared" si="81"/>
        <v>5723795.5</v>
      </c>
      <c r="AC44" s="2">
        <f t="shared" si="81"/>
        <v>5768722.5</v>
      </c>
      <c r="AD44" s="2">
        <f t="shared" si="81"/>
        <v>5813363.5</v>
      </c>
      <c r="AE44" s="2">
        <f t="shared" si="81"/>
        <v>5853639</v>
      </c>
      <c r="AF44" s="2">
        <f t="shared" si="81"/>
        <v>5889993.5</v>
      </c>
      <c r="AG44" s="2">
        <f t="shared" si="81"/>
        <v>5925259</v>
      </c>
      <c r="AH44" s="2">
        <f t="shared" si="81"/>
        <v>6017383.5</v>
      </c>
      <c r="AI44" s="2">
        <f t="shared" si="81"/>
        <v>6109813</v>
      </c>
      <c r="AJ44" s="2">
        <f t="shared" si="81"/>
        <v>6141863.5</v>
      </c>
      <c r="AK44" s="2">
        <f t="shared" si="81"/>
        <v>6176302.5</v>
      </c>
      <c r="AL44" s="2">
        <f t="shared" si="81"/>
        <v>6214822.5</v>
      </c>
      <c r="AM44" s="2">
        <f t="shared" si="81"/>
        <v>6255811.5</v>
      </c>
      <c r="AN44" s="2">
        <f t="shared" si="81"/>
        <v>6305642.5</v>
      </c>
      <c r="AO44" s="2">
        <f t="shared" si="81"/>
        <v>6356134</v>
      </c>
      <c r="AP44" s="2">
        <f t="shared" si="81"/>
        <v>6402202.5</v>
      </c>
      <c r="AQ44" s="2">
        <f t="shared" si="81"/>
        <v>6442065.5</v>
      </c>
      <c r="AR44" s="2">
        <f>AQ46+0.5*(AR46-AQ46)</f>
        <v>6474677</v>
      </c>
      <c r="AS44" s="2">
        <f t="shared" ref="AS44" si="82">AR46+0.5*(AS46-AR46)</f>
        <v>6502693.5</v>
      </c>
      <c r="AT44" s="2">
        <f t="shared" ref="AT44" si="83">AS46+0.5*(AT46-AS46)</f>
        <v>6525511.5</v>
      </c>
      <c r="AU44" s="2">
        <f t="shared" ref="AU44" si="84">AT46+0.5*(AU46-AT46)</f>
        <v>6551574.5</v>
      </c>
      <c r="AV44" s="2">
        <f t="shared" ref="AV44" si="85">AU46+0.5*(AV46-AU46)</f>
        <v>6580333</v>
      </c>
      <c r="AW44" s="2">
        <f>AV46+0.5*(AW46-AV46)</f>
        <v>6601889</v>
      </c>
      <c r="AX44" s="2">
        <f>AW46+0.5*(AX46-AW46)</f>
        <v>6622301.5</v>
      </c>
      <c r="AY44" s="2">
        <f>AX46+0.5*(AY46-AX46)</f>
        <v>6650412.5</v>
      </c>
    </row>
    <row r="45" spans="1:51" x14ac:dyDescent="0.15">
      <c r="A45" s="1" t="s">
        <v>20</v>
      </c>
      <c r="B45" s="1" t="s">
        <v>21</v>
      </c>
      <c r="C45" s="1" t="s">
        <v>49</v>
      </c>
      <c r="D45" s="2">
        <v>5195392</v>
      </c>
      <c r="E45" s="2"/>
      <c r="F45" s="2"/>
      <c r="G45" s="2"/>
      <c r="H45" s="2"/>
      <c r="I45" s="2"/>
      <c r="J45" s="2"/>
      <c r="K45" s="2"/>
      <c r="L45" s="2"/>
      <c r="M45" s="2"/>
      <c r="N45" s="2">
        <v>5490224</v>
      </c>
      <c r="O45" s="2"/>
      <c r="P45" s="2"/>
      <c r="Q45" s="2"/>
      <c r="R45" s="2"/>
      <c r="S45" s="2"/>
      <c r="T45" s="2"/>
      <c r="U45" s="2"/>
      <c r="V45" s="2"/>
      <c r="W45" s="2"/>
      <c r="X45" s="2">
        <v>5544156</v>
      </c>
      <c r="Y45" s="2"/>
      <c r="Z45" s="2"/>
      <c r="AA45" s="2"/>
      <c r="AB45" s="2"/>
      <c r="AC45" s="2"/>
      <c r="AD45" s="2"/>
      <c r="AE45" s="2"/>
      <c r="AF45" s="2"/>
      <c r="AG45" s="2"/>
      <c r="AH45" s="2">
        <v>6080827</v>
      </c>
      <c r="AI45" s="2"/>
      <c r="AJ45" s="2"/>
      <c r="AK45" s="2"/>
      <c r="AL45" s="2"/>
      <c r="AM45" s="2"/>
      <c r="AN45" s="2"/>
      <c r="AO45" s="2"/>
      <c r="AP45" s="2"/>
      <c r="AQ45" s="2"/>
      <c r="AR45" s="2"/>
    </row>
    <row r="46" spans="1:51" x14ac:dyDescent="0.15">
      <c r="A46" s="1" t="s">
        <v>20</v>
      </c>
      <c r="B46" s="1" t="s">
        <v>21</v>
      </c>
      <c r="C46" s="1" t="s">
        <v>72</v>
      </c>
      <c r="D46" s="2"/>
      <c r="E46" s="2">
        <v>5253396</v>
      </c>
      <c r="F46" s="2">
        <v>5302435</v>
      </c>
      <c r="G46" s="2">
        <v>5338277</v>
      </c>
      <c r="H46" s="2">
        <v>5361890</v>
      </c>
      <c r="I46" s="2">
        <v>5365766</v>
      </c>
      <c r="J46" s="2">
        <v>5389088</v>
      </c>
      <c r="K46" s="2">
        <v>5425638</v>
      </c>
      <c r="L46" s="2">
        <v>5470214</v>
      </c>
      <c r="M46" s="2">
        <v>5501174</v>
      </c>
      <c r="N46" s="2">
        <f>N45+(O46-N45)/5</f>
        <v>5488266.2000000002</v>
      </c>
      <c r="O46" s="2">
        <v>5480435</v>
      </c>
      <c r="P46" s="2">
        <v>5467922</v>
      </c>
      <c r="Q46" s="2">
        <v>5450395</v>
      </c>
      <c r="R46" s="2">
        <v>5458322</v>
      </c>
      <c r="S46" s="2">
        <v>5459211</v>
      </c>
      <c r="T46" s="2">
        <v>5454108</v>
      </c>
      <c r="U46" s="2">
        <v>5473012</v>
      </c>
      <c r="V46" s="2">
        <v>5491735</v>
      </c>
      <c r="W46" s="2">
        <v>5523693</v>
      </c>
      <c r="X46" s="2">
        <v>5555097</v>
      </c>
      <c r="Y46" s="2">
        <v>5602062</v>
      </c>
      <c r="Z46" s="2">
        <v>5648649</v>
      </c>
      <c r="AA46" s="2">
        <v>5701965</v>
      </c>
      <c r="AB46" s="2">
        <v>5745626</v>
      </c>
      <c r="AC46" s="2">
        <v>5791819</v>
      </c>
      <c r="AD46" s="2">
        <v>5834908</v>
      </c>
      <c r="AE46" s="2">
        <v>5872370</v>
      </c>
      <c r="AF46" s="2">
        <v>5907617</v>
      </c>
      <c r="AG46" s="2">
        <v>5942901</v>
      </c>
      <c r="AH46" s="2">
        <v>6091866</v>
      </c>
      <c r="AI46" s="2">
        <v>6127760</v>
      </c>
      <c r="AJ46" s="2">
        <v>6155967</v>
      </c>
      <c r="AK46" s="2">
        <v>6196638</v>
      </c>
      <c r="AL46" s="2">
        <v>6233007</v>
      </c>
      <c r="AM46" s="2">
        <v>6278616</v>
      </c>
      <c r="AN46" s="2">
        <v>6332669</v>
      </c>
      <c r="AO46" s="2">
        <v>6379599</v>
      </c>
      <c r="AP46" s="2">
        <v>6424806</v>
      </c>
      <c r="AQ46" s="2">
        <v>6459325</v>
      </c>
      <c r="AR46" s="2">
        <v>6490029</v>
      </c>
      <c r="AS46" s="2">
        <v>6515358</v>
      </c>
      <c r="AT46" s="2">
        <v>6535665</v>
      </c>
      <c r="AU46" s="2">
        <v>6567484</v>
      </c>
      <c r="AV46" s="2">
        <v>6593182</v>
      </c>
      <c r="AW46" s="2">
        <v>6610596</v>
      </c>
      <c r="AX46" s="2">
        <v>6634007</v>
      </c>
      <c r="AY46" s="2">
        <v>6666818</v>
      </c>
    </row>
    <row r="47" spans="1:51" x14ac:dyDescent="0.15">
      <c r="A47" s="1" t="s">
        <v>22</v>
      </c>
      <c r="B47" s="1" t="s">
        <v>23</v>
      </c>
      <c r="C47" s="1" t="s">
        <v>46</v>
      </c>
      <c r="D47" s="2"/>
      <c r="E47" s="2"/>
      <c r="F47" s="2">
        <f>E49+0.5*(F49-E49)</f>
        <v>2855996</v>
      </c>
      <c r="G47" s="2">
        <f>F49+0.5*(G49-F49)</f>
        <v>2862001</v>
      </c>
      <c r="H47" s="2">
        <f t="shared" ref="H47:M47" si="86">G49+0.5*(H49-G49)</f>
        <v>2865622.5</v>
      </c>
      <c r="I47" s="2">
        <f t="shared" si="86"/>
        <v>2874188.5</v>
      </c>
      <c r="J47" s="2">
        <f t="shared" si="86"/>
        <v>2891964.5</v>
      </c>
      <c r="K47" s="2">
        <f t="shared" si="86"/>
        <v>2908327.5</v>
      </c>
      <c r="L47" s="2">
        <f t="shared" si="86"/>
        <v>2915821</v>
      </c>
      <c r="M47" s="2">
        <f t="shared" si="86"/>
        <v>2916904</v>
      </c>
      <c r="N47" s="2">
        <f>M49+0.5*(N49-M49)</f>
        <v>2914191</v>
      </c>
      <c r="O47" s="2">
        <f>N49+0.5*(O49-N49)</f>
        <v>2910313</v>
      </c>
      <c r="P47" s="2">
        <f>O49+0.5*(P49-O49)</f>
        <v>2898086</v>
      </c>
      <c r="Q47" s="2">
        <f t="shared" ref="Q47:AQ47" si="87">P49+0.5*(Q49-P49)</f>
        <v>2879366</v>
      </c>
      <c r="R47" s="2">
        <f t="shared" si="87"/>
        <v>2864580.5</v>
      </c>
      <c r="S47" s="2">
        <f t="shared" si="87"/>
        <v>2844151</v>
      </c>
      <c r="T47" s="2">
        <f t="shared" si="87"/>
        <v>2810827</v>
      </c>
      <c r="U47" s="2">
        <f t="shared" si="87"/>
        <v>2779490.5</v>
      </c>
      <c r="V47" s="2">
        <f t="shared" si="87"/>
        <v>2767699.5</v>
      </c>
      <c r="W47" s="2">
        <f t="shared" si="87"/>
        <v>2769490</v>
      </c>
      <c r="X47" s="2">
        <f t="shared" si="87"/>
        <v>2775180.5</v>
      </c>
      <c r="Y47" s="2">
        <f t="shared" si="87"/>
        <v>2785498</v>
      </c>
      <c r="Z47" s="2">
        <f t="shared" si="87"/>
        <v>2799075</v>
      </c>
      <c r="AA47" s="2">
        <f t="shared" si="87"/>
        <v>2813724</v>
      </c>
      <c r="AB47" s="2">
        <f t="shared" si="87"/>
        <v>2824973.5</v>
      </c>
      <c r="AC47" s="2">
        <f t="shared" si="87"/>
        <v>2835141</v>
      </c>
      <c r="AD47" s="2">
        <f t="shared" si="87"/>
        <v>2844666.5</v>
      </c>
      <c r="AE47" s="2">
        <f t="shared" si="87"/>
        <v>2851434.5</v>
      </c>
      <c r="AF47" s="2">
        <f t="shared" si="87"/>
        <v>2857710.5</v>
      </c>
      <c r="AG47" s="2">
        <f t="shared" si="87"/>
        <v>2865219</v>
      </c>
      <c r="AH47" s="2">
        <f t="shared" si="87"/>
        <v>2899240</v>
      </c>
      <c r="AI47" s="2">
        <f t="shared" si="87"/>
        <v>2930532</v>
      </c>
      <c r="AJ47" s="2">
        <f t="shared" si="87"/>
        <v>2933115.5</v>
      </c>
      <c r="AK47" s="2">
        <f t="shared" si="87"/>
        <v>2938116.5</v>
      </c>
      <c r="AL47" s="2">
        <f t="shared" si="87"/>
        <v>2947817</v>
      </c>
      <c r="AM47" s="2">
        <f t="shared" si="87"/>
        <v>2959044.5</v>
      </c>
      <c r="AN47" s="2">
        <f t="shared" si="87"/>
        <v>2973549</v>
      </c>
      <c r="AO47" s="2">
        <f t="shared" si="87"/>
        <v>2990928</v>
      </c>
      <c r="AP47" s="2">
        <f t="shared" si="87"/>
        <v>3007973</v>
      </c>
      <c r="AQ47" s="2">
        <f t="shared" si="87"/>
        <v>3024802</v>
      </c>
      <c r="AR47" s="2">
        <f>AQ49+0.5*(AR49-AQ49)</f>
        <v>3041546.5</v>
      </c>
      <c r="AS47" s="2">
        <f t="shared" ref="AS47" si="88">AR49+0.5*(AS49-AR49)</f>
        <v>3056956.5</v>
      </c>
      <c r="AT47" s="2">
        <f t="shared" ref="AT47" si="89">AS49+0.5*(AT49-AS49)</f>
        <v>3069038</v>
      </c>
      <c r="AU47" s="2">
        <f t="shared" ref="AU47" si="90">AT49+0.5*(AU49-AT49)</f>
        <v>3082131</v>
      </c>
      <c r="AV47" s="2">
        <f t="shared" ref="AV47" si="91">AU49+0.5*(AV49-AU49)</f>
        <v>3097719.5</v>
      </c>
      <c r="AW47" s="2">
        <f>AV49+0.5*(AW49-AV49)</f>
        <v>3112018</v>
      </c>
      <c r="AX47" s="2">
        <f>AW49+0.5*(AX49-AW49)</f>
        <v>3124671</v>
      </c>
      <c r="AY47" s="2">
        <f>AX49+0.5*(AY49-AX49)</f>
        <v>3138290</v>
      </c>
    </row>
    <row r="48" spans="1:51" x14ac:dyDescent="0.15">
      <c r="A48" s="1" t="s">
        <v>22</v>
      </c>
      <c r="B48" s="1" t="s">
        <v>23</v>
      </c>
      <c r="C48" s="1" t="s">
        <v>49</v>
      </c>
      <c r="D48" s="2">
        <v>2825368</v>
      </c>
      <c r="E48" s="2"/>
      <c r="F48" s="2"/>
      <c r="G48" s="2"/>
      <c r="H48" s="2"/>
      <c r="I48" s="2"/>
      <c r="J48" s="2"/>
      <c r="K48" s="2"/>
      <c r="L48" s="2"/>
      <c r="M48" s="2"/>
      <c r="N48" s="2">
        <v>2913808</v>
      </c>
      <c r="O48" s="2"/>
      <c r="P48" s="2"/>
      <c r="Q48" s="2"/>
      <c r="R48" s="2"/>
      <c r="S48" s="2"/>
      <c r="T48" s="2"/>
      <c r="U48" s="2"/>
      <c r="V48" s="2"/>
      <c r="W48" s="2"/>
      <c r="X48" s="2">
        <v>2776831</v>
      </c>
      <c r="Y48" s="2"/>
      <c r="Z48" s="2"/>
      <c r="AA48" s="2"/>
      <c r="AB48" s="2"/>
      <c r="AC48" s="2"/>
      <c r="AD48" s="2"/>
      <c r="AE48" s="2"/>
      <c r="AF48" s="2"/>
      <c r="AG48" s="2"/>
      <c r="AH48" s="2">
        <v>2926538</v>
      </c>
      <c r="AI48" s="2"/>
      <c r="AJ48" s="2"/>
      <c r="AK48" s="2"/>
      <c r="AL48" s="2"/>
      <c r="AM48" s="2"/>
      <c r="AN48" s="2"/>
      <c r="AO48" s="2"/>
      <c r="AP48" s="2"/>
      <c r="AQ48" s="2"/>
      <c r="AR48" s="2"/>
    </row>
    <row r="49" spans="1:51" x14ac:dyDescent="0.15">
      <c r="A49" s="1" t="s">
        <v>22</v>
      </c>
      <c r="B49" s="1" t="s">
        <v>23</v>
      </c>
      <c r="C49" s="1" t="s">
        <v>72</v>
      </c>
      <c r="D49" s="2"/>
      <c r="E49" s="2">
        <v>2851705</v>
      </c>
      <c r="F49" s="2">
        <v>2860287</v>
      </c>
      <c r="G49" s="2">
        <v>2863715</v>
      </c>
      <c r="H49" s="2">
        <v>2867530</v>
      </c>
      <c r="I49" s="2">
        <v>2880847</v>
      </c>
      <c r="J49" s="2">
        <v>2903082</v>
      </c>
      <c r="K49" s="2">
        <v>2913573</v>
      </c>
      <c r="L49" s="2">
        <v>2918069</v>
      </c>
      <c r="M49" s="2">
        <v>2915739</v>
      </c>
      <c r="N49" s="2">
        <f>N48+(O49-N48)/5</f>
        <v>2912643</v>
      </c>
      <c r="O49" s="2">
        <v>2907983</v>
      </c>
      <c r="P49" s="2">
        <v>2888189</v>
      </c>
      <c r="Q49" s="2">
        <v>2870543</v>
      </c>
      <c r="R49" s="2">
        <v>2858618</v>
      </c>
      <c r="S49" s="2">
        <v>2829684</v>
      </c>
      <c r="T49" s="2">
        <v>2791970</v>
      </c>
      <c r="U49" s="2">
        <v>2767011</v>
      </c>
      <c r="V49" s="2">
        <v>2768388</v>
      </c>
      <c r="W49" s="2">
        <v>2770592</v>
      </c>
      <c r="X49" s="2">
        <v>2779769</v>
      </c>
      <c r="Y49" s="2">
        <v>2791227</v>
      </c>
      <c r="Z49" s="2">
        <v>2806923</v>
      </c>
      <c r="AA49" s="2">
        <v>2820525</v>
      </c>
      <c r="AB49" s="2">
        <v>2829422</v>
      </c>
      <c r="AC49" s="2">
        <v>2840860</v>
      </c>
      <c r="AD49" s="2">
        <v>2848473</v>
      </c>
      <c r="AE49" s="2">
        <v>2854396</v>
      </c>
      <c r="AF49" s="2">
        <v>2861025</v>
      </c>
      <c r="AG49" s="2">
        <v>2869413</v>
      </c>
      <c r="AH49" s="2">
        <v>2929067</v>
      </c>
      <c r="AI49" s="2">
        <v>2931997</v>
      </c>
      <c r="AJ49" s="2">
        <v>2934234</v>
      </c>
      <c r="AK49" s="2">
        <v>2941999</v>
      </c>
      <c r="AL49" s="2">
        <v>2953635</v>
      </c>
      <c r="AM49" s="2">
        <v>2964454</v>
      </c>
      <c r="AN49" s="2">
        <v>2982644</v>
      </c>
      <c r="AO49" s="2">
        <v>2999212</v>
      </c>
      <c r="AP49" s="2">
        <v>3016734</v>
      </c>
      <c r="AQ49" s="2">
        <v>3032870</v>
      </c>
      <c r="AR49" s="2">
        <v>3050223</v>
      </c>
      <c r="AS49" s="2">
        <v>3063690</v>
      </c>
      <c r="AT49" s="2">
        <v>3074386</v>
      </c>
      <c r="AU49" s="2">
        <v>3089876</v>
      </c>
      <c r="AV49" s="2">
        <v>3105563</v>
      </c>
      <c r="AW49" s="2">
        <v>3118473</v>
      </c>
      <c r="AX49" s="2">
        <v>3130869</v>
      </c>
      <c r="AY49" s="2">
        <v>3145711</v>
      </c>
    </row>
    <row r="50" spans="1:51" x14ac:dyDescent="0.15">
      <c r="A50" s="1" t="s">
        <v>24</v>
      </c>
      <c r="B50" s="1" t="s">
        <v>25</v>
      </c>
      <c r="C50" s="1" t="s">
        <v>46</v>
      </c>
      <c r="D50" s="2"/>
      <c r="E50" s="2"/>
      <c r="F50" s="2">
        <f>E52+0.5*(F52-E52)</f>
        <v>2251487.5</v>
      </c>
      <c r="G50" s="2">
        <f>F52+0.5*(G52-F52)</f>
        <v>2260989</v>
      </c>
      <c r="H50" s="2">
        <f t="shared" ref="H50:M50" si="92">G52+0.5*(H52-G52)</f>
        <v>2267551</v>
      </c>
      <c r="I50" s="2">
        <f t="shared" si="92"/>
        <v>2275038.5</v>
      </c>
      <c r="J50" s="2">
        <f t="shared" si="92"/>
        <v>2290789.5</v>
      </c>
      <c r="K50" s="2">
        <f t="shared" si="92"/>
        <v>2310824</v>
      </c>
      <c r="L50" s="2">
        <f t="shared" si="92"/>
        <v>2328152</v>
      </c>
      <c r="M50" s="2">
        <f t="shared" si="92"/>
        <v>2343281.5</v>
      </c>
      <c r="N50" s="2">
        <f>M52+0.5*(N52-M52)</f>
        <v>2359409.5</v>
      </c>
      <c r="O50" s="2">
        <f>N52+0.5*(O52-N52)</f>
        <v>2376381</v>
      </c>
      <c r="P50" s="2">
        <f>O52+0.5*(P52-O52)</f>
        <v>2393025.5</v>
      </c>
      <c r="Q50" s="2">
        <f t="shared" ref="Q50:AQ50" si="93">P52+0.5*(Q52-P52)</f>
        <v>2408366.5</v>
      </c>
      <c r="R50" s="2">
        <f t="shared" si="93"/>
        <v>2419808.5</v>
      </c>
      <c r="S50" s="2">
        <f t="shared" si="93"/>
        <v>2425745.5</v>
      </c>
      <c r="T50" s="2">
        <f t="shared" si="93"/>
        <v>2430012</v>
      </c>
      <c r="U50" s="2">
        <f t="shared" si="93"/>
        <v>2438993</v>
      </c>
      <c r="V50" s="2">
        <f t="shared" si="93"/>
        <v>2453681.5</v>
      </c>
      <c r="W50" s="2">
        <f t="shared" si="93"/>
        <v>2467422.5</v>
      </c>
      <c r="X50" s="2">
        <f t="shared" si="93"/>
        <v>2476766</v>
      </c>
      <c r="Y50" s="2">
        <f t="shared" si="93"/>
        <v>2487946</v>
      </c>
      <c r="Z50" s="2">
        <f t="shared" si="93"/>
        <v>2510625.5</v>
      </c>
      <c r="AA50" s="2">
        <f t="shared" si="93"/>
        <v>2536823.5</v>
      </c>
      <c r="AB50" s="2">
        <f t="shared" si="93"/>
        <v>2558361.5</v>
      </c>
      <c r="AC50" s="2">
        <f t="shared" si="93"/>
        <v>2578030</v>
      </c>
      <c r="AD50" s="2">
        <f t="shared" si="93"/>
        <v>2592604</v>
      </c>
      <c r="AE50" s="2">
        <f t="shared" si="93"/>
        <v>2607302.5</v>
      </c>
      <c r="AF50" s="2">
        <f t="shared" si="93"/>
        <v>2627503</v>
      </c>
      <c r="AG50" s="2">
        <f t="shared" si="93"/>
        <v>2646359.5</v>
      </c>
      <c r="AH50" s="2">
        <f t="shared" si="93"/>
        <v>2673866.5</v>
      </c>
      <c r="AI50" s="2">
        <f t="shared" si="93"/>
        <v>2697921.5</v>
      </c>
      <c r="AJ50" s="2">
        <f t="shared" si="93"/>
        <v>2707848.5</v>
      </c>
      <c r="AK50" s="2">
        <f t="shared" si="93"/>
        <v>2718269.5</v>
      </c>
      <c r="AL50" s="2">
        <f t="shared" si="93"/>
        <v>2728688.5</v>
      </c>
      <c r="AM50" s="2">
        <f t="shared" si="93"/>
        <v>2739836</v>
      </c>
      <c r="AN50" s="2">
        <f t="shared" si="93"/>
        <v>2754115</v>
      </c>
      <c r="AO50" s="2">
        <f t="shared" si="93"/>
        <v>2773358</v>
      </c>
      <c r="AP50" s="2">
        <f t="shared" si="93"/>
        <v>2795930.5</v>
      </c>
      <c r="AQ50" s="2">
        <f t="shared" si="93"/>
        <v>2820390</v>
      </c>
      <c r="AR50" s="2">
        <f>AQ52+0.5*(AR52-AQ52)</f>
        <v>2845553.5</v>
      </c>
      <c r="AS50" s="2">
        <f t="shared" ref="AS50" si="94">AR52+0.5*(AS52-AR52)</f>
        <v>2863579.5</v>
      </c>
      <c r="AT50" s="2">
        <f t="shared" ref="AT50" si="95">AS52+0.5*(AT52-AS52)</f>
        <v>2877036</v>
      </c>
      <c r="AU50" s="2">
        <f t="shared" ref="AU50" si="96">AT52+0.5*(AU52-AT52)</f>
        <v>2889108</v>
      </c>
      <c r="AV50" s="2">
        <f t="shared" ref="AV50" si="97">AU52+0.5*(AV52-AU52)</f>
        <v>2896226.5</v>
      </c>
      <c r="AW50" s="2">
        <f>AV52+0.5*(AW52-AV52)</f>
        <v>2902671</v>
      </c>
      <c r="AX50" s="2">
        <f>AW52+0.5*(AX52-AW52)</f>
        <v>2906760</v>
      </c>
      <c r="AY50" s="2">
        <f>AX52+0.5*(AY52-AX52)</f>
        <v>2910427</v>
      </c>
    </row>
    <row r="51" spans="1:51" x14ac:dyDescent="0.15">
      <c r="A51" s="1" t="s">
        <v>24</v>
      </c>
      <c r="B51" s="1" t="s">
        <v>25</v>
      </c>
      <c r="C51" s="1" t="s">
        <v>49</v>
      </c>
      <c r="D51" s="2">
        <v>2249071</v>
      </c>
      <c r="E51" s="2"/>
      <c r="F51" s="2"/>
      <c r="G51" s="2"/>
      <c r="H51" s="2"/>
      <c r="I51" s="2"/>
      <c r="J51" s="2"/>
      <c r="K51" s="2"/>
      <c r="L51" s="2"/>
      <c r="M51" s="2"/>
      <c r="N51" s="2">
        <v>2363679</v>
      </c>
      <c r="O51" s="2"/>
      <c r="P51" s="2"/>
      <c r="Q51" s="2"/>
      <c r="R51" s="2"/>
      <c r="S51" s="2"/>
      <c r="T51" s="2"/>
      <c r="U51" s="2"/>
      <c r="V51" s="2"/>
      <c r="W51" s="2"/>
      <c r="X51" s="2">
        <v>2477588</v>
      </c>
      <c r="Y51" s="2"/>
      <c r="Z51" s="2"/>
      <c r="AA51" s="2"/>
      <c r="AB51" s="2"/>
      <c r="AC51" s="2"/>
      <c r="AD51" s="2"/>
      <c r="AE51" s="2"/>
      <c r="AF51" s="2"/>
      <c r="AG51" s="2"/>
      <c r="AH51" s="2">
        <v>2688925</v>
      </c>
      <c r="AI51" s="2"/>
      <c r="AJ51" s="2"/>
      <c r="AK51" s="2"/>
      <c r="AL51" s="2"/>
      <c r="AM51" s="2"/>
      <c r="AN51" s="2"/>
      <c r="AO51" s="2"/>
      <c r="AP51" s="2"/>
      <c r="AQ51" s="2"/>
      <c r="AR51" s="2"/>
    </row>
    <row r="52" spans="1:51" x14ac:dyDescent="0.15">
      <c r="A52" s="1" t="s">
        <v>24</v>
      </c>
      <c r="B52" t="s">
        <v>25</v>
      </c>
      <c r="C52" s="1" t="s">
        <v>72</v>
      </c>
      <c r="D52" s="2"/>
      <c r="E52" s="2">
        <v>2246600</v>
      </c>
      <c r="F52" s="2">
        <v>2256375</v>
      </c>
      <c r="G52" s="2">
        <v>2265603</v>
      </c>
      <c r="H52" s="2">
        <v>2269499</v>
      </c>
      <c r="I52" s="2">
        <v>2280578</v>
      </c>
      <c r="J52" s="2">
        <v>2301001</v>
      </c>
      <c r="K52" s="2">
        <v>2320647</v>
      </c>
      <c r="L52" s="2">
        <v>2335657</v>
      </c>
      <c r="M52" s="2">
        <v>2350906</v>
      </c>
      <c r="N52" s="2">
        <f>N51+(O52-N51)/5</f>
        <v>2367913</v>
      </c>
      <c r="O52" s="2">
        <v>2384849</v>
      </c>
      <c r="P52" s="2">
        <v>2401202</v>
      </c>
      <c r="Q52" s="2">
        <v>2415531</v>
      </c>
      <c r="R52" s="2">
        <v>2424086</v>
      </c>
      <c r="S52" s="2">
        <v>2427405</v>
      </c>
      <c r="T52" s="2">
        <v>2432619</v>
      </c>
      <c r="U52" s="2">
        <v>2445367</v>
      </c>
      <c r="V52" s="2">
        <v>2461996</v>
      </c>
      <c r="W52" s="2">
        <v>2472849</v>
      </c>
      <c r="X52" s="2">
        <v>2480683</v>
      </c>
      <c r="Y52" s="2">
        <v>2495209</v>
      </c>
      <c r="Z52" s="2">
        <v>2526042</v>
      </c>
      <c r="AA52" s="2">
        <v>2547605</v>
      </c>
      <c r="AB52" s="2">
        <v>2569118</v>
      </c>
      <c r="AC52" s="2">
        <v>2586942</v>
      </c>
      <c r="AD52" s="2">
        <v>2598266</v>
      </c>
      <c r="AE52" s="2">
        <v>2616339</v>
      </c>
      <c r="AF52" s="2">
        <v>2638667</v>
      </c>
      <c r="AG52" s="2">
        <v>2654052</v>
      </c>
      <c r="AH52" s="2">
        <v>2693681</v>
      </c>
      <c r="AI52" s="2">
        <v>2702162</v>
      </c>
      <c r="AJ52" s="2">
        <v>2713535</v>
      </c>
      <c r="AK52" s="2">
        <v>2723004</v>
      </c>
      <c r="AL52" s="2">
        <v>2734373</v>
      </c>
      <c r="AM52" s="2">
        <v>2745299</v>
      </c>
      <c r="AN52" s="2">
        <v>2762931</v>
      </c>
      <c r="AO52" s="2">
        <v>2783785</v>
      </c>
      <c r="AP52" s="2">
        <v>2808076</v>
      </c>
      <c r="AQ52" s="2">
        <v>2832704</v>
      </c>
      <c r="AR52" s="2">
        <v>2858403</v>
      </c>
      <c r="AS52" s="2">
        <v>2868756</v>
      </c>
      <c r="AT52" s="2">
        <v>2885316</v>
      </c>
      <c r="AU52" s="2">
        <v>2892900</v>
      </c>
      <c r="AV52" s="2">
        <v>2899553</v>
      </c>
      <c r="AW52" s="2">
        <v>2905789</v>
      </c>
      <c r="AX52" s="2">
        <v>2907731</v>
      </c>
      <c r="AY52" s="2">
        <v>2913123</v>
      </c>
    </row>
    <row r="53" spans="1:51" x14ac:dyDescent="0.15">
      <c r="A53" s="1" t="s">
        <v>80</v>
      </c>
      <c r="B53" t="s">
        <v>26</v>
      </c>
      <c r="C53" s="1" t="s">
        <v>46</v>
      </c>
      <c r="D53" s="2"/>
      <c r="E53" s="2"/>
      <c r="F53" s="2">
        <f>E55+0.5*(F55-E55)</f>
        <v>3316890.5</v>
      </c>
      <c r="G53" s="2">
        <f>F55+0.5*(G55-F55)</f>
        <v>3353376</v>
      </c>
      <c r="H53" s="2">
        <f t="shared" ref="H53:M53" si="98">G55+0.5*(H55-G55)</f>
        <v>3393669.5</v>
      </c>
      <c r="I53" s="2">
        <f t="shared" si="98"/>
        <v>3442042</v>
      </c>
      <c r="J53" s="2">
        <f t="shared" si="98"/>
        <v>3498513</v>
      </c>
      <c r="K53" s="2">
        <f t="shared" si="98"/>
        <v>3551475</v>
      </c>
      <c r="L53" s="2">
        <f t="shared" si="98"/>
        <v>3591834.5</v>
      </c>
      <c r="M53" s="2">
        <f t="shared" si="98"/>
        <v>3625890</v>
      </c>
      <c r="N53" s="2">
        <f>M55+0.5*(N55-M55)</f>
        <v>3652252.2</v>
      </c>
      <c r="O53" s="2">
        <f>N55+0.5*(O55-N55)</f>
        <v>3666547.2</v>
      </c>
      <c r="P53" s="2">
        <f>O55+0.5*(P55-O55)</f>
        <v>3676919.5</v>
      </c>
      <c r="Q53" s="2">
        <f t="shared" ref="Q53:AQ53" si="99">P55+0.5*(Q55-P55)</f>
        <v>3688964.5</v>
      </c>
      <c r="R53" s="2">
        <f t="shared" si="99"/>
        <v>3694968.5</v>
      </c>
      <c r="S53" s="2">
        <f t="shared" si="99"/>
        <v>3695139.5</v>
      </c>
      <c r="T53" s="2">
        <f t="shared" si="99"/>
        <v>3691317.5</v>
      </c>
      <c r="U53" s="2">
        <f t="shared" si="99"/>
        <v>3685569</v>
      </c>
      <c r="V53" s="2">
        <f t="shared" si="99"/>
        <v>3681664</v>
      </c>
      <c r="W53" s="2">
        <f t="shared" si="99"/>
        <v>3678652.5</v>
      </c>
      <c r="X53" s="2">
        <f t="shared" si="99"/>
        <v>3684945</v>
      </c>
      <c r="Y53" s="2">
        <f t="shared" si="99"/>
        <v>3703635</v>
      </c>
      <c r="Z53" s="2">
        <f t="shared" si="99"/>
        <v>3735522</v>
      </c>
      <c r="AA53" s="2">
        <f t="shared" si="99"/>
        <v>3774323</v>
      </c>
      <c r="AB53" s="2">
        <f t="shared" si="99"/>
        <v>3807751.5</v>
      </c>
      <c r="AC53" s="2">
        <f t="shared" si="99"/>
        <v>3839231.5</v>
      </c>
      <c r="AD53" s="2">
        <f t="shared" si="99"/>
        <v>3868149.5</v>
      </c>
      <c r="AE53" s="2">
        <f t="shared" si="99"/>
        <v>3894433.5</v>
      </c>
      <c r="AF53" s="2">
        <f t="shared" si="99"/>
        <v>3921063</v>
      </c>
      <c r="AG53" s="2">
        <f t="shared" si="99"/>
        <v>3947567.5</v>
      </c>
      <c r="AH53" s="2">
        <f t="shared" si="99"/>
        <v>4004923</v>
      </c>
      <c r="AI53" s="2">
        <f t="shared" si="99"/>
        <v>4058576.5</v>
      </c>
      <c r="AJ53" s="2">
        <f t="shared" si="99"/>
        <v>4079003.5</v>
      </c>
      <c r="AK53" s="2">
        <f t="shared" si="99"/>
        <v>4103522.5</v>
      </c>
      <c r="AL53" s="2">
        <f t="shared" si="99"/>
        <v>4131635.5</v>
      </c>
      <c r="AM53" s="2">
        <f t="shared" si="99"/>
        <v>4164421.5</v>
      </c>
      <c r="AN53" s="2">
        <f t="shared" si="99"/>
        <v>4200990.5</v>
      </c>
      <c r="AO53" s="2">
        <f t="shared" si="99"/>
        <v>4237955.5</v>
      </c>
      <c r="AP53" s="2">
        <f t="shared" si="99"/>
        <v>4273275</v>
      </c>
      <c r="AQ53" s="2">
        <f t="shared" si="99"/>
        <v>4303476</v>
      </c>
      <c r="AR53" s="2">
        <f>AQ55+0.5*(AR55-AQ55)</f>
        <v>4332511</v>
      </c>
      <c r="AS53" s="2">
        <f t="shared" ref="AS53" si="100">AR55+0.5*(AS55-AR55)</f>
        <v>4358226.5</v>
      </c>
      <c r="AT53" s="2">
        <f t="shared" ref="AT53" si="101">AS55+0.5*(AT55-AS55)</f>
        <v>4376089</v>
      </c>
      <c r="AU53" s="2">
        <f t="shared" ref="AU53" si="102">AT55+0.5*(AU55-AT55)</f>
        <v>4391397</v>
      </c>
      <c r="AV53" s="2">
        <f t="shared" ref="AV53" si="103">AU55+0.5*(AV55-AU55)</f>
        <v>4404768</v>
      </c>
      <c r="AW53" s="2">
        <f>AV55+0.5*(AW55-AV55)</f>
        <v>4416236</v>
      </c>
      <c r="AX53" s="2">
        <f>AW55+0.5*(AX55-AW55)</f>
        <v>4429085</v>
      </c>
      <c r="AY53" s="2">
        <f>AX55+0.5*(AY55-AX55)</f>
        <v>4445151</v>
      </c>
    </row>
    <row r="54" spans="1:51" x14ac:dyDescent="0.15">
      <c r="A54" s="1" t="s">
        <v>80</v>
      </c>
      <c r="B54" t="s">
        <v>26</v>
      </c>
      <c r="C54" s="1" t="s">
        <v>49</v>
      </c>
      <c r="D54" s="2">
        <v>3220711</v>
      </c>
      <c r="E54" s="2"/>
      <c r="F54" s="2"/>
      <c r="G54" s="2"/>
      <c r="H54" s="2"/>
      <c r="I54" s="2"/>
      <c r="J54" s="2"/>
      <c r="K54" s="2"/>
      <c r="L54" s="2"/>
      <c r="M54" s="2"/>
      <c r="N54" s="2">
        <v>3660777</v>
      </c>
      <c r="O54" s="2"/>
      <c r="P54" s="2"/>
      <c r="Q54" s="2"/>
      <c r="R54" s="2"/>
      <c r="S54" s="2"/>
      <c r="T54" s="2"/>
      <c r="U54" s="2"/>
      <c r="V54" s="2"/>
      <c r="W54" s="2"/>
      <c r="X54" s="2">
        <v>3686892</v>
      </c>
      <c r="Y54" s="2"/>
      <c r="Z54" s="2"/>
      <c r="AA54" s="2"/>
      <c r="AB54" s="2"/>
      <c r="AC54" s="2"/>
      <c r="AD54" s="2"/>
      <c r="AE54" s="2"/>
      <c r="AF54" s="2"/>
      <c r="AG54" s="2"/>
      <c r="AH54" s="2">
        <v>4042193</v>
      </c>
      <c r="AI54" s="2"/>
      <c r="AJ54" s="2"/>
      <c r="AK54" s="2"/>
      <c r="AL54" s="2"/>
      <c r="AM54" s="2"/>
      <c r="AN54" s="2"/>
      <c r="AO54" s="2"/>
      <c r="AP54" s="2"/>
      <c r="AQ54" s="2"/>
      <c r="AR54" s="2"/>
    </row>
    <row r="55" spans="1:51" x14ac:dyDescent="0.15">
      <c r="A55" s="1" t="s">
        <v>80</v>
      </c>
      <c r="B55" t="s">
        <v>26</v>
      </c>
      <c r="C55" s="1" t="s">
        <v>72</v>
      </c>
      <c r="D55" s="2"/>
      <c r="E55" s="2">
        <v>3298053</v>
      </c>
      <c r="F55" s="2">
        <v>3335728</v>
      </c>
      <c r="G55" s="2">
        <v>3371024</v>
      </c>
      <c r="H55" s="2">
        <v>3416315</v>
      </c>
      <c r="I55" s="2">
        <v>3467769</v>
      </c>
      <c r="J55" s="2">
        <v>3529257</v>
      </c>
      <c r="K55" s="2">
        <v>3573693</v>
      </c>
      <c r="L55" s="2">
        <v>3609976</v>
      </c>
      <c r="M55" s="2">
        <v>3641804</v>
      </c>
      <c r="N55" s="2">
        <f>N54+(O55-N54)/5</f>
        <v>3662700.4</v>
      </c>
      <c r="O55" s="2">
        <v>3670394</v>
      </c>
      <c r="P55" s="2">
        <v>3683445</v>
      </c>
      <c r="Q55" s="2">
        <v>3694484</v>
      </c>
      <c r="R55" s="2">
        <v>3695453</v>
      </c>
      <c r="S55" s="2">
        <v>3694826</v>
      </c>
      <c r="T55" s="2">
        <v>3687809</v>
      </c>
      <c r="U55" s="2">
        <v>3683329</v>
      </c>
      <c r="V55" s="2">
        <v>3679999</v>
      </c>
      <c r="W55" s="2">
        <v>3677306</v>
      </c>
      <c r="X55" s="2">
        <v>3692584</v>
      </c>
      <c r="Y55" s="2">
        <v>3714686</v>
      </c>
      <c r="Z55" s="2">
        <v>3756358</v>
      </c>
      <c r="AA55" s="2">
        <v>3792288</v>
      </c>
      <c r="AB55" s="2">
        <v>3823215</v>
      </c>
      <c r="AC55" s="2">
        <v>3855248</v>
      </c>
      <c r="AD55" s="2">
        <v>3881051</v>
      </c>
      <c r="AE55" s="2">
        <v>3907816</v>
      </c>
      <c r="AF55" s="2">
        <v>3934310</v>
      </c>
      <c r="AG55" s="2">
        <v>3960825</v>
      </c>
      <c r="AH55" s="2">
        <v>4049021</v>
      </c>
      <c r="AI55" s="2">
        <v>4068132</v>
      </c>
      <c r="AJ55" s="2">
        <v>4089875</v>
      </c>
      <c r="AK55" s="2">
        <v>4117170</v>
      </c>
      <c r="AL55" s="2">
        <v>4146101</v>
      </c>
      <c r="AM55" s="2">
        <v>4182742</v>
      </c>
      <c r="AN55" s="2">
        <v>4219239</v>
      </c>
      <c r="AO55" s="2">
        <v>4256672</v>
      </c>
      <c r="AP55" s="2">
        <v>4289878</v>
      </c>
      <c r="AQ55" s="2">
        <v>4317074</v>
      </c>
      <c r="AR55" s="2">
        <v>4347948</v>
      </c>
      <c r="AS55" s="2">
        <v>4368505</v>
      </c>
      <c r="AT55" s="2">
        <v>4383673</v>
      </c>
      <c r="AU55" s="2">
        <v>4399121</v>
      </c>
      <c r="AV55" s="2">
        <v>4410415</v>
      </c>
      <c r="AW55" s="2">
        <v>4422057</v>
      </c>
      <c r="AX55" s="2">
        <v>4436113</v>
      </c>
      <c r="AY55" s="2">
        <v>4454189</v>
      </c>
    </row>
    <row r="56" spans="1:51" x14ac:dyDescent="0.15">
      <c r="A56" s="1" t="s">
        <v>81</v>
      </c>
      <c r="B56" t="s">
        <v>27</v>
      </c>
      <c r="C56" s="1" t="s">
        <v>46</v>
      </c>
      <c r="D56" s="2"/>
      <c r="E56" s="2"/>
      <c r="F56" s="2">
        <f>E58+0.5*(F58-E58)</f>
        <v>3736066.5</v>
      </c>
      <c r="G56" s="2">
        <f>F58+0.5*(G58-F58)</f>
        <v>3775010.5</v>
      </c>
      <c r="H56" s="2">
        <f t="shared" ref="H56:M56" si="104">G58+0.5*(H58-G58)</f>
        <v>3804242</v>
      </c>
      <c r="I56" s="2">
        <f t="shared" si="104"/>
        <v>3853106.5</v>
      </c>
      <c r="J56" s="2">
        <f t="shared" si="104"/>
        <v>3918354.5</v>
      </c>
      <c r="K56" s="2">
        <f t="shared" si="104"/>
        <v>3982532</v>
      </c>
      <c r="L56" s="2">
        <f t="shared" si="104"/>
        <v>4041519</v>
      </c>
      <c r="M56" s="2">
        <f t="shared" si="104"/>
        <v>4103122</v>
      </c>
      <c r="N56" s="2">
        <f>M58+0.5*(N58-M58)</f>
        <v>4179522.8</v>
      </c>
      <c r="O56" s="2">
        <f>N58+0.5*(O58-N58)</f>
        <v>4252341.8</v>
      </c>
      <c r="P56" s="2">
        <f>O58+0.5*(P58-O58)</f>
        <v>4317955.5</v>
      </c>
      <c r="Q56" s="2">
        <f t="shared" ref="Q56:AQ56" si="105">P58+0.5*(Q58-P58)</f>
        <v>4373962</v>
      </c>
      <c r="R56" s="2">
        <f t="shared" si="105"/>
        <v>4397896.5</v>
      </c>
      <c r="S56" s="2">
        <f t="shared" si="105"/>
        <v>4404297.5</v>
      </c>
      <c r="T56" s="2">
        <f t="shared" si="105"/>
        <v>4407518.5</v>
      </c>
      <c r="U56" s="2">
        <f t="shared" si="105"/>
        <v>4375533.5</v>
      </c>
      <c r="V56" s="2">
        <f t="shared" si="105"/>
        <v>4316505.5</v>
      </c>
      <c r="W56" s="2">
        <f t="shared" si="105"/>
        <v>4270878.5</v>
      </c>
      <c r="X56" s="2">
        <f t="shared" si="105"/>
        <v>4236036.5</v>
      </c>
      <c r="Y56" s="2">
        <f t="shared" si="105"/>
        <v>4230064.5</v>
      </c>
      <c r="Z56" s="2">
        <f t="shared" si="105"/>
        <v>4255899.5</v>
      </c>
      <c r="AA56" s="2">
        <f t="shared" si="105"/>
        <v>4277799</v>
      </c>
      <c r="AB56" s="2">
        <f t="shared" si="105"/>
        <v>4295624.5</v>
      </c>
      <c r="AC56" s="2">
        <f t="shared" si="105"/>
        <v>4317239</v>
      </c>
      <c r="AD56" s="2">
        <f t="shared" si="105"/>
        <v>4333370.5</v>
      </c>
      <c r="AE56" s="2">
        <f t="shared" si="105"/>
        <v>4345076.5</v>
      </c>
      <c r="AF56" s="2">
        <f t="shared" si="105"/>
        <v>4357074</v>
      </c>
      <c r="AG56" s="2">
        <f t="shared" si="105"/>
        <v>4367396.5</v>
      </c>
      <c r="AH56" s="2">
        <f t="shared" si="105"/>
        <v>4421960</v>
      </c>
      <c r="AI56" s="2">
        <f t="shared" si="105"/>
        <v>4474880</v>
      </c>
      <c r="AJ56" s="2">
        <f t="shared" si="105"/>
        <v>4487571</v>
      </c>
      <c r="AK56" s="2">
        <f t="shared" si="105"/>
        <v>4509154.5</v>
      </c>
      <c r="AL56" s="2">
        <f t="shared" si="105"/>
        <v>4536640</v>
      </c>
      <c r="AM56" s="2">
        <f t="shared" si="105"/>
        <v>4564433</v>
      </c>
      <c r="AN56" s="2">
        <f t="shared" si="105"/>
        <v>4439646.5</v>
      </c>
      <c r="AO56" s="2">
        <f t="shared" si="105"/>
        <v>4339123</v>
      </c>
      <c r="AP56" s="2">
        <f t="shared" si="105"/>
        <v>4405583.5</v>
      </c>
      <c r="AQ56" s="2">
        <f t="shared" si="105"/>
        <v>4463617</v>
      </c>
      <c r="AR56" s="2">
        <f>AQ58+0.5*(AR58-AQ58)</f>
        <v>4518259.5</v>
      </c>
      <c r="AS56" s="2">
        <f t="shared" ref="AS56" si="106">AR58+0.5*(AS58-AR58)</f>
        <v>4559629.5</v>
      </c>
      <c r="AT56" s="2">
        <f t="shared" ref="AT56" si="107">AS58+0.5*(AT58-AS58)</f>
        <v>4588534.5</v>
      </c>
      <c r="AU56" s="2">
        <f t="shared" ref="AU56" si="108">AT58+0.5*(AU58-AT58)</f>
        <v>4614738</v>
      </c>
      <c r="AV56" s="2">
        <f t="shared" ref="AV56" si="109">AU58+0.5*(AV58-AU58)</f>
        <v>4637796</v>
      </c>
      <c r="AW56" s="2">
        <f>AV58+0.5*(AW58-AV58)</f>
        <v>4660004</v>
      </c>
      <c r="AX56" s="2">
        <f>AW58+0.5*(AX58-AW58)</f>
        <v>4678684</v>
      </c>
      <c r="AY56" s="2">
        <f>AX58+0.5*(AY58-AX58)</f>
        <v>4685245</v>
      </c>
    </row>
    <row r="57" spans="1:51" x14ac:dyDescent="0.15">
      <c r="A57" s="1" t="s">
        <v>81</v>
      </c>
      <c r="B57" t="s">
        <v>27</v>
      </c>
      <c r="C57" s="1" t="s">
        <v>49</v>
      </c>
      <c r="D57" s="2">
        <v>3644637</v>
      </c>
      <c r="E57" s="2"/>
      <c r="F57" s="2"/>
      <c r="G57" s="2"/>
      <c r="H57" s="2"/>
      <c r="I57" s="2"/>
      <c r="J57" s="2"/>
      <c r="K57" s="2"/>
      <c r="L57" s="2"/>
      <c r="M57" s="2"/>
      <c r="N57" s="2">
        <v>4205900</v>
      </c>
      <c r="O57" s="2"/>
      <c r="P57" s="2"/>
      <c r="Q57" s="2"/>
      <c r="R57" s="2"/>
      <c r="S57" s="2"/>
      <c r="T57" s="2"/>
      <c r="U57" s="2"/>
      <c r="V57" s="2"/>
      <c r="W57" s="2"/>
      <c r="X57" s="2">
        <v>4221826</v>
      </c>
      <c r="Y57" s="2"/>
      <c r="Z57" s="2"/>
      <c r="AA57" s="2"/>
      <c r="AB57" s="2"/>
      <c r="AC57" s="2"/>
      <c r="AD57" s="2"/>
      <c r="AE57" s="2"/>
      <c r="AF57" s="2"/>
      <c r="AG57" s="2"/>
      <c r="AH57" s="2">
        <v>4469035</v>
      </c>
      <c r="AI57" s="2"/>
      <c r="AJ57" s="2"/>
      <c r="AK57" s="2"/>
      <c r="AL57" s="2"/>
      <c r="AM57" s="2"/>
      <c r="AN57" s="2"/>
      <c r="AO57" s="2"/>
      <c r="AP57" s="2"/>
      <c r="AQ57" s="2"/>
      <c r="AR57" s="2"/>
    </row>
    <row r="58" spans="1:51" x14ac:dyDescent="0.15">
      <c r="A58" s="1" t="s">
        <v>81</v>
      </c>
      <c r="B58" t="s">
        <v>27</v>
      </c>
      <c r="C58" s="1" t="s">
        <v>72</v>
      </c>
      <c r="D58" s="2"/>
      <c r="E58" s="2">
        <v>3710487</v>
      </c>
      <c r="F58" s="2">
        <v>3761646</v>
      </c>
      <c r="G58" s="2">
        <v>3788375</v>
      </c>
      <c r="H58" s="2">
        <v>3820109</v>
      </c>
      <c r="I58" s="2">
        <v>3886104</v>
      </c>
      <c r="J58" s="2">
        <v>3950605</v>
      </c>
      <c r="K58" s="2">
        <v>4014459</v>
      </c>
      <c r="L58" s="2">
        <v>4068579</v>
      </c>
      <c r="M58" s="2">
        <v>4137665</v>
      </c>
      <c r="N58" s="2">
        <f>N57+(O58-N57)/5</f>
        <v>4221380.5999999996</v>
      </c>
      <c r="O58" s="2">
        <v>4283303</v>
      </c>
      <c r="P58" s="2">
        <v>4352608</v>
      </c>
      <c r="Q58" s="2">
        <v>4395316</v>
      </c>
      <c r="R58" s="2">
        <v>4400477</v>
      </c>
      <c r="S58" s="2">
        <v>4408118</v>
      </c>
      <c r="T58" s="2">
        <v>4406919</v>
      </c>
      <c r="U58" s="2">
        <v>4344148</v>
      </c>
      <c r="V58" s="2">
        <v>4288863</v>
      </c>
      <c r="W58" s="2">
        <v>4252894</v>
      </c>
      <c r="X58" s="2">
        <v>4219179</v>
      </c>
      <c r="Y58" s="2">
        <v>4240950</v>
      </c>
      <c r="Z58" s="2">
        <v>4270849</v>
      </c>
      <c r="AA58" s="2">
        <v>4284749</v>
      </c>
      <c r="AB58" s="2">
        <v>4306500</v>
      </c>
      <c r="AC58" s="2">
        <v>4327978</v>
      </c>
      <c r="AD58" s="2">
        <v>4338763</v>
      </c>
      <c r="AE58" s="2">
        <v>4351390</v>
      </c>
      <c r="AF58" s="2">
        <v>4362758</v>
      </c>
      <c r="AG58" s="2">
        <v>4372035</v>
      </c>
      <c r="AH58" s="2">
        <v>4471885</v>
      </c>
      <c r="AI58" s="2">
        <v>4477875</v>
      </c>
      <c r="AJ58" s="2">
        <v>4497267</v>
      </c>
      <c r="AK58" s="2">
        <v>4521042</v>
      </c>
      <c r="AL58" s="2">
        <v>4552238</v>
      </c>
      <c r="AM58" s="2">
        <v>4576628</v>
      </c>
      <c r="AN58" s="2">
        <v>4302665</v>
      </c>
      <c r="AO58" s="2">
        <v>4375581</v>
      </c>
      <c r="AP58" s="2">
        <v>4435586</v>
      </c>
      <c r="AQ58" s="2">
        <v>4491648</v>
      </c>
      <c r="AR58" s="2">
        <v>4544871</v>
      </c>
      <c r="AS58" s="2">
        <v>4574388</v>
      </c>
      <c r="AT58" s="2">
        <v>4602681</v>
      </c>
      <c r="AU58" s="2">
        <v>4626795</v>
      </c>
      <c r="AV58" s="2">
        <v>4648797</v>
      </c>
      <c r="AW58" s="2">
        <v>4671211</v>
      </c>
      <c r="AX58" s="2">
        <v>4686157</v>
      </c>
      <c r="AY58" s="2">
        <v>4684333</v>
      </c>
    </row>
    <row r="59" spans="1:51" x14ac:dyDescent="0.15">
      <c r="A59" s="1" t="s">
        <v>82</v>
      </c>
      <c r="B59" t="s">
        <v>28</v>
      </c>
      <c r="C59" s="1" t="s">
        <v>46</v>
      </c>
      <c r="D59" s="2"/>
      <c r="E59" s="2"/>
      <c r="F59" s="2">
        <f>E61+0.5*(F61-E61)</f>
        <v>1024841</v>
      </c>
      <c r="G59" s="2">
        <f>F61+0.5*(G61-F61)</f>
        <v>1039973.5</v>
      </c>
      <c r="H59" s="2">
        <f t="shared" ref="H59:M59" si="110">G61+0.5*(H61-G61)</f>
        <v>1052347.5</v>
      </c>
      <c r="I59" s="2">
        <f t="shared" si="110"/>
        <v>1065517.5</v>
      </c>
      <c r="J59" s="2">
        <f t="shared" si="110"/>
        <v>1080203.5</v>
      </c>
      <c r="K59" s="2">
        <f t="shared" si="110"/>
        <v>1095995</v>
      </c>
      <c r="L59" s="2">
        <f t="shared" si="110"/>
        <v>1108572</v>
      </c>
      <c r="M59" s="2">
        <f t="shared" si="110"/>
        <v>1118064.5</v>
      </c>
      <c r="N59" s="2">
        <f>M61+0.5*(N61-M61)</f>
        <v>1124448.8</v>
      </c>
      <c r="O59" s="2">
        <f>N61+0.5*(O61-N61)</f>
        <v>1129683.8</v>
      </c>
      <c r="P59" s="2">
        <f>O61+0.5*(P61-O61)</f>
        <v>1134858.5</v>
      </c>
      <c r="Q59" s="2">
        <f t="shared" ref="Q59:AQ59" si="111">P61+0.5*(Q61-P61)</f>
        <v>1140728</v>
      </c>
      <c r="R59" s="2">
        <f t="shared" si="111"/>
        <v>1150203.5</v>
      </c>
      <c r="S59" s="2">
        <f t="shared" si="111"/>
        <v>1159285.5</v>
      </c>
      <c r="T59" s="2">
        <f t="shared" si="111"/>
        <v>1166531</v>
      </c>
      <c r="U59" s="2">
        <f t="shared" si="111"/>
        <v>1177350</v>
      </c>
      <c r="V59" s="2">
        <f t="shared" si="111"/>
        <v>1194207</v>
      </c>
      <c r="W59" s="2">
        <f t="shared" si="111"/>
        <v>1211900.5</v>
      </c>
      <c r="X59" s="2">
        <f t="shared" si="111"/>
        <v>1225628.5</v>
      </c>
      <c r="Y59" s="2">
        <f t="shared" si="111"/>
        <v>1233367.5</v>
      </c>
      <c r="Z59" s="2">
        <f t="shared" si="111"/>
        <v>1235593.5</v>
      </c>
      <c r="AA59" s="2">
        <f t="shared" si="111"/>
        <v>1237002</v>
      </c>
      <c r="AB59" s="2">
        <f t="shared" si="111"/>
        <v>1237971.5</v>
      </c>
      <c r="AC59" s="2">
        <f t="shared" si="111"/>
        <v>1237562.5</v>
      </c>
      <c r="AD59" s="2">
        <f t="shared" si="111"/>
        <v>1239437</v>
      </c>
      <c r="AE59" s="2">
        <f t="shared" si="111"/>
        <v>1243325.5</v>
      </c>
      <c r="AF59" s="2">
        <f t="shared" si="111"/>
        <v>1246384.5</v>
      </c>
      <c r="AG59" s="2">
        <f t="shared" si="111"/>
        <v>1250297</v>
      </c>
      <c r="AH59" s="2">
        <f t="shared" si="111"/>
        <v>1265056</v>
      </c>
      <c r="AI59" s="2">
        <f t="shared" si="111"/>
        <v>1281382</v>
      </c>
      <c r="AJ59" s="2">
        <f t="shared" si="111"/>
        <v>1290826</v>
      </c>
      <c r="AK59" s="2">
        <f t="shared" si="111"/>
        <v>1301236.5</v>
      </c>
      <c r="AL59" s="2">
        <f t="shared" si="111"/>
        <v>1310100.5</v>
      </c>
      <c r="AM59" s="2">
        <f t="shared" si="111"/>
        <v>1316237.5</v>
      </c>
      <c r="AN59" s="2">
        <f t="shared" si="111"/>
        <v>1321203</v>
      </c>
      <c r="AO59" s="2">
        <f t="shared" si="111"/>
        <v>1325329.5</v>
      </c>
      <c r="AP59" s="2">
        <f t="shared" si="111"/>
        <v>1328774.5</v>
      </c>
      <c r="AQ59" s="2">
        <f t="shared" si="111"/>
        <v>1330049.5</v>
      </c>
      <c r="AR59" s="2">
        <f>AQ61+0.5*(AR61-AQ61)</f>
        <v>1328579</v>
      </c>
      <c r="AS59" s="2">
        <f t="shared" ref="AS59" si="112">AR61+0.5*(AS61-AR61)</f>
        <v>1327768</v>
      </c>
      <c r="AT59" s="2">
        <f t="shared" ref="AT59" si="113">AS61+0.5*(AT61-AS61)</f>
        <v>1328034.5</v>
      </c>
      <c r="AU59" s="2">
        <f t="shared" ref="AU59" si="114">AT61+0.5*(AU61-AT61)</f>
        <v>1328038</v>
      </c>
      <c r="AV59" s="2">
        <f t="shared" ref="AV59" si="115">AU61+0.5*(AV61-AU61)</f>
        <v>1328439</v>
      </c>
      <c r="AW59" s="2">
        <f>AV61+0.5*(AW61-AV61)</f>
        <v>1328345</v>
      </c>
      <c r="AX59" s="2">
        <f>AW61+0.5*(AX61-AW61)</f>
        <v>1329009.5</v>
      </c>
      <c r="AY59" s="2">
        <f>AX61+0.5*(AY61-AX61)</f>
        <v>1333069.5</v>
      </c>
    </row>
    <row r="60" spans="1:51" x14ac:dyDescent="0.15">
      <c r="A60" s="1" t="s">
        <v>82</v>
      </c>
      <c r="B60" t="s">
        <v>28</v>
      </c>
      <c r="C60" s="1" t="s">
        <v>49</v>
      </c>
      <c r="D60" s="2">
        <v>993722</v>
      </c>
      <c r="E60" s="2"/>
      <c r="F60" s="2"/>
      <c r="G60" s="2"/>
      <c r="H60" s="2"/>
      <c r="I60" s="2"/>
      <c r="J60" s="2"/>
      <c r="K60" s="2"/>
      <c r="L60" s="2"/>
      <c r="M60" s="2"/>
      <c r="N60" s="2">
        <v>1124660</v>
      </c>
      <c r="O60" s="2"/>
      <c r="P60" s="2"/>
      <c r="Q60" s="2"/>
      <c r="R60" s="2"/>
      <c r="S60" s="2"/>
      <c r="T60" s="2"/>
      <c r="U60" s="2"/>
      <c r="V60" s="2"/>
      <c r="W60" s="2"/>
      <c r="X60" s="2">
        <v>1227928</v>
      </c>
      <c r="Y60" s="2"/>
      <c r="Z60" s="2"/>
      <c r="AA60" s="2"/>
      <c r="AB60" s="2"/>
      <c r="AC60" s="2"/>
      <c r="AD60" s="2"/>
      <c r="AE60" s="2"/>
      <c r="AF60" s="2"/>
      <c r="AG60" s="2"/>
      <c r="AH60" s="2">
        <v>1274779</v>
      </c>
      <c r="AI60" s="2"/>
      <c r="AJ60" s="2"/>
      <c r="AK60" s="2"/>
      <c r="AL60" s="2"/>
      <c r="AM60" s="2"/>
      <c r="AN60" s="2"/>
      <c r="AO60" s="2"/>
      <c r="AP60" s="2"/>
      <c r="AQ60" s="2"/>
      <c r="AR60" s="2"/>
    </row>
    <row r="61" spans="1:51" x14ac:dyDescent="0.15">
      <c r="A61" s="1" t="s">
        <v>82</v>
      </c>
      <c r="B61" t="s">
        <v>28</v>
      </c>
      <c r="C61" s="1" t="s">
        <v>72</v>
      </c>
      <c r="D61" s="2"/>
      <c r="E61" s="2">
        <v>1015390</v>
      </c>
      <c r="F61" s="2">
        <v>1034292</v>
      </c>
      <c r="G61" s="2">
        <v>1045655</v>
      </c>
      <c r="H61" s="2">
        <v>1059040</v>
      </c>
      <c r="I61" s="2">
        <v>1071995</v>
      </c>
      <c r="J61" s="2">
        <v>1088412</v>
      </c>
      <c r="K61" s="2">
        <v>1103578</v>
      </c>
      <c r="L61" s="2">
        <v>1113566</v>
      </c>
      <c r="M61" s="2">
        <v>1122563</v>
      </c>
      <c r="N61" s="2">
        <f>N60+(O61-N60)/5</f>
        <v>1126334.6000000001</v>
      </c>
      <c r="O61" s="2">
        <v>1133033</v>
      </c>
      <c r="P61" s="2">
        <v>1136684</v>
      </c>
      <c r="Q61" s="2">
        <v>1144772</v>
      </c>
      <c r="R61" s="2">
        <v>1155635</v>
      </c>
      <c r="S61" s="2">
        <v>1162936</v>
      </c>
      <c r="T61" s="2">
        <v>1170126</v>
      </c>
      <c r="U61" s="2">
        <v>1184574</v>
      </c>
      <c r="V61" s="2">
        <v>1203840</v>
      </c>
      <c r="W61" s="2">
        <v>1219961</v>
      </c>
      <c r="X61" s="2">
        <v>1231296</v>
      </c>
      <c r="Y61" s="2">
        <v>1235439</v>
      </c>
      <c r="Z61" s="2">
        <v>1235748</v>
      </c>
      <c r="AA61" s="2">
        <v>1238256</v>
      </c>
      <c r="AB61" s="2">
        <v>1237687</v>
      </c>
      <c r="AC61" s="2">
        <v>1237438</v>
      </c>
      <c r="AD61" s="2">
        <v>1241436</v>
      </c>
      <c r="AE61" s="2">
        <v>1245215</v>
      </c>
      <c r="AF61" s="2">
        <v>1247554</v>
      </c>
      <c r="AG61" s="2">
        <v>1253040</v>
      </c>
      <c r="AH61" s="2">
        <v>1277072</v>
      </c>
      <c r="AI61" s="2">
        <v>1285692</v>
      </c>
      <c r="AJ61" s="2">
        <v>1295960</v>
      </c>
      <c r="AK61" s="2">
        <v>1306513</v>
      </c>
      <c r="AL61" s="2">
        <v>1313688</v>
      </c>
      <c r="AM61" s="2">
        <v>1318787</v>
      </c>
      <c r="AN61" s="2">
        <v>1323619</v>
      </c>
      <c r="AO61" s="2">
        <v>1327040</v>
      </c>
      <c r="AP61" s="2">
        <v>1330509</v>
      </c>
      <c r="AQ61" s="2">
        <v>1329590</v>
      </c>
      <c r="AR61" s="2">
        <v>1327568</v>
      </c>
      <c r="AS61" s="2">
        <v>1327968</v>
      </c>
      <c r="AT61" s="2">
        <v>1328101</v>
      </c>
      <c r="AU61" s="2">
        <v>1327975</v>
      </c>
      <c r="AV61" s="2">
        <v>1328903</v>
      </c>
      <c r="AW61" s="2">
        <v>1327787</v>
      </c>
      <c r="AX61" s="2">
        <v>1330232</v>
      </c>
      <c r="AY61" s="2">
        <v>1335907</v>
      </c>
    </row>
    <row r="62" spans="1:51" x14ac:dyDescent="0.15">
      <c r="A62" s="1" t="s">
        <v>83</v>
      </c>
      <c r="B62" t="s">
        <v>59</v>
      </c>
      <c r="C62" s="1" t="s">
        <v>46</v>
      </c>
      <c r="D62" s="2"/>
      <c r="E62" s="2"/>
      <c r="F62" s="2">
        <f>E64+0.5*(F64-E64)</f>
        <v>4045911.5</v>
      </c>
      <c r="G62" s="2">
        <f>F64+0.5*(G64-F64)</f>
        <v>4085736.5</v>
      </c>
      <c r="H62" s="2">
        <f t="shared" ref="H62:M62" si="116">G64+0.5*(H64-G64)</f>
        <v>4108394.5</v>
      </c>
      <c r="I62" s="2">
        <f t="shared" si="116"/>
        <v>4128955.5</v>
      </c>
      <c r="J62" s="2">
        <f t="shared" si="116"/>
        <v>4144817.5</v>
      </c>
      <c r="K62" s="2">
        <f t="shared" si="116"/>
        <v>4160067</v>
      </c>
      <c r="L62" s="2">
        <f t="shared" si="116"/>
        <v>4176599</v>
      </c>
      <c r="M62" s="2">
        <f t="shared" si="116"/>
        <v>4187381.5</v>
      </c>
      <c r="N62" s="2">
        <f>M64+0.5*(N64-M64)</f>
        <v>4208560.5</v>
      </c>
      <c r="O62" s="2">
        <f>N64+0.5*(O64-N64)</f>
        <v>4243933</v>
      </c>
      <c r="P62" s="2">
        <f>O64+0.5*(P64-O64)</f>
        <v>4272414</v>
      </c>
      <c r="Q62" s="2">
        <f t="shared" ref="Q62:AQ62" si="117">P64+0.5*(Q64-P64)</f>
        <v>4298125</v>
      </c>
      <c r="R62" s="2">
        <f t="shared" si="117"/>
        <v>4339285</v>
      </c>
      <c r="S62" s="2">
        <f t="shared" si="117"/>
        <v>4389157</v>
      </c>
      <c r="T62" s="2">
        <f t="shared" si="117"/>
        <v>4450014</v>
      </c>
      <c r="U62" s="2">
        <f t="shared" si="117"/>
        <v>4526257</v>
      </c>
      <c r="V62" s="2">
        <f t="shared" si="117"/>
        <v>4611730.5</v>
      </c>
      <c r="W62" s="2">
        <f t="shared" si="117"/>
        <v>4692602.5</v>
      </c>
      <c r="X62" s="2">
        <f t="shared" si="117"/>
        <v>4762366</v>
      </c>
      <c r="Y62" s="2">
        <f t="shared" si="117"/>
        <v>4826803.5</v>
      </c>
      <c r="Z62" s="2">
        <f t="shared" si="117"/>
        <v>4879360.5</v>
      </c>
      <c r="AA62" s="2">
        <f t="shared" si="117"/>
        <v>4922524.5</v>
      </c>
      <c r="AB62" s="2">
        <f t="shared" si="117"/>
        <v>4963957.5</v>
      </c>
      <c r="AC62" s="2">
        <f t="shared" si="117"/>
        <v>5004530.5</v>
      </c>
      <c r="AD62" s="2">
        <f t="shared" si="117"/>
        <v>5040396</v>
      </c>
      <c r="AE62" s="2">
        <f t="shared" si="117"/>
        <v>5075028</v>
      </c>
      <c r="AF62" s="2">
        <f t="shared" si="117"/>
        <v>5111493</v>
      </c>
      <c r="AG62" s="2">
        <f t="shared" si="117"/>
        <v>5150853</v>
      </c>
      <c r="AH62" s="2">
        <f t="shared" si="117"/>
        <v>5241334</v>
      </c>
      <c r="AI62" s="2">
        <f t="shared" si="117"/>
        <v>5342862.5</v>
      </c>
      <c r="AJ62" s="2">
        <f t="shared" si="117"/>
        <v>5407540</v>
      </c>
      <c r="AK62" s="2">
        <f t="shared" si="117"/>
        <v>5468329</v>
      </c>
      <c r="AL62" s="2">
        <f t="shared" si="117"/>
        <v>5521602</v>
      </c>
      <c r="AM62" s="2">
        <f t="shared" si="117"/>
        <v>5569657</v>
      </c>
      <c r="AN62" s="2">
        <f t="shared" si="117"/>
        <v>5609873</v>
      </c>
      <c r="AO62" s="2">
        <f t="shared" si="117"/>
        <v>5640387.5</v>
      </c>
      <c r="AP62" s="2">
        <f t="shared" si="117"/>
        <v>5669186.5</v>
      </c>
      <c r="AQ62" s="2">
        <f t="shared" si="117"/>
        <v>5707676.5</v>
      </c>
      <c r="AR62" s="2">
        <f>AQ64+0.5*(AR64-AQ64)</f>
        <v>5759243.5</v>
      </c>
      <c r="AS62" s="2">
        <f t="shared" ref="AS62" si="118">AR64+0.5*(AS64-AR64)</f>
        <v>5815607</v>
      </c>
      <c r="AT62" s="2">
        <f t="shared" ref="AT62" si="119">AS64+0.5*(AT64-AS64)</f>
        <v>5867397.5</v>
      </c>
      <c r="AU62" s="2">
        <f t="shared" ref="AU62" si="120">AT64+0.5*(AU64-AT64)</f>
        <v>5912167</v>
      </c>
      <c r="AV62" s="2">
        <f t="shared" ref="AV62" si="121">AU64+0.5*(AV64-AU64)</f>
        <v>5951449.5</v>
      </c>
      <c r="AW62" s="2">
        <f>AV64+0.5*(AW64-AV64)</f>
        <v>5985403</v>
      </c>
      <c r="AX62" s="2">
        <f>AW64+0.5*(AX64-AW64)</f>
        <v>6012656.5</v>
      </c>
      <c r="AY62" s="2">
        <f>AX64+0.5*(AY64-AX64)</f>
        <v>6038464.5</v>
      </c>
    </row>
    <row r="63" spans="1:51" x14ac:dyDescent="0.15">
      <c r="A63" s="1" t="s">
        <v>83</v>
      </c>
      <c r="B63" t="s">
        <v>59</v>
      </c>
      <c r="C63" s="1" t="s">
        <v>49</v>
      </c>
      <c r="D63" s="2">
        <v>3923897</v>
      </c>
      <c r="E63" s="2"/>
      <c r="F63" s="2"/>
      <c r="G63" s="2"/>
      <c r="H63" s="2"/>
      <c r="I63" s="2"/>
      <c r="J63" s="2"/>
      <c r="K63" s="2"/>
      <c r="L63" s="2"/>
      <c r="M63" s="2"/>
      <c r="N63" s="2">
        <v>4216975</v>
      </c>
      <c r="O63" s="2"/>
      <c r="P63" s="2"/>
      <c r="Q63" s="2"/>
      <c r="R63" s="2"/>
      <c r="S63" s="2"/>
      <c r="T63" s="2"/>
      <c r="U63" s="2"/>
      <c r="V63" s="2"/>
      <c r="W63" s="2"/>
      <c r="X63" s="2">
        <v>4780753</v>
      </c>
      <c r="Y63" s="2"/>
      <c r="Z63" s="2"/>
      <c r="AA63" s="2"/>
      <c r="AB63" s="2"/>
      <c r="AC63" s="2"/>
      <c r="AD63" s="2"/>
      <c r="AE63" s="2"/>
      <c r="AF63" s="2"/>
      <c r="AG63" s="2"/>
      <c r="AH63" s="2">
        <v>5296647</v>
      </c>
      <c r="AI63" s="2"/>
      <c r="AJ63" s="2"/>
      <c r="AK63" s="2"/>
      <c r="AL63" s="2"/>
      <c r="AM63" s="2"/>
      <c r="AN63" s="2"/>
      <c r="AO63" s="2"/>
      <c r="AP63" s="2"/>
      <c r="AQ63" s="2"/>
      <c r="AR63" s="2"/>
    </row>
    <row r="64" spans="1:51" x14ac:dyDescent="0.15">
      <c r="A64" s="1" t="s">
        <v>83</v>
      </c>
      <c r="B64" t="s">
        <v>59</v>
      </c>
      <c r="C64" s="1" t="s">
        <v>72</v>
      </c>
      <c r="D64" s="2"/>
      <c r="E64" s="2">
        <v>4018324</v>
      </c>
      <c r="F64" s="2">
        <v>4073499</v>
      </c>
      <c r="G64" s="2">
        <v>4097974</v>
      </c>
      <c r="H64" s="2">
        <v>4118815</v>
      </c>
      <c r="I64" s="2">
        <v>4139096</v>
      </c>
      <c r="J64" s="2">
        <v>4150539</v>
      </c>
      <c r="K64" s="2">
        <v>4169595</v>
      </c>
      <c r="L64" s="2">
        <v>4183603</v>
      </c>
      <c r="M64" s="2">
        <v>4191160</v>
      </c>
      <c r="N64" s="2">
        <f>N63+(O64-N63)/5</f>
        <v>4225961</v>
      </c>
      <c r="O64" s="2">
        <v>4261905</v>
      </c>
      <c r="P64" s="2">
        <v>4282923</v>
      </c>
      <c r="Q64" s="2">
        <v>4313327</v>
      </c>
      <c r="R64" s="2">
        <v>4365243</v>
      </c>
      <c r="S64" s="2">
        <v>4413071</v>
      </c>
      <c r="T64" s="2">
        <v>4486957</v>
      </c>
      <c r="U64" s="2">
        <v>4565557</v>
      </c>
      <c r="V64" s="2">
        <v>4657904</v>
      </c>
      <c r="W64" s="2">
        <v>4727301</v>
      </c>
      <c r="X64" s="2">
        <v>4797431</v>
      </c>
      <c r="Y64" s="2">
        <v>4856176</v>
      </c>
      <c r="Z64" s="2">
        <v>4902545</v>
      </c>
      <c r="AA64" s="2">
        <v>4942504</v>
      </c>
      <c r="AB64" s="2">
        <v>4985411</v>
      </c>
      <c r="AC64" s="2">
        <v>5023650</v>
      </c>
      <c r="AD64" s="2">
        <v>5057142</v>
      </c>
      <c r="AE64" s="2">
        <v>5092914</v>
      </c>
      <c r="AF64" s="2">
        <v>5130072</v>
      </c>
      <c r="AG64" s="2">
        <v>5171634</v>
      </c>
      <c r="AH64" s="2">
        <v>5311034</v>
      </c>
      <c r="AI64" s="2">
        <v>5374691</v>
      </c>
      <c r="AJ64" s="2">
        <v>5440389</v>
      </c>
      <c r="AK64" s="2">
        <v>5496269</v>
      </c>
      <c r="AL64" s="2">
        <v>5546935</v>
      </c>
      <c r="AM64" s="2">
        <v>5592379</v>
      </c>
      <c r="AN64" s="2">
        <v>5627367</v>
      </c>
      <c r="AO64" s="2">
        <v>5653408</v>
      </c>
      <c r="AP64" s="2">
        <v>5684965</v>
      </c>
      <c r="AQ64" s="2">
        <v>5730388</v>
      </c>
      <c r="AR64" s="2">
        <v>5788099</v>
      </c>
      <c r="AS64" s="2">
        <v>5843115</v>
      </c>
      <c r="AT64" s="2">
        <v>5891680</v>
      </c>
      <c r="AU64" s="2">
        <v>5932654</v>
      </c>
      <c r="AV64" s="2">
        <v>5970245</v>
      </c>
      <c r="AW64" s="2">
        <v>6000561</v>
      </c>
      <c r="AX64" s="2">
        <v>6024752</v>
      </c>
      <c r="AY64" s="2">
        <v>6052177</v>
      </c>
    </row>
    <row r="65" spans="1:51" x14ac:dyDescent="0.15">
      <c r="A65" s="1" t="s">
        <v>84</v>
      </c>
      <c r="B65" t="s">
        <v>60</v>
      </c>
      <c r="C65" s="1" t="s">
        <v>46</v>
      </c>
      <c r="D65" s="2"/>
      <c r="E65" s="2"/>
      <c r="F65" s="2">
        <f>E67+0.5*(F67-E67)</f>
        <v>5748941</v>
      </c>
      <c r="G65" s="2">
        <f>F67+0.5*(G67-F67)</f>
        <v>5770737</v>
      </c>
      <c r="H65" s="2">
        <f t="shared" ref="H65:M65" si="122">G67+0.5*(H67-G67)</f>
        <v>5777360</v>
      </c>
      <c r="I65" s="2">
        <f t="shared" si="122"/>
        <v>5765652</v>
      </c>
      <c r="J65" s="2">
        <f t="shared" si="122"/>
        <v>5750714</v>
      </c>
      <c r="K65" s="2">
        <f t="shared" si="122"/>
        <v>5740935.5</v>
      </c>
      <c r="L65" s="2">
        <f t="shared" si="122"/>
        <v>5737334</v>
      </c>
      <c r="M65" s="2">
        <f t="shared" si="122"/>
        <v>5737436.5</v>
      </c>
      <c r="N65" s="2">
        <f>M67+0.5*(N67-M67)</f>
        <v>5740885.2999999998</v>
      </c>
      <c r="O65" s="2">
        <f>N67+0.5*(O67-N67)</f>
        <v>5756025.7999999998</v>
      </c>
      <c r="P65" s="2">
        <f>O67+0.5*(P67-O67)</f>
        <v>5769953.5</v>
      </c>
      <c r="Q65" s="2">
        <f t="shared" ref="Q65:AQ65" si="123">P67+0.5*(Q67-P67)</f>
        <v>5785314.5</v>
      </c>
      <c r="R65" s="2">
        <f t="shared" si="123"/>
        <v>5820090</v>
      </c>
      <c r="S65" s="2">
        <f t="shared" si="123"/>
        <v>5860753</v>
      </c>
      <c r="T65" s="2">
        <f t="shared" si="123"/>
        <v>5891705.5</v>
      </c>
      <c r="U65" s="2">
        <f t="shared" si="123"/>
        <v>5918941</v>
      </c>
      <c r="V65" s="2">
        <f t="shared" si="123"/>
        <v>5957593</v>
      </c>
      <c r="W65" s="2">
        <f t="shared" si="123"/>
        <v>5997730</v>
      </c>
      <c r="X65" s="2">
        <f t="shared" si="123"/>
        <v>6017071</v>
      </c>
      <c r="Y65" s="2">
        <f t="shared" si="123"/>
        <v>6008658</v>
      </c>
      <c r="Z65" s="2">
        <f t="shared" si="123"/>
        <v>5996063</v>
      </c>
      <c r="AA65" s="2">
        <f t="shared" si="123"/>
        <v>6002179</v>
      </c>
      <c r="AB65" s="2">
        <f t="shared" si="123"/>
        <v>6021118</v>
      </c>
      <c r="AC65" s="2">
        <f t="shared" si="123"/>
        <v>6046843.5</v>
      </c>
      <c r="AD65" s="2">
        <f t="shared" si="123"/>
        <v>6073864</v>
      </c>
      <c r="AE65" s="2">
        <f t="shared" si="123"/>
        <v>6100434.5</v>
      </c>
      <c r="AF65" s="2">
        <f t="shared" si="123"/>
        <v>6129941.5</v>
      </c>
      <c r="AG65" s="2">
        <f t="shared" si="123"/>
        <v>6159788</v>
      </c>
      <c r="AH65" s="2">
        <f t="shared" si="123"/>
        <v>6268136.5</v>
      </c>
      <c r="AI65" s="2">
        <f t="shared" si="123"/>
        <v>6379369</v>
      </c>
      <c r="AJ65" s="2">
        <f t="shared" si="123"/>
        <v>6407420</v>
      </c>
      <c r="AK65" s="2">
        <f t="shared" si="123"/>
        <v>6419885.5</v>
      </c>
      <c r="AL65" s="2">
        <f t="shared" si="123"/>
        <v>6417423</v>
      </c>
      <c r="AM65" s="2">
        <f t="shared" si="123"/>
        <v>6407785.5</v>
      </c>
      <c r="AN65" s="2">
        <f t="shared" si="123"/>
        <v>6406687</v>
      </c>
      <c r="AO65" s="2">
        <f t="shared" si="123"/>
        <v>6420821.5</v>
      </c>
      <c r="AP65" s="2">
        <f t="shared" si="123"/>
        <v>6450263</v>
      </c>
      <c r="AQ65" s="2">
        <f t="shared" si="123"/>
        <v>6493290</v>
      </c>
      <c r="AR65" s="2">
        <f>AQ67+0.5*(AR67-AQ67)</f>
        <v>6541278</v>
      </c>
      <c r="AS65" s="2">
        <f t="shared" ref="AS65" si="124">AR67+0.5*(AS67-AR67)</f>
        <v>6588560.5</v>
      </c>
      <c r="AT65" s="2">
        <f t="shared" ref="AT65" si="125">AS67+0.5*(AT67-AS67)</f>
        <v>6635902.5</v>
      </c>
      <c r="AU65" s="2">
        <f t="shared" ref="AU65" si="126">AT67+0.5*(AU67-AT67)</f>
        <v>6685382.5</v>
      </c>
      <c r="AV65" s="2">
        <f t="shared" ref="AV65" si="127">AU67+0.5*(AV67-AU67)</f>
        <v>6734531.5</v>
      </c>
      <c r="AW65" s="2">
        <f>AV67+0.5*(AW67-AV67)</f>
        <v>6775963.5</v>
      </c>
      <c r="AX65" s="2">
        <f>AW67+0.5*(AX67-AW67)</f>
        <v>6808861.5</v>
      </c>
      <c r="AY65" s="2">
        <f>AX67+0.5*(AY67-AX67)</f>
        <v>6841770</v>
      </c>
    </row>
    <row r="66" spans="1:51" x14ac:dyDescent="0.15">
      <c r="A66" s="1" t="s">
        <v>84</v>
      </c>
      <c r="B66" t="s">
        <v>60</v>
      </c>
      <c r="C66" s="1" t="s">
        <v>49</v>
      </c>
      <c r="D66" s="2">
        <v>5689170</v>
      </c>
      <c r="E66" s="2"/>
      <c r="F66" s="2"/>
      <c r="G66" s="2"/>
      <c r="H66" s="2"/>
      <c r="I66" s="2"/>
      <c r="J66" s="2"/>
      <c r="K66" s="2"/>
      <c r="L66" s="2"/>
      <c r="M66" s="2"/>
      <c r="N66" s="2">
        <v>5737037</v>
      </c>
      <c r="O66" s="2"/>
      <c r="P66" s="2"/>
      <c r="Q66" s="2"/>
      <c r="R66" s="2"/>
      <c r="S66" s="2"/>
      <c r="T66" s="2"/>
      <c r="U66" s="2"/>
      <c r="V66" s="2"/>
      <c r="W66" s="2"/>
      <c r="X66" s="2">
        <v>6016425</v>
      </c>
      <c r="Y66" s="2"/>
      <c r="Z66" s="2"/>
      <c r="AA66" s="2"/>
      <c r="AB66" s="2"/>
      <c r="AC66" s="2"/>
      <c r="AD66" s="2"/>
      <c r="AE66" s="2"/>
      <c r="AF66" s="2"/>
      <c r="AG66" s="2"/>
      <c r="AH66" s="2">
        <v>6349364</v>
      </c>
      <c r="AI66" s="2"/>
      <c r="AJ66" s="2"/>
      <c r="AK66" s="2"/>
      <c r="AL66" s="2"/>
      <c r="AM66" s="2"/>
      <c r="AN66" s="2"/>
      <c r="AO66" s="2"/>
      <c r="AP66" s="2"/>
      <c r="AQ66" s="2"/>
      <c r="AR66" s="2"/>
    </row>
    <row r="67" spans="1:51" x14ac:dyDescent="0.15">
      <c r="A67" s="1" t="s">
        <v>84</v>
      </c>
      <c r="B67" t="s">
        <v>60</v>
      </c>
      <c r="C67" s="1" t="s">
        <v>72</v>
      </c>
      <c r="D67" s="2"/>
      <c r="E67" s="2">
        <v>5737580</v>
      </c>
      <c r="F67" s="2">
        <v>5760302</v>
      </c>
      <c r="G67" s="2">
        <v>5781172</v>
      </c>
      <c r="H67" s="2">
        <v>5773548</v>
      </c>
      <c r="I67" s="2">
        <v>5757756</v>
      </c>
      <c r="J67" s="2">
        <v>5743672</v>
      </c>
      <c r="K67" s="2">
        <v>5738199</v>
      </c>
      <c r="L67" s="2">
        <v>5736469</v>
      </c>
      <c r="M67" s="2">
        <v>5738404</v>
      </c>
      <c r="N67" s="2">
        <f>N66+(O67-N66)/5</f>
        <v>5743366.5999999996</v>
      </c>
      <c r="O67" s="2">
        <v>5768685</v>
      </c>
      <c r="P67" s="2">
        <v>5771222</v>
      </c>
      <c r="Q67" s="2">
        <v>5799407</v>
      </c>
      <c r="R67" s="2">
        <v>5840773</v>
      </c>
      <c r="S67" s="2">
        <v>5880733</v>
      </c>
      <c r="T67" s="2">
        <v>5902678</v>
      </c>
      <c r="U67" s="2">
        <v>5935204</v>
      </c>
      <c r="V67" s="2">
        <v>5979982</v>
      </c>
      <c r="W67" s="2">
        <v>6015478</v>
      </c>
      <c r="X67" s="2">
        <v>6018664</v>
      </c>
      <c r="Y67" s="2">
        <v>5998652</v>
      </c>
      <c r="Z67" s="2">
        <v>5993474</v>
      </c>
      <c r="AA67" s="2">
        <v>6010884</v>
      </c>
      <c r="AB67" s="2">
        <v>6031352</v>
      </c>
      <c r="AC67" s="2">
        <v>6062335</v>
      </c>
      <c r="AD67" s="2">
        <v>6085393</v>
      </c>
      <c r="AE67" s="2">
        <v>6115476</v>
      </c>
      <c r="AF67" s="2">
        <v>6144407</v>
      </c>
      <c r="AG67" s="2">
        <v>6175169</v>
      </c>
      <c r="AH67" s="2">
        <v>6361104</v>
      </c>
      <c r="AI67" s="2">
        <v>6397634</v>
      </c>
      <c r="AJ67" s="2">
        <v>6417206</v>
      </c>
      <c r="AK67" s="2">
        <v>6422565</v>
      </c>
      <c r="AL67" s="2">
        <v>6412281</v>
      </c>
      <c r="AM67" s="2">
        <v>6403290</v>
      </c>
      <c r="AN67" s="2">
        <v>6410084</v>
      </c>
      <c r="AO67" s="2">
        <v>6431559</v>
      </c>
      <c r="AP67" s="2">
        <v>6468967</v>
      </c>
      <c r="AQ67" s="2">
        <v>6517613</v>
      </c>
      <c r="AR67" s="2">
        <v>6564943</v>
      </c>
      <c r="AS67" s="2">
        <v>6612178</v>
      </c>
      <c r="AT67" s="2">
        <v>6659627</v>
      </c>
      <c r="AU67" s="2">
        <v>6711138</v>
      </c>
      <c r="AV67" s="2">
        <v>6757925</v>
      </c>
      <c r="AW67" s="2">
        <v>6794002</v>
      </c>
      <c r="AX67" s="2">
        <v>6823721</v>
      </c>
      <c r="AY67" s="2">
        <v>6859819</v>
      </c>
    </row>
    <row r="68" spans="1:51" x14ac:dyDescent="0.15">
      <c r="A68" s="1" t="s">
        <v>85</v>
      </c>
      <c r="B68" t="s">
        <v>61</v>
      </c>
      <c r="C68" s="1" t="s">
        <v>46</v>
      </c>
      <c r="D68" s="2"/>
      <c r="E68" s="2"/>
      <c r="F68" s="2">
        <f>E70+0.5*(F70-E70)</f>
        <v>9001565</v>
      </c>
      <c r="G68" s="2">
        <f>F70+0.5*(G70-F70)</f>
        <v>9053450</v>
      </c>
      <c r="H68" s="2">
        <f t="shared" ref="H68:M68" si="128">G70+0.5*(H70-G70)</f>
        <v>9097731.5</v>
      </c>
      <c r="I68" s="2">
        <f t="shared" si="128"/>
        <v>9117587.5</v>
      </c>
      <c r="J68" s="2">
        <f t="shared" si="128"/>
        <v>9123436.5</v>
      </c>
      <c r="K68" s="2">
        <f t="shared" si="128"/>
        <v>9150157.5</v>
      </c>
      <c r="L68" s="2">
        <f t="shared" si="128"/>
        <v>9194435.5</v>
      </c>
      <c r="M68" s="2">
        <f t="shared" si="128"/>
        <v>9242014.5</v>
      </c>
      <c r="N68" s="2">
        <f>M70+0.5*(N70-M70)</f>
        <v>9258893.9000000004</v>
      </c>
      <c r="O68" s="2">
        <f>N70+0.5*(O70-N70)</f>
        <v>9230403.4000000004</v>
      </c>
      <c r="P68" s="2">
        <f>O70+0.5*(P70-O70)</f>
        <v>9162242.5</v>
      </c>
      <c r="Q68" s="2">
        <f t="shared" ref="Q68:AQ68" si="129">P70+0.5*(Q70-P70)</f>
        <v>9081476</v>
      </c>
      <c r="R68" s="2">
        <f t="shared" si="129"/>
        <v>9048603</v>
      </c>
      <c r="S68" s="2">
        <f t="shared" si="129"/>
        <v>9062872.5</v>
      </c>
      <c r="T68" s="2">
        <f t="shared" si="129"/>
        <v>9102034</v>
      </c>
      <c r="U68" s="2">
        <f t="shared" si="129"/>
        <v>9157628</v>
      </c>
      <c r="V68" s="2">
        <f t="shared" si="129"/>
        <v>9202739.5</v>
      </c>
      <c r="W68" s="2">
        <f t="shared" si="129"/>
        <v>9235646.5</v>
      </c>
      <c r="X68" s="2">
        <f t="shared" si="129"/>
        <v>9281878.5</v>
      </c>
      <c r="Y68" s="2">
        <f t="shared" si="129"/>
        <v>9352742</v>
      </c>
      <c r="Z68" s="2">
        <f t="shared" si="129"/>
        <v>9432672.5</v>
      </c>
      <c r="AA68" s="2">
        <f t="shared" si="129"/>
        <v>9499781.5</v>
      </c>
      <c r="AB68" s="2">
        <f t="shared" si="129"/>
        <v>9556860.5</v>
      </c>
      <c r="AC68" s="2">
        <f t="shared" si="129"/>
        <v>9622176</v>
      </c>
      <c r="AD68" s="2">
        <f t="shared" si="129"/>
        <v>9699527.5</v>
      </c>
      <c r="AE68" s="2">
        <f t="shared" si="129"/>
        <v>9762317</v>
      </c>
      <c r="AF68" s="2">
        <f t="shared" si="129"/>
        <v>9802840.5</v>
      </c>
      <c r="AG68" s="2">
        <f t="shared" si="129"/>
        <v>9842003</v>
      </c>
      <c r="AH68" s="2">
        <f t="shared" si="129"/>
        <v>9908112.5</v>
      </c>
      <c r="AI68" s="2">
        <f t="shared" si="129"/>
        <v>9971785</v>
      </c>
      <c r="AJ68" s="2">
        <f t="shared" si="129"/>
        <v>10003415</v>
      </c>
      <c r="AK68" s="2">
        <f t="shared" si="129"/>
        <v>10028431</v>
      </c>
      <c r="AL68" s="2">
        <f t="shared" si="129"/>
        <v>10048233.5</v>
      </c>
      <c r="AM68" s="2">
        <f t="shared" si="129"/>
        <v>10053226</v>
      </c>
      <c r="AN68" s="2">
        <f t="shared" si="129"/>
        <v>10043609</v>
      </c>
      <c r="AO68" s="2">
        <f t="shared" si="129"/>
        <v>10018682.5</v>
      </c>
      <c r="AP68" s="2">
        <f t="shared" si="129"/>
        <v>9974086.5</v>
      </c>
      <c r="AQ68" s="2">
        <f t="shared" si="129"/>
        <v>9924240</v>
      </c>
      <c r="AR68" s="2">
        <f>AQ70+0.5*(AR70-AQ70)</f>
        <v>9889161</v>
      </c>
      <c r="AS68" s="2">
        <f t="shared" ref="AS68" si="130">AR70+0.5*(AS70-AR70)</f>
        <v>9876465</v>
      </c>
      <c r="AT68" s="2">
        <f t="shared" ref="AT68" si="131">AS70+0.5*(AT70-AS70)</f>
        <v>9881404.5</v>
      </c>
      <c r="AU68" s="2">
        <f t="shared" ref="AU68" si="132">AT70+0.5*(AU70-AT70)</f>
        <v>9892914.5</v>
      </c>
      <c r="AV68" s="2">
        <f t="shared" ref="AV68" si="133">AU70+0.5*(AV70-AU70)</f>
        <v>9906947</v>
      </c>
      <c r="AW68" s="2">
        <f>AV70+0.5*(AW70-AV70)</f>
        <v>9916422.5</v>
      </c>
      <c r="AX68" s="2">
        <f>AW70+0.5*(AX70-AW70)</f>
        <v>9925807.5</v>
      </c>
      <c r="AY68" s="2">
        <f>AX70+0.5*(AY70-AX70)</f>
        <v>9947878</v>
      </c>
    </row>
    <row r="69" spans="1:51" x14ac:dyDescent="0.15">
      <c r="A69" s="1" t="s">
        <v>85</v>
      </c>
      <c r="B69" t="s">
        <v>61</v>
      </c>
      <c r="C69" s="1" t="s">
        <v>49</v>
      </c>
      <c r="D69" s="2">
        <v>8881826</v>
      </c>
      <c r="E69" s="2"/>
      <c r="F69" s="2"/>
      <c r="G69" s="2"/>
      <c r="H69" s="2"/>
      <c r="I69" s="2"/>
      <c r="J69" s="2"/>
      <c r="K69" s="2"/>
      <c r="L69" s="2"/>
      <c r="M69" s="2"/>
      <c r="N69" s="2">
        <v>9262078</v>
      </c>
      <c r="O69" s="2"/>
      <c r="P69" s="2"/>
      <c r="Q69" s="2"/>
      <c r="R69" s="2"/>
      <c r="S69" s="2"/>
      <c r="T69" s="2"/>
      <c r="U69" s="2"/>
      <c r="V69" s="2"/>
      <c r="W69" s="2"/>
      <c r="X69" s="2">
        <v>9295287</v>
      </c>
      <c r="Y69" s="2"/>
      <c r="Z69" s="2"/>
      <c r="AA69" s="2"/>
      <c r="AB69" s="2"/>
      <c r="AC69" s="2"/>
      <c r="AD69" s="2"/>
      <c r="AE69" s="2"/>
      <c r="AF69" s="2"/>
      <c r="AG69" s="2"/>
      <c r="AH69" s="2">
        <v>9938823</v>
      </c>
      <c r="AI69" s="2"/>
      <c r="AJ69" s="2"/>
      <c r="AK69" s="2"/>
      <c r="AL69" s="2"/>
      <c r="AM69" s="2"/>
      <c r="AN69" s="2"/>
      <c r="AO69" s="2"/>
      <c r="AP69" s="2"/>
      <c r="AQ69" s="2"/>
      <c r="AR69" s="2"/>
    </row>
    <row r="70" spans="1:51" x14ac:dyDescent="0.15">
      <c r="A70" s="1" t="s">
        <v>85</v>
      </c>
      <c r="B70" t="s">
        <v>61</v>
      </c>
      <c r="C70" s="1" t="s">
        <v>72</v>
      </c>
      <c r="D70" s="2"/>
      <c r="E70" s="2">
        <v>8974186</v>
      </c>
      <c r="F70" s="2">
        <v>9028944</v>
      </c>
      <c r="G70" s="2">
        <v>9077956</v>
      </c>
      <c r="H70" s="2">
        <v>9117507</v>
      </c>
      <c r="I70" s="2">
        <v>9117668</v>
      </c>
      <c r="J70" s="2">
        <v>9129205</v>
      </c>
      <c r="K70" s="2">
        <v>9171110</v>
      </c>
      <c r="L70" s="2">
        <v>9217761</v>
      </c>
      <c r="M70" s="2">
        <v>9266268</v>
      </c>
      <c r="N70" s="2">
        <f>N69+(O70-N69)/5</f>
        <v>9251519.8000000007</v>
      </c>
      <c r="O70" s="2">
        <v>9209287</v>
      </c>
      <c r="P70" s="2">
        <v>9115198</v>
      </c>
      <c r="Q70" s="2">
        <v>9047754</v>
      </c>
      <c r="R70" s="2">
        <v>9049452</v>
      </c>
      <c r="S70" s="2">
        <v>9076293</v>
      </c>
      <c r="T70" s="2">
        <v>9127775</v>
      </c>
      <c r="U70" s="2">
        <v>9187481</v>
      </c>
      <c r="V70" s="2">
        <v>9217998</v>
      </c>
      <c r="W70" s="2">
        <v>9253295</v>
      </c>
      <c r="X70" s="2">
        <v>9310462</v>
      </c>
      <c r="Y70" s="2">
        <v>9395022</v>
      </c>
      <c r="Z70" s="2">
        <v>9470323</v>
      </c>
      <c r="AA70" s="2">
        <v>9529240</v>
      </c>
      <c r="AB70" s="2">
        <v>9584481</v>
      </c>
      <c r="AC70" s="2">
        <v>9659871</v>
      </c>
      <c r="AD70" s="2">
        <v>9739184</v>
      </c>
      <c r="AE70" s="2">
        <v>9785450</v>
      </c>
      <c r="AF70" s="2">
        <v>9820231</v>
      </c>
      <c r="AG70" s="2">
        <v>9863775</v>
      </c>
      <c r="AH70" s="2">
        <v>9952450</v>
      </c>
      <c r="AI70" s="2">
        <v>9991120</v>
      </c>
      <c r="AJ70" s="2">
        <v>10015710</v>
      </c>
      <c r="AK70" s="2">
        <v>10041152</v>
      </c>
      <c r="AL70" s="2">
        <v>10055315</v>
      </c>
      <c r="AM70" s="2">
        <v>10051137</v>
      </c>
      <c r="AN70" s="2">
        <v>10036081</v>
      </c>
      <c r="AO70" s="2">
        <v>10001284</v>
      </c>
      <c r="AP70" s="2">
        <v>9946889</v>
      </c>
      <c r="AQ70" s="2">
        <v>9901591</v>
      </c>
      <c r="AR70" s="2">
        <v>9876731</v>
      </c>
      <c r="AS70" s="2">
        <v>9876199</v>
      </c>
      <c r="AT70" s="2">
        <v>9886610</v>
      </c>
      <c r="AU70" s="2">
        <v>9899219</v>
      </c>
      <c r="AV70" s="2">
        <v>9914675</v>
      </c>
      <c r="AW70" s="2">
        <v>9918170</v>
      </c>
      <c r="AX70" s="2">
        <v>9933445</v>
      </c>
      <c r="AY70" s="2">
        <v>9962311</v>
      </c>
    </row>
    <row r="71" spans="1:51" x14ac:dyDescent="0.15">
      <c r="A71" s="1" t="s">
        <v>86</v>
      </c>
      <c r="B71" t="s">
        <v>29</v>
      </c>
      <c r="C71" s="1" t="s">
        <v>46</v>
      </c>
      <c r="D71" s="2"/>
      <c r="E71" s="2"/>
      <c r="F71" s="2">
        <f>E73+0.5*(F73-E73)</f>
        <v>3861616.5</v>
      </c>
      <c r="G71" s="2">
        <f>F73+0.5*(G73-F73)</f>
        <v>3879539.5</v>
      </c>
      <c r="H71" s="2">
        <f t="shared" ref="H71:M71" si="134">G73+0.5*(H73-G73)</f>
        <v>3896628.5</v>
      </c>
      <c r="I71" s="2">
        <f t="shared" si="134"/>
        <v>3918220</v>
      </c>
      <c r="J71" s="2">
        <f t="shared" si="134"/>
        <v>3948597.5</v>
      </c>
      <c r="K71" s="2">
        <f t="shared" si="134"/>
        <v>3977022</v>
      </c>
      <c r="L71" s="2">
        <f t="shared" si="134"/>
        <v>4002352.5</v>
      </c>
      <c r="M71" s="2">
        <f t="shared" si="134"/>
        <v>4032828.5</v>
      </c>
      <c r="N71" s="2">
        <f>M73+0.5*(N73-M73)</f>
        <v>4066718.8</v>
      </c>
      <c r="O71" s="2">
        <f>N73+0.5*(O73-N73)</f>
        <v>4097424.8</v>
      </c>
      <c r="P71" s="2">
        <f>O73+0.5*(P73-O73)</f>
        <v>4121589</v>
      </c>
      <c r="Q71" s="2">
        <f t="shared" ref="Q71:AQ71" si="135">P73+0.5*(Q73-P73)</f>
        <v>4136453</v>
      </c>
      <c r="R71" s="2">
        <f t="shared" si="135"/>
        <v>4149581</v>
      </c>
      <c r="S71" s="2">
        <f t="shared" si="135"/>
        <v>4171004</v>
      </c>
      <c r="T71" s="2">
        <f t="shared" si="135"/>
        <v>4194757</v>
      </c>
      <c r="U71" s="2">
        <f t="shared" si="135"/>
        <v>4220174</v>
      </c>
      <c r="V71" s="2">
        <f t="shared" si="135"/>
        <v>4265651</v>
      </c>
      <c r="W71" s="2">
        <f t="shared" si="135"/>
        <v>4317111.5</v>
      </c>
      <c r="X71" s="2">
        <f t="shared" si="135"/>
        <v>4362670</v>
      </c>
      <c r="Y71" s="2">
        <f t="shared" si="135"/>
        <v>4407356</v>
      </c>
      <c r="Z71" s="2">
        <f t="shared" si="135"/>
        <v>4449466</v>
      </c>
      <c r="AA71" s="2">
        <f t="shared" si="135"/>
        <v>4496606</v>
      </c>
      <c r="AB71" s="2">
        <f t="shared" si="135"/>
        <v>4543868.5</v>
      </c>
      <c r="AC71" s="2">
        <f t="shared" si="135"/>
        <v>4585736.5</v>
      </c>
      <c r="AD71" s="2">
        <f t="shared" si="135"/>
        <v>4626584</v>
      </c>
      <c r="AE71" s="2">
        <f t="shared" si="135"/>
        <v>4667724.5</v>
      </c>
      <c r="AF71" s="2">
        <f t="shared" si="135"/>
        <v>4707068.5</v>
      </c>
      <c r="AG71" s="2">
        <f t="shared" si="135"/>
        <v>4750959.5</v>
      </c>
      <c r="AH71" s="2">
        <f t="shared" si="135"/>
        <v>4854600</v>
      </c>
      <c r="AI71" s="2">
        <f t="shared" si="135"/>
        <v>4958244</v>
      </c>
      <c r="AJ71" s="2">
        <f t="shared" si="135"/>
        <v>5000865.5</v>
      </c>
      <c r="AK71" s="2">
        <f t="shared" si="135"/>
        <v>5036253.5</v>
      </c>
      <c r="AL71" s="2">
        <f t="shared" si="135"/>
        <v>5070642.5</v>
      </c>
      <c r="AM71" s="2">
        <f t="shared" si="135"/>
        <v>5103655.5</v>
      </c>
      <c r="AN71" s="2">
        <f t="shared" si="135"/>
        <v>5141576.5</v>
      </c>
      <c r="AO71" s="2">
        <f t="shared" si="135"/>
        <v>5185379</v>
      </c>
      <c r="AP71" s="2">
        <f t="shared" si="135"/>
        <v>5227110.5</v>
      </c>
      <c r="AQ71" s="2">
        <f t="shared" si="135"/>
        <v>5264110.5</v>
      </c>
      <c r="AR71" s="2">
        <f>AQ73+0.5*(AR73-AQ73)</f>
        <v>5295957</v>
      </c>
      <c r="AS71" s="2">
        <f t="shared" ref="AS71" si="136">AR73+0.5*(AS73-AR73)</f>
        <v>5328339</v>
      </c>
      <c r="AT71" s="2">
        <f t="shared" ref="AT71" si="137">AS73+0.5*(AT73-AS73)</f>
        <v>5361831</v>
      </c>
      <c r="AU71" s="2">
        <f t="shared" ref="AU71" si="138">AT73+0.5*(AU73-AT73)</f>
        <v>5396884.5</v>
      </c>
      <c r="AV71" s="2">
        <f t="shared" ref="AV71" si="139">AU73+0.5*(AV73-AU73)</f>
        <v>5434361.5</v>
      </c>
      <c r="AW71" s="2">
        <f>AV73+0.5*(AW73-AV73)</f>
        <v>5467943.5</v>
      </c>
      <c r="AX71" s="2">
        <f>AW73+0.5*(AX73-AW73)</f>
        <v>5504144</v>
      </c>
      <c r="AY71" s="2">
        <f>AX73+0.5*(AY73-AX73)</f>
        <v>5550828</v>
      </c>
    </row>
    <row r="72" spans="1:51" x14ac:dyDescent="0.15">
      <c r="A72" s="1" t="s">
        <v>86</v>
      </c>
      <c r="B72" t="s">
        <v>29</v>
      </c>
      <c r="C72" s="1" t="s">
        <v>49</v>
      </c>
      <c r="D72" s="2">
        <v>3806103</v>
      </c>
      <c r="E72" s="2"/>
      <c r="F72" s="2"/>
      <c r="G72" s="2"/>
      <c r="H72" s="2"/>
      <c r="I72" s="2"/>
      <c r="J72" s="2"/>
      <c r="K72" s="2"/>
      <c r="L72" s="2"/>
      <c r="M72" s="2"/>
      <c r="N72" s="2">
        <v>4075970</v>
      </c>
      <c r="O72" s="2"/>
      <c r="P72" s="2"/>
      <c r="Q72" s="2"/>
      <c r="R72" s="2"/>
      <c r="S72" s="2"/>
      <c r="T72" s="2"/>
      <c r="U72" s="2"/>
      <c r="V72" s="2"/>
      <c r="W72" s="2"/>
      <c r="X72" s="2">
        <v>4375665</v>
      </c>
      <c r="Y72" s="2"/>
      <c r="Z72" s="2"/>
      <c r="AA72" s="2"/>
      <c r="AB72" s="2"/>
      <c r="AC72" s="2"/>
      <c r="AD72" s="2"/>
      <c r="AE72" s="2"/>
      <c r="AF72" s="2"/>
      <c r="AG72" s="2"/>
      <c r="AH72" s="2">
        <v>4919631</v>
      </c>
      <c r="AI72" s="2"/>
      <c r="AJ72" s="2"/>
      <c r="AK72" s="2"/>
      <c r="AL72" s="2"/>
      <c r="AM72" s="2"/>
      <c r="AN72" s="2"/>
      <c r="AO72" s="2"/>
      <c r="AP72" s="2"/>
      <c r="AQ72" s="2"/>
      <c r="AR72" s="2"/>
    </row>
    <row r="73" spans="1:51" x14ac:dyDescent="0.15">
      <c r="A73" s="1" t="s">
        <v>86</v>
      </c>
      <c r="B73" t="s">
        <v>29</v>
      </c>
      <c r="C73" s="1" t="s">
        <v>72</v>
      </c>
      <c r="D73" s="2"/>
      <c r="E73" s="2">
        <v>3853486</v>
      </c>
      <c r="F73" s="2">
        <v>3869747</v>
      </c>
      <c r="G73" s="2">
        <v>3889332</v>
      </c>
      <c r="H73" s="2">
        <v>3903925</v>
      </c>
      <c r="I73" s="2">
        <v>3932515</v>
      </c>
      <c r="J73" s="2">
        <v>3964680</v>
      </c>
      <c r="K73" s="2">
        <v>3989364</v>
      </c>
      <c r="L73" s="2">
        <v>4015341</v>
      </c>
      <c r="M73" s="2">
        <v>4050316</v>
      </c>
      <c r="N73" s="2">
        <f>N72+(O73-N72)/5</f>
        <v>4083121.6</v>
      </c>
      <c r="O73" s="2">
        <v>4111728</v>
      </c>
      <c r="P73" s="2">
        <v>4131450</v>
      </c>
      <c r="Q73" s="2">
        <v>4141456</v>
      </c>
      <c r="R73" s="2">
        <v>4157706</v>
      </c>
      <c r="S73" s="2">
        <v>4184302</v>
      </c>
      <c r="T73" s="2">
        <v>4205212</v>
      </c>
      <c r="U73" s="2">
        <v>4235136</v>
      </c>
      <c r="V73" s="2">
        <v>4296166</v>
      </c>
      <c r="W73" s="2">
        <v>4338057</v>
      </c>
      <c r="X73" s="2">
        <v>4387283</v>
      </c>
      <c r="Y73" s="2">
        <v>4427429</v>
      </c>
      <c r="Z73" s="2">
        <v>4471503</v>
      </c>
      <c r="AA73" s="2">
        <v>4521709</v>
      </c>
      <c r="AB73" s="2">
        <v>4566028</v>
      </c>
      <c r="AC73" s="2">
        <v>4605445</v>
      </c>
      <c r="AD73" s="2">
        <v>4647723</v>
      </c>
      <c r="AE73" s="2">
        <v>4687726</v>
      </c>
      <c r="AF73" s="2">
        <v>4726411</v>
      </c>
      <c r="AG73" s="2">
        <v>4775508</v>
      </c>
      <c r="AH73" s="2">
        <v>4933692</v>
      </c>
      <c r="AI73" s="2">
        <v>4982796</v>
      </c>
      <c r="AJ73" s="2">
        <v>5018935</v>
      </c>
      <c r="AK73" s="2">
        <v>5053572</v>
      </c>
      <c r="AL73" s="2">
        <v>5087713</v>
      </c>
      <c r="AM73" s="2">
        <v>5119598</v>
      </c>
      <c r="AN73" s="2">
        <v>5163555</v>
      </c>
      <c r="AO73" s="2">
        <v>5207203</v>
      </c>
      <c r="AP73" s="2">
        <v>5247018</v>
      </c>
      <c r="AQ73" s="2">
        <v>5281203</v>
      </c>
      <c r="AR73" s="2">
        <v>5310711</v>
      </c>
      <c r="AS73" s="2">
        <v>5345967</v>
      </c>
      <c r="AT73" s="2">
        <v>5377695</v>
      </c>
      <c r="AU73" s="2">
        <v>5416074</v>
      </c>
      <c r="AV73" s="2">
        <v>5452649</v>
      </c>
      <c r="AW73" s="2">
        <v>5483238</v>
      </c>
      <c r="AX73" s="2">
        <v>5525050</v>
      </c>
      <c r="AY73" s="2">
        <v>5576606</v>
      </c>
    </row>
    <row r="74" spans="1:51" x14ac:dyDescent="0.15">
      <c r="A74" s="1" t="s">
        <v>87</v>
      </c>
      <c r="B74" t="s">
        <v>30</v>
      </c>
      <c r="C74" s="1" t="s">
        <v>46</v>
      </c>
      <c r="D74" s="2"/>
      <c r="E74" s="2"/>
      <c r="F74" s="2">
        <f>E76+0.5*(F76-E76)</f>
        <v>2286274.5</v>
      </c>
      <c r="G74" s="2">
        <f>F76+0.5*(G76-F76)</f>
        <v>2328331.5</v>
      </c>
      <c r="H74" s="2">
        <f t="shared" ref="H74:M74" si="140">G76+0.5*(H76-G76)</f>
        <v>2363907</v>
      </c>
      <c r="I74" s="2">
        <f t="shared" si="140"/>
        <v>2388858.5</v>
      </c>
      <c r="J74" s="2">
        <f t="shared" si="140"/>
        <v>2414602.5</v>
      </c>
      <c r="K74" s="2">
        <f t="shared" si="140"/>
        <v>2444478.5</v>
      </c>
      <c r="L74" s="2">
        <f t="shared" si="140"/>
        <v>2473508.5</v>
      </c>
      <c r="M74" s="2">
        <f t="shared" si="140"/>
        <v>2497442.5</v>
      </c>
      <c r="N74" s="2">
        <f>M76+0.5*(N76-M76)</f>
        <v>2515693.2999999998</v>
      </c>
      <c r="O74" s="2">
        <f>N76+0.5*(O76-N76)</f>
        <v>2531676.7999999998</v>
      </c>
      <c r="P74" s="2">
        <f>O76+0.5*(P76-O76)</f>
        <v>2547906.5</v>
      </c>
      <c r="Q74" s="2">
        <f t="shared" ref="Q74:AQ74" si="141">P76+0.5*(Q76-P76)</f>
        <v>2562247</v>
      </c>
      <c r="R74" s="2">
        <f t="shared" si="141"/>
        <v>2572884</v>
      </c>
      <c r="S74" s="2">
        <f t="shared" si="141"/>
        <v>2583076.5</v>
      </c>
      <c r="T74" s="2">
        <f t="shared" si="141"/>
        <v>2590849.5</v>
      </c>
      <c r="U74" s="2">
        <f t="shared" si="141"/>
        <v>2591071</v>
      </c>
      <c r="V74" s="2">
        <f t="shared" si="141"/>
        <v>2584448.5</v>
      </c>
      <c r="W74" s="2">
        <f t="shared" si="141"/>
        <v>2577310.5</v>
      </c>
      <c r="X74" s="2">
        <f t="shared" si="141"/>
        <v>2575847.5</v>
      </c>
      <c r="Y74" s="2">
        <f t="shared" si="141"/>
        <v>2584328</v>
      </c>
      <c r="Z74" s="2">
        <f t="shared" si="141"/>
        <v>2600711.5</v>
      </c>
      <c r="AA74" s="2">
        <f t="shared" si="141"/>
        <v>2622883.5</v>
      </c>
      <c r="AB74" s="2">
        <f t="shared" si="141"/>
        <v>2649512</v>
      </c>
      <c r="AC74" s="2">
        <f t="shared" si="141"/>
        <v>2677119</v>
      </c>
      <c r="AD74" s="2">
        <f t="shared" si="141"/>
        <v>2700356.5</v>
      </c>
      <c r="AE74" s="2">
        <f t="shared" si="141"/>
        <v>2720875.5</v>
      </c>
      <c r="AF74" s="2">
        <f t="shared" si="141"/>
        <v>2741580.5</v>
      </c>
      <c r="AG74" s="2">
        <f t="shared" si="141"/>
        <v>2759977</v>
      </c>
      <c r="AH74" s="2">
        <f t="shared" si="141"/>
        <v>2808486</v>
      </c>
      <c r="AI74" s="2">
        <f t="shared" si="141"/>
        <v>2850673.5</v>
      </c>
      <c r="AJ74" s="2">
        <f t="shared" si="141"/>
        <v>2855837.5</v>
      </c>
      <c r="AK74" s="2">
        <f t="shared" si="141"/>
        <v>2863496.5</v>
      </c>
      <c r="AL74" s="2">
        <f t="shared" si="141"/>
        <v>2878661</v>
      </c>
      <c r="AM74" s="2">
        <f t="shared" si="141"/>
        <v>2897476.5</v>
      </c>
      <c r="AN74" s="2">
        <f t="shared" si="141"/>
        <v>2905460.5</v>
      </c>
      <c r="AO74" s="2">
        <f t="shared" si="141"/>
        <v>2916664</v>
      </c>
      <c r="AP74" s="2">
        <f t="shared" si="141"/>
        <v>2938078</v>
      </c>
      <c r="AQ74" s="2">
        <f t="shared" si="141"/>
        <v>2953290</v>
      </c>
      <c r="AR74" s="2">
        <f>AQ76+0.5*(AR76-AQ76)</f>
        <v>2964605.5</v>
      </c>
      <c r="AS74" s="2">
        <f t="shared" ref="AS74" si="142">AR76+0.5*(AS76-AR76)</f>
        <v>2973944.5</v>
      </c>
      <c r="AT74" s="2">
        <f t="shared" ref="AT74" si="143">AS76+0.5*(AT76-AS76)</f>
        <v>2980207.5</v>
      </c>
      <c r="AU74" s="2">
        <f t="shared" ref="AU74" si="144">AT76+0.5*(AU76-AT76)</f>
        <v>2985342</v>
      </c>
      <c r="AV74" s="2">
        <f t="shared" ref="AV74" si="145">AU76+0.5*(AV76-AU76)</f>
        <v>2988149.5</v>
      </c>
      <c r="AW74" s="2">
        <f>AV76+0.5*(AW76-AV76)</f>
        <v>2986937.5</v>
      </c>
      <c r="AX74" s="2">
        <f>AW76+0.5*(AX76-AW76)</f>
        <v>2985356</v>
      </c>
      <c r="AY74" s="2">
        <f>AX76+0.5*(AY76-AX76)</f>
        <v>2984757.5</v>
      </c>
    </row>
    <row r="75" spans="1:51" x14ac:dyDescent="0.15">
      <c r="A75" s="1" t="s">
        <v>87</v>
      </c>
      <c r="B75" t="s">
        <v>30</v>
      </c>
      <c r="C75" s="1" t="s">
        <v>49</v>
      </c>
      <c r="D75" s="2">
        <v>2216994</v>
      </c>
      <c r="E75" s="2"/>
      <c r="F75" s="2"/>
      <c r="G75" s="2"/>
      <c r="H75" s="2"/>
      <c r="I75" s="2"/>
      <c r="J75" s="2"/>
      <c r="K75" s="2"/>
      <c r="L75" s="2"/>
      <c r="M75" s="2"/>
      <c r="N75" s="2">
        <v>2520638</v>
      </c>
      <c r="O75" s="2"/>
      <c r="P75" s="2"/>
      <c r="Q75" s="2"/>
      <c r="R75" s="2"/>
      <c r="S75" s="2"/>
      <c r="T75" s="2"/>
      <c r="U75" s="2"/>
      <c r="V75" s="2"/>
      <c r="W75" s="2"/>
      <c r="X75" s="2">
        <v>2575475</v>
      </c>
      <c r="Y75" s="2"/>
      <c r="Z75" s="2"/>
      <c r="AA75" s="2"/>
      <c r="AB75" s="2"/>
      <c r="AC75" s="2"/>
      <c r="AD75" s="2"/>
      <c r="AE75" s="2"/>
      <c r="AF75" s="2"/>
      <c r="AG75" s="2"/>
      <c r="AH75" s="2">
        <v>2844754</v>
      </c>
      <c r="AI75" s="2"/>
      <c r="AJ75" s="2"/>
      <c r="AK75" s="2"/>
      <c r="AL75" s="2"/>
      <c r="AM75" s="2"/>
      <c r="AN75" s="2"/>
      <c r="AO75" s="2"/>
      <c r="AP75" s="2"/>
      <c r="AQ75" s="2"/>
      <c r="AR75" s="2"/>
    </row>
    <row r="76" spans="1:51" x14ac:dyDescent="0.15">
      <c r="A76" s="1" t="s">
        <v>87</v>
      </c>
      <c r="B76" t="s">
        <v>30</v>
      </c>
      <c r="C76" s="1" t="s">
        <v>72</v>
      </c>
      <c r="D76" s="2"/>
      <c r="E76" s="2">
        <v>2265432</v>
      </c>
      <c r="F76" s="2">
        <v>2307117</v>
      </c>
      <c r="G76" s="2">
        <v>2349546</v>
      </c>
      <c r="H76" s="2">
        <v>2378268</v>
      </c>
      <c r="I76" s="2">
        <v>2399449</v>
      </c>
      <c r="J76" s="2">
        <v>2429756</v>
      </c>
      <c r="K76" s="2">
        <v>2459201</v>
      </c>
      <c r="L76" s="2">
        <v>2487816</v>
      </c>
      <c r="M76" s="2">
        <v>2507069</v>
      </c>
      <c r="N76" s="2">
        <f>N75+(O76-N75)/5</f>
        <v>2524317.6</v>
      </c>
      <c r="O76" s="2">
        <v>2539036</v>
      </c>
      <c r="P76" s="2">
        <v>2556777</v>
      </c>
      <c r="Q76" s="2">
        <v>2567717</v>
      </c>
      <c r="R76" s="2">
        <v>2578051</v>
      </c>
      <c r="S76" s="2">
        <v>2588102</v>
      </c>
      <c r="T76" s="2">
        <v>2593597</v>
      </c>
      <c r="U76" s="2">
        <v>2588545</v>
      </c>
      <c r="V76" s="2">
        <v>2580352</v>
      </c>
      <c r="W76" s="2">
        <v>2574269</v>
      </c>
      <c r="X76" s="2">
        <v>2577426</v>
      </c>
      <c r="Y76" s="2">
        <v>2591230</v>
      </c>
      <c r="Z76" s="2">
        <v>2610193</v>
      </c>
      <c r="AA76" s="2">
        <v>2635574</v>
      </c>
      <c r="AB76" s="2">
        <v>2663450</v>
      </c>
      <c r="AC76" s="2">
        <v>2690788</v>
      </c>
      <c r="AD76" s="2">
        <v>2709925</v>
      </c>
      <c r="AE76" s="2">
        <v>2731826</v>
      </c>
      <c r="AF76" s="2">
        <v>2751335</v>
      </c>
      <c r="AG76" s="2">
        <v>2768619</v>
      </c>
      <c r="AH76" s="2">
        <v>2848353</v>
      </c>
      <c r="AI76" s="2">
        <v>2852994</v>
      </c>
      <c r="AJ76" s="2">
        <v>2858681</v>
      </c>
      <c r="AK76" s="2">
        <v>2868312</v>
      </c>
      <c r="AL76" s="2">
        <v>2889010</v>
      </c>
      <c r="AM76" s="2">
        <v>2905943</v>
      </c>
      <c r="AN76" s="2">
        <v>2904978</v>
      </c>
      <c r="AO76" s="2">
        <v>2928350</v>
      </c>
      <c r="AP76" s="2">
        <v>2947806</v>
      </c>
      <c r="AQ76" s="2">
        <v>2958774</v>
      </c>
      <c r="AR76" s="2">
        <v>2970437</v>
      </c>
      <c r="AS76" s="2">
        <v>2977452</v>
      </c>
      <c r="AT76" s="2">
        <v>2982963</v>
      </c>
      <c r="AU76" s="2">
        <v>2987721</v>
      </c>
      <c r="AV76" s="2">
        <v>2988578</v>
      </c>
      <c r="AW76" s="2">
        <v>2985297</v>
      </c>
      <c r="AX76" s="2">
        <v>2985415</v>
      </c>
      <c r="AY76" s="2">
        <v>2984100</v>
      </c>
    </row>
    <row r="77" spans="1:51" x14ac:dyDescent="0.15">
      <c r="A77" s="1" t="s">
        <v>88</v>
      </c>
      <c r="B77" t="s">
        <v>31</v>
      </c>
      <c r="C77" s="1" t="s">
        <v>46</v>
      </c>
      <c r="D77" s="2"/>
      <c r="E77" s="2"/>
      <c r="F77" s="2">
        <f>E79+0.5*(F79-E79)</f>
        <v>4742272</v>
      </c>
      <c r="G77" s="2">
        <f>F79+0.5*(G79-F79)</f>
        <v>4770712.5</v>
      </c>
      <c r="H77" s="2">
        <f t="shared" ref="H77:M77" si="146">G79+0.5*(H79-G79)</f>
        <v>4789287.5</v>
      </c>
      <c r="I77" s="2">
        <f t="shared" si="146"/>
        <v>4802119</v>
      </c>
      <c r="J77" s="2">
        <f t="shared" si="146"/>
        <v>4823668.5</v>
      </c>
      <c r="K77" s="2">
        <f t="shared" si="146"/>
        <v>4851101</v>
      </c>
      <c r="L77" s="2">
        <f t="shared" si="146"/>
        <v>4876286</v>
      </c>
      <c r="M77" s="2">
        <f t="shared" si="146"/>
        <v>4900914.5</v>
      </c>
      <c r="N77" s="2">
        <f>M79+0.5*(N79-M79)</f>
        <v>4916095.8</v>
      </c>
      <c r="O77" s="2">
        <f>N79+0.5*(O79-N79)</f>
        <v>4925912.8</v>
      </c>
      <c r="P77" s="2">
        <f>O79+0.5*(P79-O79)</f>
        <v>4930757.5</v>
      </c>
      <c r="Q77" s="2">
        <f t="shared" ref="Q77:AQ77" si="147">P79+0.5*(Q79-P79)</f>
        <v>4936592</v>
      </c>
      <c r="R77" s="2">
        <f t="shared" si="147"/>
        <v>4959505.5</v>
      </c>
      <c r="S77" s="2">
        <f t="shared" si="147"/>
        <v>4987773</v>
      </c>
      <c r="T77" s="2">
        <f t="shared" si="147"/>
        <v>5011668</v>
      </c>
      <c r="U77" s="2">
        <f t="shared" si="147"/>
        <v>5039882</v>
      </c>
      <c r="V77" s="2">
        <f t="shared" si="147"/>
        <v>5069216</v>
      </c>
      <c r="W77" s="2">
        <f t="shared" si="147"/>
        <v>5088783</v>
      </c>
      <c r="X77" s="2">
        <f t="shared" si="147"/>
        <v>5111100</v>
      </c>
      <c r="Y77" s="2">
        <f t="shared" si="147"/>
        <v>5142070</v>
      </c>
      <c r="Z77" s="2">
        <f t="shared" si="147"/>
        <v>5175728</v>
      </c>
      <c r="AA77" s="2">
        <f t="shared" si="147"/>
        <v>5215721.5</v>
      </c>
      <c r="AB77" s="2">
        <f t="shared" si="147"/>
        <v>5259481.5</v>
      </c>
      <c r="AC77" s="2">
        <f t="shared" si="147"/>
        <v>5302908</v>
      </c>
      <c r="AD77" s="2">
        <f t="shared" si="147"/>
        <v>5346249</v>
      </c>
      <c r="AE77" s="2">
        <f t="shared" si="147"/>
        <v>5387500.5</v>
      </c>
      <c r="AF77" s="2">
        <f t="shared" si="147"/>
        <v>5422337.5</v>
      </c>
      <c r="AG77" s="2">
        <f t="shared" si="147"/>
        <v>5452950</v>
      </c>
      <c r="AH77" s="2">
        <f t="shared" si="147"/>
        <v>5537811.5</v>
      </c>
      <c r="AI77" s="2">
        <f t="shared" si="147"/>
        <v>5624213.5</v>
      </c>
      <c r="AJ77" s="2">
        <f t="shared" si="147"/>
        <v>5657983.5</v>
      </c>
      <c r="AK77" s="2">
        <f t="shared" si="147"/>
        <v>5692114</v>
      </c>
      <c r="AL77" s="2">
        <f t="shared" si="147"/>
        <v>5728572</v>
      </c>
      <c r="AM77" s="2">
        <f t="shared" si="147"/>
        <v>5769020.5</v>
      </c>
      <c r="AN77" s="2">
        <f t="shared" si="147"/>
        <v>5816502</v>
      </c>
      <c r="AO77" s="2">
        <f t="shared" si="147"/>
        <v>5865158</v>
      </c>
      <c r="AP77" s="2">
        <f t="shared" si="147"/>
        <v>5905764</v>
      </c>
      <c r="AQ77" s="2">
        <f t="shared" si="147"/>
        <v>5942502</v>
      </c>
      <c r="AR77" s="2">
        <f>AQ79+0.5*(AR79-AQ79)</f>
        <v>5978384.5</v>
      </c>
      <c r="AS77" s="2">
        <f t="shared" ref="AS77" si="148">AR79+0.5*(AS79-AR79)</f>
        <v>6002980.5</v>
      </c>
      <c r="AT77" s="2">
        <f t="shared" ref="AT77" si="149">AS79+0.5*(AT79-AS79)</f>
        <v>6016773.5</v>
      </c>
      <c r="AU77" s="2">
        <f t="shared" ref="AU77" si="150">AT79+0.5*(AU79-AT79)</f>
        <v>6032204.5</v>
      </c>
      <c r="AV77" s="2">
        <f t="shared" ref="AV77" si="151">AU79+0.5*(AV79-AU79)</f>
        <v>6049578</v>
      </c>
      <c r="AW77" s="2">
        <f>AV79+0.5*(AW79-AV79)</f>
        <v>6065327</v>
      </c>
      <c r="AX77" s="2">
        <f>AW79+0.5*(AX79-AW79)</f>
        <v>6081908</v>
      </c>
      <c r="AY77" s="2">
        <f>AX79+0.5*(AY79-AX79)</f>
        <v>6102354</v>
      </c>
    </row>
    <row r="78" spans="1:51" x14ac:dyDescent="0.15">
      <c r="A78" s="1" t="s">
        <v>88</v>
      </c>
      <c r="B78" t="s">
        <v>31</v>
      </c>
      <c r="C78" s="1" t="s">
        <v>49</v>
      </c>
      <c r="D78" s="2">
        <v>4677623</v>
      </c>
      <c r="E78" s="2"/>
      <c r="F78" s="2"/>
      <c r="G78" s="2"/>
      <c r="H78" s="2"/>
      <c r="I78" s="2"/>
      <c r="J78" s="2"/>
      <c r="K78" s="2"/>
      <c r="L78" s="2"/>
      <c r="M78" s="2"/>
      <c r="N78" s="2">
        <v>4916686</v>
      </c>
      <c r="O78" s="2"/>
      <c r="P78" s="2"/>
      <c r="Q78" s="2"/>
      <c r="R78" s="2"/>
      <c r="S78" s="2"/>
      <c r="T78" s="2"/>
      <c r="U78" s="2"/>
      <c r="V78" s="2"/>
      <c r="W78" s="2"/>
      <c r="X78" s="2">
        <v>5116901</v>
      </c>
      <c r="Y78" s="2"/>
      <c r="Z78" s="2"/>
      <c r="AA78" s="2"/>
      <c r="AB78" s="2"/>
      <c r="AC78" s="2"/>
      <c r="AD78" s="2"/>
      <c r="AE78" s="2"/>
      <c r="AF78" s="2"/>
      <c r="AG78" s="2"/>
      <c r="AH78" s="2">
        <v>5596564</v>
      </c>
      <c r="AI78" s="2"/>
      <c r="AJ78" s="2"/>
      <c r="AK78" s="2"/>
      <c r="AL78" s="2"/>
      <c r="AM78" s="2"/>
      <c r="AN78" s="2"/>
      <c r="AO78" s="2"/>
      <c r="AP78" s="2"/>
      <c r="AQ78" s="2"/>
      <c r="AR78" s="2"/>
    </row>
    <row r="79" spans="1:51" x14ac:dyDescent="0.15">
      <c r="A79" s="1" t="s">
        <v>88</v>
      </c>
      <c r="B79" t="s">
        <v>31</v>
      </c>
      <c r="C79" s="1" t="s">
        <v>72</v>
      </c>
      <c r="D79" s="2"/>
      <c r="E79" s="2">
        <v>4725764</v>
      </c>
      <c r="F79" s="2">
        <v>4758780</v>
      </c>
      <c r="G79" s="2">
        <v>4782645</v>
      </c>
      <c r="H79" s="2">
        <v>4795930</v>
      </c>
      <c r="I79" s="2">
        <v>4808308</v>
      </c>
      <c r="J79" s="2">
        <v>4839029</v>
      </c>
      <c r="K79" s="2">
        <v>4863173</v>
      </c>
      <c r="L79" s="2">
        <v>4889399</v>
      </c>
      <c r="M79" s="2">
        <v>4912430</v>
      </c>
      <c r="N79" s="2">
        <f>N78+(O79-N78)/5</f>
        <v>4919761.5999999996</v>
      </c>
      <c r="O79" s="2">
        <v>4932064</v>
      </c>
      <c r="P79" s="2">
        <v>4929451</v>
      </c>
      <c r="Q79" s="2">
        <v>4943733</v>
      </c>
      <c r="R79" s="2">
        <v>4975278</v>
      </c>
      <c r="S79" s="2">
        <v>5000268</v>
      </c>
      <c r="T79" s="2">
        <v>5023068</v>
      </c>
      <c r="U79" s="2">
        <v>5056696</v>
      </c>
      <c r="V79" s="2">
        <v>5081736</v>
      </c>
      <c r="W79" s="2">
        <v>5095830</v>
      </c>
      <c r="X79" s="2">
        <v>5126370</v>
      </c>
      <c r="Y79" s="2">
        <v>5157770</v>
      </c>
      <c r="Z79" s="2">
        <v>5193686</v>
      </c>
      <c r="AA79" s="2">
        <v>5237757</v>
      </c>
      <c r="AB79" s="2">
        <v>5281206</v>
      </c>
      <c r="AC79" s="2">
        <v>5324610</v>
      </c>
      <c r="AD79" s="2">
        <v>5367888</v>
      </c>
      <c r="AE79" s="2">
        <v>5407113</v>
      </c>
      <c r="AF79" s="2">
        <v>5437562</v>
      </c>
      <c r="AG79" s="2">
        <v>5468338</v>
      </c>
      <c r="AH79" s="2">
        <v>5607285</v>
      </c>
      <c r="AI79" s="2">
        <v>5641142</v>
      </c>
      <c r="AJ79" s="2">
        <v>5674825</v>
      </c>
      <c r="AK79" s="2">
        <v>5709403</v>
      </c>
      <c r="AL79" s="2">
        <v>5747741</v>
      </c>
      <c r="AM79" s="2">
        <v>5790300</v>
      </c>
      <c r="AN79" s="2">
        <v>5842704</v>
      </c>
      <c r="AO79" s="2">
        <v>5887612</v>
      </c>
      <c r="AP79" s="2">
        <v>5923916</v>
      </c>
      <c r="AQ79" s="2">
        <v>5961088</v>
      </c>
      <c r="AR79" s="2">
        <v>5995681</v>
      </c>
      <c r="AS79" s="2">
        <v>6010280</v>
      </c>
      <c r="AT79" s="2">
        <v>6023267</v>
      </c>
      <c r="AU79" s="2">
        <v>6041142</v>
      </c>
      <c r="AV79" s="2">
        <v>6058014</v>
      </c>
      <c r="AW79" s="2">
        <v>6072640</v>
      </c>
      <c r="AX79" s="2">
        <v>6091176</v>
      </c>
      <c r="AY79" s="2">
        <v>6113532</v>
      </c>
    </row>
    <row r="80" spans="1:51" x14ac:dyDescent="0.15">
      <c r="A80" s="1" t="s">
        <v>89</v>
      </c>
      <c r="B80" t="s">
        <v>32</v>
      </c>
      <c r="C80" s="1" t="s">
        <v>46</v>
      </c>
      <c r="D80" s="2"/>
      <c r="E80" s="2"/>
      <c r="F80" s="2">
        <f>E82+0.5*(F82-E82)</f>
        <v>714773</v>
      </c>
      <c r="G80" s="2">
        <f>F82+0.5*(G82-F82)</f>
        <v>722765</v>
      </c>
      <c r="H80" s="2">
        <f t="shared" ref="H80:M80" si="152">G82+0.5*(H82-G82)</f>
        <v>731608.5</v>
      </c>
      <c r="I80" s="2">
        <f t="shared" si="152"/>
        <v>742313.5</v>
      </c>
      <c r="J80" s="2">
        <f t="shared" si="152"/>
        <v>752762.5</v>
      </c>
      <c r="K80" s="2">
        <f t="shared" si="152"/>
        <v>763635</v>
      </c>
      <c r="L80" s="2">
        <f t="shared" si="152"/>
        <v>776135</v>
      </c>
      <c r="M80" s="2">
        <f t="shared" si="152"/>
        <v>784811</v>
      </c>
      <c r="N80" s="2">
        <f>M82+0.5*(N82-M82)</f>
        <v>787861.3</v>
      </c>
      <c r="O80" s="2">
        <f>N82+0.5*(O82-N82)</f>
        <v>791872.8</v>
      </c>
      <c r="P80" s="2">
        <f>O82+0.5*(P82-O82)</f>
        <v>799657</v>
      </c>
      <c r="Q80" s="2">
        <f t="shared" ref="Q80:AQ80" si="153">P82+0.5*(Q82-P82)</f>
        <v>809008.5</v>
      </c>
      <c r="R80" s="2">
        <f t="shared" si="153"/>
        <v>817468</v>
      </c>
      <c r="S80" s="2">
        <f t="shared" si="153"/>
        <v>821612.5</v>
      </c>
      <c r="T80" s="2">
        <f t="shared" si="153"/>
        <v>818029.5</v>
      </c>
      <c r="U80" s="2">
        <f t="shared" si="153"/>
        <v>809401</v>
      </c>
      <c r="V80" s="2">
        <f t="shared" si="153"/>
        <v>802632.5</v>
      </c>
      <c r="W80" s="2">
        <f t="shared" si="153"/>
        <v>799919</v>
      </c>
      <c r="X80" s="2">
        <f t="shared" si="153"/>
        <v>799730</v>
      </c>
      <c r="Y80" s="2">
        <f t="shared" si="153"/>
        <v>803830.5</v>
      </c>
      <c r="Z80" s="2">
        <f t="shared" si="153"/>
        <v>815136.5</v>
      </c>
      <c r="AA80" s="2">
        <f t="shared" si="153"/>
        <v>831156</v>
      </c>
      <c r="AB80" s="2">
        <f t="shared" si="153"/>
        <v>847399.5</v>
      </c>
      <c r="AC80" s="2">
        <f t="shared" si="153"/>
        <v>861722.5</v>
      </c>
      <c r="AD80" s="2">
        <f t="shared" si="153"/>
        <v>872589</v>
      </c>
      <c r="AE80" s="2">
        <f t="shared" si="153"/>
        <v>877681</v>
      </c>
      <c r="AF80" s="2">
        <f t="shared" si="153"/>
        <v>879119.5</v>
      </c>
      <c r="AG80" s="2">
        <f t="shared" si="153"/>
        <v>881156</v>
      </c>
      <c r="AH80" s="2">
        <f t="shared" si="153"/>
        <v>893276</v>
      </c>
      <c r="AI80" s="2">
        <f t="shared" si="153"/>
        <v>905367</v>
      </c>
      <c r="AJ80" s="2">
        <f t="shared" si="153"/>
        <v>909314</v>
      </c>
      <c r="AK80" s="2">
        <f t="shared" si="153"/>
        <v>915648.5</v>
      </c>
      <c r="AL80" s="2">
        <f t="shared" si="153"/>
        <v>924819.5</v>
      </c>
      <c r="AM80" s="2">
        <f t="shared" si="153"/>
        <v>935055.5</v>
      </c>
      <c r="AN80" s="2">
        <f t="shared" si="153"/>
        <v>946397</v>
      </c>
      <c r="AO80" s="2">
        <f t="shared" si="153"/>
        <v>958699</v>
      </c>
      <c r="AP80" s="2">
        <f t="shared" si="153"/>
        <v>970560.5</v>
      </c>
      <c r="AQ80" s="2">
        <f t="shared" si="153"/>
        <v>980198.5</v>
      </c>
      <c r="AR80" s="2">
        <f>AQ82+0.5*(AR82-AQ82)</f>
        <v>987244.5</v>
      </c>
      <c r="AS80" s="2">
        <f t="shared" ref="AS80" si="154">AR82+0.5*(AS82-AR82)</f>
        <v>993686.5</v>
      </c>
      <c r="AT80" s="2">
        <f t="shared" ref="AT80" si="155">AS82+0.5*(AT82-AS82)</f>
        <v>1000194</v>
      </c>
      <c r="AU80" s="2">
        <f t="shared" ref="AU80" si="156">AT82+0.5*(AU82-AT82)</f>
        <v>1007721.5</v>
      </c>
      <c r="AV80" s="2">
        <f t="shared" ref="AV80" si="157">AU82+0.5*(AV82-AU82)</f>
        <v>1015926</v>
      </c>
      <c r="AW80" s="2">
        <f>AV82+0.5*(AW82-AV82)</f>
        <v>1024124</v>
      </c>
      <c r="AX80" s="2">
        <f>AW82+0.5*(AX82-AW82)</f>
        <v>1033486.5</v>
      </c>
      <c r="AY80" s="2">
        <f>AX82+0.5*(AY82-AX82)</f>
        <v>1044574.5</v>
      </c>
    </row>
    <row r="81" spans="1:51" x14ac:dyDescent="0.15">
      <c r="A81" s="1" t="s">
        <v>89</v>
      </c>
      <c r="B81" t="s">
        <v>32</v>
      </c>
      <c r="C81" s="1" t="s">
        <v>49</v>
      </c>
      <c r="D81" s="2">
        <v>694409</v>
      </c>
      <c r="E81" s="2"/>
      <c r="F81" s="2"/>
      <c r="G81" s="2"/>
      <c r="H81" s="2"/>
      <c r="I81" s="2"/>
      <c r="J81" s="2"/>
      <c r="K81" s="2"/>
      <c r="L81" s="2"/>
      <c r="M81" s="2"/>
      <c r="N81" s="2">
        <v>786690</v>
      </c>
      <c r="O81" s="2"/>
      <c r="P81" s="2"/>
      <c r="Q81" s="2"/>
      <c r="R81" s="2"/>
      <c r="S81" s="2"/>
      <c r="T81" s="2"/>
      <c r="U81" s="2"/>
      <c r="V81" s="2"/>
      <c r="W81" s="2"/>
      <c r="X81" s="2">
        <v>799065</v>
      </c>
      <c r="Y81" s="2"/>
      <c r="Z81" s="2"/>
      <c r="AA81" s="2"/>
      <c r="AB81" s="2"/>
      <c r="AC81" s="2"/>
      <c r="AD81" s="2"/>
      <c r="AE81" s="2"/>
      <c r="AF81" s="2"/>
      <c r="AG81" s="2"/>
      <c r="AH81" s="2">
        <v>902200</v>
      </c>
      <c r="AI81" s="2"/>
      <c r="AJ81" s="2"/>
      <c r="AK81" s="2"/>
      <c r="AL81" s="2"/>
      <c r="AM81" s="2"/>
      <c r="AN81" s="2"/>
      <c r="AO81" s="2"/>
      <c r="AP81" s="2"/>
      <c r="AQ81" s="2"/>
      <c r="AR81" s="2"/>
    </row>
    <row r="82" spans="1:51" x14ac:dyDescent="0.15">
      <c r="A82" s="1" t="s">
        <v>89</v>
      </c>
      <c r="B82" t="s">
        <v>32</v>
      </c>
      <c r="C82" s="1" t="s">
        <v>72</v>
      </c>
      <c r="D82" s="2"/>
      <c r="E82" s="2">
        <v>710814</v>
      </c>
      <c r="F82" s="2">
        <v>718732</v>
      </c>
      <c r="G82" s="2">
        <v>726798</v>
      </c>
      <c r="H82" s="2">
        <v>736419</v>
      </c>
      <c r="I82" s="2">
        <v>748208</v>
      </c>
      <c r="J82" s="2">
        <v>757317</v>
      </c>
      <c r="K82" s="2">
        <v>769953</v>
      </c>
      <c r="L82" s="2">
        <v>782317</v>
      </c>
      <c r="M82" s="2">
        <v>787305</v>
      </c>
      <c r="N82" s="2">
        <f>N81+(O82-N81)/5</f>
        <v>788417.6</v>
      </c>
      <c r="O82" s="2">
        <v>795328</v>
      </c>
      <c r="P82" s="2">
        <v>803986</v>
      </c>
      <c r="Q82" s="2">
        <v>814031</v>
      </c>
      <c r="R82" s="2">
        <v>820905</v>
      </c>
      <c r="S82" s="2">
        <v>822320</v>
      </c>
      <c r="T82" s="2">
        <v>813739</v>
      </c>
      <c r="U82" s="2">
        <v>805063</v>
      </c>
      <c r="V82" s="2">
        <v>800202</v>
      </c>
      <c r="W82" s="2">
        <v>799636</v>
      </c>
      <c r="X82" s="2">
        <v>799824</v>
      </c>
      <c r="Y82" s="2">
        <v>807837</v>
      </c>
      <c r="Z82" s="2">
        <v>822436</v>
      </c>
      <c r="AA82" s="2">
        <v>839876</v>
      </c>
      <c r="AB82" s="2">
        <v>854923</v>
      </c>
      <c r="AC82" s="2">
        <v>868522</v>
      </c>
      <c r="AD82" s="2">
        <v>876656</v>
      </c>
      <c r="AE82" s="2">
        <v>878706</v>
      </c>
      <c r="AF82" s="2">
        <v>879533</v>
      </c>
      <c r="AG82" s="2">
        <v>882779</v>
      </c>
      <c r="AH82" s="2">
        <v>903773</v>
      </c>
      <c r="AI82" s="2">
        <v>906961</v>
      </c>
      <c r="AJ82" s="2">
        <v>911667</v>
      </c>
      <c r="AK82" s="2">
        <v>919630</v>
      </c>
      <c r="AL82" s="2">
        <v>930009</v>
      </c>
      <c r="AM82" s="2">
        <v>940102</v>
      </c>
      <c r="AN82" s="2">
        <v>952692</v>
      </c>
      <c r="AO82" s="2">
        <v>964706</v>
      </c>
      <c r="AP82" s="2">
        <v>976415</v>
      </c>
      <c r="AQ82" s="2">
        <v>983982</v>
      </c>
      <c r="AR82" s="2">
        <v>990507</v>
      </c>
      <c r="AS82" s="2">
        <v>996866</v>
      </c>
      <c r="AT82" s="2">
        <v>1003522</v>
      </c>
      <c r="AU82" s="2">
        <v>1011921</v>
      </c>
      <c r="AV82" s="2">
        <v>1019931</v>
      </c>
      <c r="AW82" s="2">
        <v>1028317</v>
      </c>
      <c r="AX82" s="2">
        <v>1038656</v>
      </c>
      <c r="AY82" s="2">
        <v>1050493</v>
      </c>
    </row>
    <row r="83" spans="1:51" x14ac:dyDescent="0.15">
      <c r="A83" s="1" t="s">
        <v>90</v>
      </c>
      <c r="B83" t="s">
        <v>33</v>
      </c>
      <c r="C83" s="1" t="s">
        <v>46</v>
      </c>
      <c r="D83" s="2"/>
      <c r="E83" s="2"/>
      <c r="F83" s="2">
        <f>E85+0.5*(F85-E85)</f>
        <v>1511808.5</v>
      </c>
      <c r="G83" s="2">
        <f>F85+0.5*(G85-F85)</f>
        <v>1524290</v>
      </c>
      <c r="H83" s="2">
        <f t="shared" ref="H83:M83" si="158">G85+0.5*(H85-G85)</f>
        <v>1534379</v>
      </c>
      <c r="I83" s="2">
        <f t="shared" si="158"/>
        <v>1541154</v>
      </c>
      <c r="J83" s="2">
        <f t="shared" si="158"/>
        <v>1547014</v>
      </c>
      <c r="K83" s="2">
        <f t="shared" si="158"/>
        <v>1553876.5</v>
      </c>
      <c r="L83" s="2">
        <f t="shared" si="158"/>
        <v>1560363</v>
      </c>
      <c r="M83" s="2">
        <f t="shared" si="158"/>
        <v>1565614</v>
      </c>
      <c r="N83" s="2">
        <f>M85+0.5*(N85-M85)</f>
        <v>1569453.5</v>
      </c>
      <c r="O83" s="2">
        <f>N85+0.5*(O85-N85)</f>
        <v>1575039</v>
      </c>
      <c r="P83" s="2">
        <f>O85+0.5*(P85-O85)</f>
        <v>1580147.5</v>
      </c>
      <c r="Q83" s="2">
        <f t="shared" ref="Q83:AQ83" si="159">P85+0.5*(Q85-P85)</f>
        <v>1583036.5</v>
      </c>
      <c r="R83" s="2">
        <f t="shared" si="159"/>
        <v>1586466</v>
      </c>
      <c r="S83" s="2">
        <f t="shared" si="159"/>
        <v>1586651.5</v>
      </c>
      <c r="T83" s="2">
        <f t="shared" si="159"/>
        <v>1579498.5</v>
      </c>
      <c r="U83" s="2">
        <f t="shared" si="159"/>
        <v>1570440</v>
      </c>
      <c r="V83" s="2">
        <f t="shared" si="159"/>
        <v>1569012</v>
      </c>
      <c r="W83" s="2">
        <f t="shared" si="159"/>
        <v>1573170.5</v>
      </c>
      <c r="X83" s="2">
        <f t="shared" si="159"/>
        <v>1577764</v>
      </c>
      <c r="Y83" s="2">
        <f t="shared" si="159"/>
        <v>1585734.5</v>
      </c>
      <c r="Z83" s="2">
        <f t="shared" si="159"/>
        <v>1596605.5</v>
      </c>
      <c r="AA83" s="2">
        <f t="shared" si="159"/>
        <v>1607277.5</v>
      </c>
      <c r="AB83" s="2">
        <f t="shared" si="159"/>
        <v>1616850</v>
      </c>
      <c r="AC83" s="2">
        <f t="shared" si="159"/>
        <v>1628346.5</v>
      </c>
      <c r="AD83" s="2">
        <f t="shared" si="159"/>
        <v>1641399.5</v>
      </c>
      <c r="AE83" s="2">
        <f t="shared" si="159"/>
        <v>1651849.5</v>
      </c>
      <c r="AF83" s="2">
        <f t="shared" si="159"/>
        <v>1658407</v>
      </c>
      <c r="AG83" s="2">
        <f t="shared" si="159"/>
        <v>1663400</v>
      </c>
      <c r="AH83" s="2">
        <f t="shared" si="159"/>
        <v>1689924</v>
      </c>
      <c r="AI83" s="2">
        <f t="shared" si="159"/>
        <v>1716828</v>
      </c>
      <c r="AJ83" s="2">
        <f t="shared" si="159"/>
        <v>1724064</v>
      </c>
      <c r="AK83" s="2">
        <f t="shared" si="159"/>
        <v>1733467.5</v>
      </c>
      <c r="AL83" s="2">
        <f t="shared" si="159"/>
        <v>1744006.5</v>
      </c>
      <c r="AM83" s="2">
        <f t="shared" si="159"/>
        <v>1755433.5</v>
      </c>
      <c r="AN83" s="2">
        <f t="shared" si="159"/>
        <v>1767095</v>
      </c>
      <c r="AO83" s="2">
        <f t="shared" si="159"/>
        <v>1778066.5</v>
      </c>
      <c r="AP83" s="2">
        <f t="shared" si="159"/>
        <v>1789909</v>
      </c>
      <c r="AQ83" s="2">
        <f t="shared" si="159"/>
        <v>1804530.5</v>
      </c>
      <c r="AR83" s="2">
        <f>AQ85+0.5*(AR85-AQ85)</f>
        <v>1821319.5</v>
      </c>
      <c r="AS83" s="2">
        <f t="shared" ref="AS83" si="160">AR85+0.5*(AS85-AR85)</f>
        <v>1835798.5</v>
      </c>
      <c r="AT83" s="2">
        <f t="shared" ref="AT83" si="161">AS85+0.5*(AT85-AS85)</f>
        <v>1848251.5</v>
      </c>
      <c r="AU83" s="2">
        <f t="shared" ref="AU83" si="162">AT85+0.5*(AU85-AT85)</f>
        <v>1861138</v>
      </c>
      <c r="AV83" s="2">
        <f t="shared" ref="AV83" si="163">AU85+0.5*(AV85-AU85)</f>
        <v>1874167</v>
      </c>
      <c r="AW83" s="2">
        <f>AV85+0.5*(AW85-AV85)</f>
        <v>1887242</v>
      </c>
      <c r="AX83" s="2">
        <f>AW85+0.5*(AX85-AW85)</f>
        <v>1900583.5</v>
      </c>
      <c r="AY83" s="2">
        <f>AX85+0.5*(AY85-AX85)</f>
        <v>1913839.5</v>
      </c>
    </row>
    <row r="84" spans="1:51" x14ac:dyDescent="0.15">
      <c r="A84" s="1" t="s">
        <v>90</v>
      </c>
      <c r="B84" t="s">
        <v>33</v>
      </c>
      <c r="C84" s="1" t="s">
        <v>49</v>
      </c>
      <c r="D84" s="2">
        <v>1485333</v>
      </c>
      <c r="E84" s="2"/>
      <c r="F84" s="2"/>
      <c r="G84" s="2"/>
      <c r="H84" s="2"/>
      <c r="I84" s="2"/>
      <c r="J84" s="2"/>
      <c r="K84" s="2"/>
      <c r="L84" s="2"/>
      <c r="M84" s="2"/>
      <c r="N84" s="2">
        <v>1569825</v>
      </c>
      <c r="O84" s="2"/>
      <c r="P84" s="2"/>
      <c r="Q84" s="2"/>
      <c r="R84" s="2"/>
      <c r="S84" s="2"/>
      <c r="T84" s="2"/>
      <c r="U84" s="2"/>
      <c r="V84" s="2"/>
      <c r="W84" s="2"/>
      <c r="X84" s="2">
        <v>1578417</v>
      </c>
      <c r="Y84" s="2"/>
      <c r="Z84" s="2"/>
      <c r="AA84" s="2"/>
      <c r="AB84" s="2"/>
      <c r="AC84" s="2"/>
      <c r="AD84" s="2"/>
      <c r="AE84" s="2"/>
      <c r="AF84" s="2"/>
      <c r="AG84" s="2"/>
      <c r="AH84" s="2">
        <v>1711230</v>
      </c>
      <c r="AI84" s="2"/>
      <c r="AJ84" s="2"/>
      <c r="AK84" s="2"/>
      <c r="AL84" s="2"/>
      <c r="AM84" s="2"/>
      <c r="AN84" s="2"/>
      <c r="AO84" s="2"/>
      <c r="AP84" s="2"/>
      <c r="AQ84" s="2"/>
      <c r="AR84" s="2"/>
    </row>
    <row r="85" spans="1:51" x14ac:dyDescent="0.15">
      <c r="A85" s="1" t="s">
        <v>90</v>
      </c>
      <c r="B85" t="s">
        <v>33</v>
      </c>
      <c r="C85" s="1" t="s">
        <v>72</v>
      </c>
      <c r="D85" s="2"/>
      <c r="E85" s="2">
        <v>1504604</v>
      </c>
      <c r="F85" s="2">
        <v>1519013</v>
      </c>
      <c r="G85" s="2">
        <v>1529567</v>
      </c>
      <c r="H85" s="2">
        <v>1539191</v>
      </c>
      <c r="I85" s="2">
        <v>1543117</v>
      </c>
      <c r="J85" s="2">
        <v>1550911</v>
      </c>
      <c r="K85" s="2">
        <v>1556842</v>
      </c>
      <c r="L85" s="2">
        <v>1563884</v>
      </c>
      <c r="M85" s="2">
        <v>1567344</v>
      </c>
      <c r="N85" s="2">
        <f>N84+(O85-N84)/5</f>
        <v>1571563</v>
      </c>
      <c r="O85" s="2">
        <v>1578515</v>
      </c>
      <c r="P85" s="2">
        <v>1581780</v>
      </c>
      <c r="Q85" s="2">
        <v>1584293</v>
      </c>
      <c r="R85" s="2">
        <v>1588639</v>
      </c>
      <c r="S85" s="2">
        <v>1584664</v>
      </c>
      <c r="T85" s="2">
        <v>1574333</v>
      </c>
      <c r="U85" s="2">
        <v>1566547</v>
      </c>
      <c r="V85" s="2">
        <v>1571477</v>
      </c>
      <c r="W85" s="2">
        <v>1574864</v>
      </c>
      <c r="X85" s="2">
        <v>1580664</v>
      </c>
      <c r="Y85" s="2">
        <v>1590805</v>
      </c>
      <c r="Z85" s="2">
        <v>1602406</v>
      </c>
      <c r="AA85" s="2">
        <v>1612149</v>
      </c>
      <c r="AB85" s="2">
        <v>1621551</v>
      </c>
      <c r="AC85" s="2">
        <v>1635142</v>
      </c>
      <c r="AD85" s="2">
        <v>1647657</v>
      </c>
      <c r="AE85" s="2">
        <v>1656042</v>
      </c>
      <c r="AF85" s="2">
        <v>1660772</v>
      </c>
      <c r="AG85" s="2">
        <v>1666028</v>
      </c>
      <c r="AH85" s="2">
        <v>1713820</v>
      </c>
      <c r="AI85" s="2">
        <v>1719836</v>
      </c>
      <c r="AJ85" s="2">
        <v>1728292</v>
      </c>
      <c r="AK85" s="2">
        <v>1738643</v>
      </c>
      <c r="AL85" s="2">
        <v>1749370</v>
      </c>
      <c r="AM85" s="2">
        <v>1761497</v>
      </c>
      <c r="AN85" s="2">
        <v>1772693</v>
      </c>
      <c r="AO85" s="2">
        <v>1783440</v>
      </c>
      <c r="AP85" s="2">
        <v>1796378</v>
      </c>
      <c r="AQ85" s="2">
        <v>1812683</v>
      </c>
      <c r="AR85" s="2">
        <v>1829956</v>
      </c>
      <c r="AS85" s="2">
        <v>1841641</v>
      </c>
      <c r="AT85" s="2">
        <v>1854862</v>
      </c>
      <c r="AU85" s="2">
        <v>1867414</v>
      </c>
      <c r="AV85" s="2">
        <v>1880920</v>
      </c>
      <c r="AW85" s="2">
        <v>1893564</v>
      </c>
      <c r="AX85" s="2">
        <v>1907603</v>
      </c>
      <c r="AY85" s="2">
        <v>1920076</v>
      </c>
    </row>
    <row r="86" spans="1:51" x14ac:dyDescent="0.15">
      <c r="A86" s="1" t="s">
        <v>91</v>
      </c>
      <c r="B86" t="s">
        <v>34</v>
      </c>
      <c r="C86" s="1" t="s">
        <v>46</v>
      </c>
      <c r="D86" s="2"/>
      <c r="E86" s="2"/>
      <c r="F86" s="2">
        <f>E88+0.5*(F88-E88)</f>
        <v>533403.5</v>
      </c>
      <c r="G86" s="2">
        <f>F88+0.5*(G88-F88)</f>
        <v>557890</v>
      </c>
      <c r="H86" s="2">
        <f t="shared" ref="H86:M86" si="164">G88+0.5*(H88-G88)</f>
        <v>582906.5</v>
      </c>
      <c r="I86" s="2">
        <f t="shared" si="164"/>
        <v>608397</v>
      </c>
      <c r="J86" s="2">
        <f t="shared" si="164"/>
        <v>633473.5</v>
      </c>
      <c r="K86" s="2">
        <f t="shared" si="164"/>
        <v>662654</v>
      </c>
      <c r="L86" s="2">
        <f t="shared" si="164"/>
        <v>698884.5</v>
      </c>
      <c r="M86" s="2">
        <f t="shared" si="164"/>
        <v>742401.5</v>
      </c>
      <c r="N86" s="2">
        <f>M88+0.5*(N88-M88)</f>
        <v>787646.2</v>
      </c>
      <c r="O86" s="2">
        <f>N88+0.5*(O88-N88)</f>
        <v>828790.2</v>
      </c>
      <c r="P86" s="2">
        <f>O88+0.5*(P88-O88)</f>
        <v>864596</v>
      </c>
      <c r="Q86" s="2">
        <f t="shared" ref="Q86:AQ86" si="165">P88+0.5*(Q88-P88)</f>
        <v>891757</v>
      </c>
      <c r="R86" s="2">
        <f t="shared" si="165"/>
        <v>913449.5</v>
      </c>
      <c r="S86" s="2">
        <f t="shared" si="165"/>
        <v>937976</v>
      </c>
      <c r="T86" s="2">
        <f t="shared" si="165"/>
        <v>965821.5</v>
      </c>
      <c r="U86" s="2">
        <f t="shared" si="165"/>
        <v>1001994.5</v>
      </c>
      <c r="V86" s="2">
        <f t="shared" si="165"/>
        <v>1049199</v>
      </c>
      <c r="W86" s="2">
        <f t="shared" si="165"/>
        <v>1106202</v>
      </c>
      <c r="X86" s="2">
        <f t="shared" si="165"/>
        <v>1178005.5</v>
      </c>
      <c r="Y86" s="2">
        <f t="shared" si="165"/>
        <v>1251837.5</v>
      </c>
      <c r="Z86" s="2">
        <f t="shared" si="165"/>
        <v>1307870</v>
      </c>
      <c r="AA86" s="2">
        <f t="shared" si="165"/>
        <v>1355445.5</v>
      </c>
      <c r="AB86" s="2">
        <f t="shared" si="165"/>
        <v>1418292.5</v>
      </c>
      <c r="AC86" s="2">
        <f t="shared" si="165"/>
        <v>1491082.5</v>
      </c>
      <c r="AD86" s="2">
        <f t="shared" si="165"/>
        <v>1561126.5</v>
      </c>
      <c r="AE86" s="2">
        <f t="shared" si="165"/>
        <v>1636028.5</v>
      </c>
      <c r="AF86" s="2">
        <f t="shared" si="165"/>
        <v>1709676.5</v>
      </c>
      <c r="AG86" s="2">
        <f t="shared" si="165"/>
        <v>1776512.5</v>
      </c>
      <c r="AH86" s="2">
        <f t="shared" si="165"/>
        <v>1913997</v>
      </c>
      <c r="AI86" s="2">
        <f t="shared" si="165"/>
        <v>2058570</v>
      </c>
      <c r="AJ86" s="2">
        <f t="shared" si="165"/>
        <v>2136095</v>
      </c>
      <c r="AK86" s="2">
        <f t="shared" si="165"/>
        <v>2211320.5</v>
      </c>
      <c r="AL86" s="2">
        <f t="shared" si="165"/>
        <v>2297536</v>
      </c>
      <c r="AM86" s="2">
        <f t="shared" si="165"/>
        <v>2389182.5</v>
      </c>
      <c r="AN86" s="2">
        <f t="shared" si="165"/>
        <v>2477400.5</v>
      </c>
      <c r="AO86" s="2">
        <f t="shared" si="165"/>
        <v>2561865</v>
      </c>
      <c r="AP86" s="2">
        <f t="shared" si="165"/>
        <v>2627351</v>
      </c>
      <c r="AQ86" s="2">
        <f t="shared" si="165"/>
        <v>2669147.5</v>
      </c>
      <c r="AR86" s="2">
        <f>AQ88+0.5*(AR88-AQ88)</f>
        <v>2693731</v>
      </c>
      <c r="AS86" s="2">
        <f t="shared" ref="AS86" si="166">AR88+0.5*(AS88-AR88)</f>
        <v>2710483.5</v>
      </c>
      <c r="AT86" s="2">
        <f t="shared" ref="AT86" si="167">AS88+0.5*(AT88-AS88)</f>
        <v>2735290</v>
      </c>
      <c r="AU86" s="2">
        <f t="shared" ref="AU86" si="168">AT88+0.5*(AU88-AT88)</f>
        <v>2769478.5</v>
      </c>
      <c r="AV86" s="2">
        <f t="shared" ref="AV86" si="169">AU88+0.5*(AV88-AU88)</f>
        <v>2809138.5</v>
      </c>
      <c r="AW86" s="2">
        <f>AV88+0.5*(AW88-AV88)</f>
        <v>2857393.5</v>
      </c>
      <c r="AX86" s="2">
        <f>AW88+0.5*(AX88-AW88)</f>
        <v>2911155.5</v>
      </c>
      <c r="AY86" s="2">
        <f>AX88+0.5*(AY88-AX88)</f>
        <v>2968646.5</v>
      </c>
    </row>
    <row r="87" spans="1:51" x14ac:dyDescent="0.15">
      <c r="A87" s="1" t="s">
        <v>91</v>
      </c>
      <c r="B87" t="s">
        <v>34</v>
      </c>
      <c r="C87" s="1" t="s">
        <v>49</v>
      </c>
      <c r="D87" s="2">
        <v>488738</v>
      </c>
      <c r="E87" s="2"/>
      <c r="F87" s="2"/>
      <c r="G87" s="2"/>
      <c r="H87" s="2"/>
      <c r="I87" s="2"/>
      <c r="J87" s="2"/>
      <c r="K87" s="2"/>
      <c r="L87" s="2"/>
      <c r="M87" s="2"/>
      <c r="N87" s="2">
        <v>800493</v>
      </c>
      <c r="O87" s="2"/>
      <c r="P87" s="2"/>
      <c r="Q87" s="2"/>
      <c r="R87" s="2"/>
      <c r="S87" s="2"/>
      <c r="T87" s="2"/>
      <c r="U87" s="2"/>
      <c r="V87" s="2"/>
      <c r="W87" s="2"/>
      <c r="X87" s="2">
        <v>1201675</v>
      </c>
      <c r="Y87" s="2"/>
      <c r="Z87" s="2"/>
      <c r="AA87" s="2"/>
      <c r="AB87" s="2"/>
      <c r="AC87" s="2"/>
      <c r="AD87" s="2"/>
      <c r="AE87" s="2"/>
      <c r="AF87" s="2"/>
      <c r="AG87" s="2"/>
      <c r="AH87" s="2">
        <v>1998250</v>
      </c>
      <c r="AI87" s="2"/>
      <c r="AJ87" s="2"/>
      <c r="AK87" s="2"/>
      <c r="AL87" s="2"/>
      <c r="AM87" s="2"/>
      <c r="AN87" s="2"/>
      <c r="AO87" s="2"/>
      <c r="AP87" s="2"/>
      <c r="AQ87" s="2"/>
      <c r="AR87" s="2"/>
    </row>
    <row r="88" spans="1:51" x14ac:dyDescent="0.15">
      <c r="A88" s="1" t="s">
        <v>91</v>
      </c>
      <c r="B88" t="s">
        <v>34</v>
      </c>
      <c r="C88" s="1" t="s">
        <v>72</v>
      </c>
      <c r="D88" s="2"/>
      <c r="E88" s="2">
        <v>520018</v>
      </c>
      <c r="F88" s="2">
        <v>546789</v>
      </c>
      <c r="G88" s="2">
        <v>568991</v>
      </c>
      <c r="H88" s="2">
        <v>596822</v>
      </c>
      <c r="I88" s="2">
        <v>619972</v>
      </c>
      <c r="J88" s="2">
        <v>646975</v>
      </c>
      <c r="K88" s="2">
        <v>678333</v>
      </c>
      <c r="L88" s="2">
        <v>719436</v>
      </c>
      <c r="M88" s="2">
        <v>765367</v>
      </c>
      <c r="N88" s="2">
        <f>N87+(O88-N87)/5</f>
        <v>809925.4</v>
      </c>
      <c r="O88" s="2">
        <v>847655</v>
      </c>
      <c r="P88" s="2">
        <v>881537</v>
      </c>
      <c r="Q88" s="2">
        <v>901977</v>
      </c>
      <c r="R88" s="2">
        <v>924922</v>
      </c>
      <c r="S88" s="2">
        <v>951030</v>
      </c>
      <c r="T88" s="2">
        <v>980613</v>
      </c>
      <c r="U88" s="2">
        <v>1023376</v>
      </c>
      <c r="V88" s="2">
        <v>1075022</v>
      </c>
      <c r="W88" s="2">
        <v>1137382</v>
      </c>
      <c r="X88" s="2">
        <v>1218629</v>
      </c>
      <c r="Y88" s="2">
        <v>1285046</v>
      </c>
      <c r="Z88" s="2">
        <v>1330694</v>
      </c>
      <c r="AA88" s="2">
        <v>1380197</v>
      </c>
      <c r="AB88" s="2">
        <v>1456388</v>
      </c>
      <c r="AC88" s="2">
        <v>1525777</v>
      </c>
      <c r="AD88" s="2">
        <v>1596476</v>
      </c>
      <c r="AE88" s="2">
        <v>1675581</v>
      </c>
      <c r="AF88" s="2">
        <v>1743772</v>
      </c>
      <c r="AG88" s="2">
        <v>1809253</v>
      </c>
      <c r="AH88" s="2">
        <v>2018741</v>
      </c>
      <c r="AI88" s="2">
        <v>2098399</v>
      </c>
      <c r="AJ88" s="2">
        <v>2173791</v>
      </c>
      <c r="AK88" s="2">
        <v>2248850</v>
      </c>
      <c r="AL88" s="2">
        <v>2346222</v>
      </c>
      <c r="AM88" s="2">
        <v>2432143</v>
      </c>
      <c r="AN88" s="2">
        <v>2522658</v>
      </c>
      <c r="AO88" s="2">
        <v>2601072</v>
      </c>
      <c r="AP88" s="2">
        <v>2653630</v>
      </c>
      <c r="AQ88" s="2">
        <v>2684665</v>
      </c>
      <c r="AR88" s="2">
        <v>2702797</v>
      </c>
      <c r="AS88" s="2">
        <v>2718170</v>
      </c>
      <c r="AT88" s="2">
        <v>2752410</v>
      </c>
      <c r="AU88" s="2">
        <v>2786547</v>
      </c>
      <c r="AV88" s="2">
        <v>2831730</v>
      </c>
      <c r="AW88" s="2">
        <v>2883057</v>
      </c>
      <c r="AX88" s="2">
        <v>2939254</v>
      </c>
      <c r="AY88" s="2">
        <v>2998039</v>
      </c>
    </row>
    <row r="89" spans="1:51" x14ac:dyDescent="0.15">
      <c r="A89" s="1" t="s">
        <v>92</v>
      </c>
      <c r="B89" t="s">
        <v>35</v>
      </c>
      <c r="C89" s="1" t="s">
        <v>46</v>
      </c>
      <c r="D89" s="2"/>
      <c r="E89" s="2"/>
      <c r="F89" s="2">
        <f>E91+0.5*(F91-E91)</f>
        <v>771479</v>
      </c>
      <c r="G89" s="2">
        <f>F91+0.5*(G91-F91)</f>
        <v>791029</v>
      </c>
      <c r="H89" s="2">
        <f t="shared" ref="H89:M89" si="170">G91+0.5*(H91-G91)</f>
        <v>808432.5</v>
      </c>
      <c r="I89" s="2">
        <f t="shared" si="170"/>
        <v>822234.5</v>
      </c>
      <c r="J89" s="2">
        <f t="shared" si="170"/>
        <v>836901.5</v>
      </c>
      <c r="K89" s="2">
        <f t="shared" si="170"/>
        <v>857505.5</v>
      </c>
      <c r="L89" s="2">
        <f t="shared" si="170"/>
        <v>880641.5</v>
      </c>
      <c r="M89" s="2">
        <f t="shared" si="170"/>
        <v>900297</v>
      </c>
      <c r="N89" s="2">
        <f>M91+0.5*(N91-M91)</f>
        <v>916443.1</v>
      </c>
      <c r="O89" s="2">
        <f>N91+0.5*(O91-N91)</f>
        <v>930216.6</v>
      </c>
      <c r="P89" s="2">
        <f>O91+0.5*(P91-O91)</f>
        <v>942170</v>
      </c>
      <c r="Q89" s="2">
        <f t="shared" ref="Q89:AQ89" si="171">P91+0.5*(Q91-P91)</f>
        <v>952926.5</v>
      </c>
      <c r="R89" s="2">
        <f t="shared" si="171"/>
        <v>967499</v>
      </c>
      <c r="S89" s="2">
        <f t="shared" si="171"/>
        <v>986808.5</v>
      </c>
      <c r="T89" s="2">
        <f t="shared" si="171"/>
        <v>1010903</v>
      </c>
      <c r="U89" s="2">
        <f t="shared" si="171"/>
        <v>1039671</v>
      </c>
      <c r="V89" s="2">
        <f t="shared" si="171"/>
        <v>1068433</v>
      </c>
      <c r="W89" s="2">
        <f t="shared" si="171"/>
        <v>1093549.5</v>
      </c>
      <c r="X89" s="2">
        <f t="shared" si="171"/>
        <v>1108176.5</v>
      </c>
      <c r="Y89" s="2">
        <f t="shared" si="171"/>
        <v>1109443</v>
      </c>
      <c r="Z89" s="2">
        <f t="shared" si="171"/>
        <v>1109910.5</v>
      </c>
      <c r="AA89" s="2">
        <f t="shared" si="171"/>
        <v>1117478.5</v>
      </c>
      <c r="AB89" s="2">
        <f t="shared" si="171"/>
        <v>1127622.5</v>
      </c>
      <c r="AC89" s="2">
        <f t="shared" si="171"/>
        <v>1139329</v>
      </c>
      <c r="AD89" s="2">
        <f t="shared" si="171"/>
        <v>1153186</v>
      </c>
      <c r="AE89" s="2">
        <f t="shared" si="171"/>
        <v>1167003.5</v>
      </c>
      <c r="AF89" s="2">
        <f t="shared" si="171"/>
        <v>1179531</v>
      </c>
      <c r="AG89" s="2">
        <f t="shared" si="171"/>
        <v>1193478.5</v>
      </c>
      <c r="AH89" s="2">
        <f t="shared" si="171"/>
        <v>1220508</v>
      </c>
      <c r="AI89" s="2">
        <f t="shared" si="171"/>
        <v>1247699.5</v>
      </c>
      <c r="AJ89" s="2">
        <f t="shared" si="171"/>
        <v>1262303</v>
      </c>
      <c r="AK89" s="2">
        <f t="shared" si="171"/>
        <v>1274464.5</v>
      </c>
      <c r="AL89" s="2">
        <f t="shared" si="171"/>
        <v>1284980.5</v>
      </c>
      <c r="AM89" s="2">
        <f t="shared" si="171"/>
        <v>1294306.5</v>
      </c>
      <c r="AN89" s="2">
        <f t="shared" si="171"/>
        <v>1303440.5</v>
      </c>
      <c r="AO89" s="2">
        <f t="shared" si="171"/>
        <v>1310464.5</v>
      </c>
      <c r="AP89" s="2">
        <f t="shared" si="171"/>
        <v>1314223</v>
      </c>
      <c r="AQ89" s="2">
        <f t="shared" si="171"/>
        <v>1316004</v>
      </c>
      <c r="AR89" s="2">
        <f>AQ91+0.5*(AR91-AQ91)</f>
        <v>1316401</v>
      </c>
      <c r="AS89" s="2">
        <f t="shared" ref="AS89" si="172">AR91+0.5*(AS91-AR91)</f>
        <v>1317522.5</v>
      </c>
      <c r="AT89" s="2">
        <f t="shared" ref="AT89" si="173">AS91+0.5*(AT91-AS91)</f>
        <v>1319634</v>
      </c>
      <c r="AU89" s="2">
        <f t="shared" ref="AU89" si="174">AT91+0.5*(AU91-AT91)</f>
        <v>1321772.5</v>
      </c>
      <c r="AV89" s="2">
        <f t="shared" ref="AV89" si="175">AU91+0.5*(AV91-AU91)</f>
        <v>1325653</v>
      </c>
      <c r="AW89" s="2">
        <f>AV91+0.5*(AW91-AV91)</f>
        <v>1329409</v>
      </c>
      <c r="AX89" s="2">
        <f>AW91+0.5*(AX91-AW91)</f>
        <v>1332574.5</v>
      </c>
      <c r="AY89" s="2">
        <f>AX91+0.5*(AY91-AX91)</f>
        <v>1338905</v>
      </c>
    </row>
    <row r="90" spans="1:51" x14ac:dyDescent="0.15">
      <c r="A90" s="1" t="s">
        <v>92</v>
      </c>
      <c r="B90" t="s">
        <v>35</v>
      </c>
      <c r="C90" s="1" t="s">
        <v>49</v>
      </c>
      <c r="D90" s="2">
        <v>737681</v>
      </c>
      <c r="E90" s="2"/>
      <c r="F90" s="2"/>
      <c r="G90" s="2"/>
      <c r="H90" s="2"/>
      <c r="I90" s="2"/>
      <c r="J90" s="2"/>
      <c r="K90" s="2"/>
      <c r="L90" s="2"/>
      <c r="M90" s="2"/>
      <c r="N90" s="2">
        <v>920610</v>
      </c>
      <c r="O90" s="2"/>
      <c r="P90" s="2"/>
      <c r="Q90" s="2"/>
      <c r="R90" s="2"/>
      <c r="S90" s="2"/>
      <c r="T90" s="2"/>
      <c r="U90" s="2"/>
      <c r="V90" s="2"/>
      <c r="W90" s="2"/>
      <c r="X90" s="2">
        <v>1109252</v>
      </c>
      <c r="Y90" s="2"/>
      <c r="Z90" s="2"/>
      <c r="AA90" s="2"/>
      <c r="AB90" s="2"/>
      <c r="AC90" s="2"/>
      <c r="AD90" s="2"/>
      <c r="AE90" s="2"/>
      <c r="AF90" s="2"/>
      <c r="AG90" s="2"/>
      <c r="AH90" s="2">
        <v>1235807</v>
      </c>
      <c r="AI90" s="2"/>
      <c r="AJ90" s="2"/>
      <c r="AK90" s="2"/>
      <c r="AL90" s="2"/>
      <c r="AM90" s="2"/>
      <c r="AN90" s="2"/>
      <c r="AO90" s="2"/>
      <c r="AP90" s="2"/>
      <c r="AQ90" s="2"/>
      <c r="AR90" s="2"/>
    </row>
    <row r="91" spans="1:51" x14ac:dyDescent="0.15">
      <c r="A91" s="1" t="s">
        <v>92</v>
      </c>
      <c r="B91" t="s">
        <v>35</v>
      </c>
      <c r="C91" s="1" t="s">
        <v>72</v>
      </c>
      <c r="D91" s="2"/>
      <c r="E91" s="2">
        <v>761851</v>
      </c>
      <c r="F91" s="2">
        <v>781107</v>
      </c>
      <c r="G91" s="2">
        <v>800951</v>
      </c>
      <c r="H91" s="2">
        <v>815914</v>
      </c>
      <c r="I91" s="2">
        <v>828555</v>
      </c>
      <c r="J91" s="2">
        <v>845248</v>
      </c>
      <c r="K91" s="2">
        <v>869763</v>
      </c>
      <c r="L91" s="2">
        <v>891520</v>
      </c>
      <c r="M91" s="2">
        <v>909074</v>
      </c>
      <c r="N91" s="2">
        <f>N90+(O91-N90)/5</f>
        <v>923812.2</v>
      </c>
      <c r="O91" s="2">
        <v>936621</v>
      </c>
      <c r="P91" s="2">
        <v>947719</v>
      </c>
      <c r="Q91" s="2">
        <v>958134</v>
      </c>
      <c r="R91" s="2">
        <v>976864</v>
      </c>
      <c r="S91" s="2">
        <v>996753</v>
      </c>
      <c r="T91" s="2">
        <v>1025053</v>
      </c>
      <c r="U91" s="2">
        <v>1054289</v>
      </c>
      <c r="V91" s="2">
        <v>1082577</v>
      </c>
      <c r="W91" s="2">
        <v>1104522</v>
      </c>
      <c r="X91" s="2">
        <v>1111831</v>
      </c>
      <c r="Y91" s="2">
        <v>1107055</v>
      </c>
      <c r="Z91" s="2">
        <v>1112766</v>
      </c>
      <c r="AA91" s="2">
        <v>1122191</v>
      </c>
      <c r="AB91" s="2">
        <v>1133054</v>
      </c>
      <c r="AC91" s="2">
        <v>1145604</v>
      </c>
      <c r="AD91" s="2">
        <v>1160768</v>
      </c>
      <c r="AE91" s="2">
        <v>1173239</v>
      </c>
      <c r="AF91" s="2">
        <v>1185823</v>
      </c>
      <c r="AG91" s="2">
        <v>1201134</v>
      </c>
      <c r="AH91" s="2">
        <v>1239882</v>
      </c>
      <c r="AI91" s="2">
        <v>1255517</v>
      </c>
      <c r="AJ91" s="2">
        <v>1269089</v>
      </c>
      <c r="AK91" s="2">
        <v>1279840</v>
      </c>
      <c r="AL91" s="2">
        <v>1290121</v>
      </c>
      <c r="AM91" s="2">
        <v>1298492</v>
      </c>
      <c r="AN91" s="2">
        <v>1308389</v>
      </c>
      <c r="AO91" s="2">
        <v>1312540</v>
      </c>
      <c r="AP91" s="2">
        <v>1315906</v>
      </c>
      <c r="AQ91" s="2">
        <v>1316102</v>
      </c>
      <c r="AR91" s="2">
        <v>1316700</v>
      </c>
      <c r="AS91" s="2">
        <v>1318345</v>
      </c>
      <c r="AT91" s="2">
        <v>1320923</v>
      </c>
      <c r="AU91" s="2">
        <v>1322622</v>
      </c>
      <c r="AV91" s="2">
        <v>1328684</v>
      </c>
      <c r="AW91" s="2">
        <v>1330134</v>
      </c>
      <c r="AX91" s="2">
        <v>1335015</v>
      </c>
      <c r="AY91" s="2">
        <v>1342795</v>
      </c>
    </row>
    <row r="92" spans="1:51" x14ac:dyDescent="0.15">
      <c r="A92" s="1" t="s">
        <v>93</v>
      </c>
      <c r="B92" t="s">
        <v>36</v>
      </c>
      <c r="C92" s="1" t="s">
        <v>46</v>
      </c>
      <c r="D92" s="2"/>
      <c r="E92" s="2"/>
      <c r="F92" s="2">
        <f>E94+0.5*(F94-E94)</f>
        <v>7308074.5</v>
      </c>
      <c r="G92" s="2">
        <f>F94+0.5*(G94-F94)</f>
        <v>7334062.5</v>
      </c>
      <c r="H92" s="2">
        <f t="shared" ref="H92:M92" si="176">G94+0.5*(H94-G94)</f>
        <v>7332747</v>
      </c>
      <c r="I92" s="2">
        <f t="shared" si="176"/>
        <v>7335088</v>
      </c>
      <c r="J92" s="2">
        <f t="shared" si="176"/>
        <v>7338755</v>
      </c>
      <c r="K92" s="2">
        <f t="shared" si="176"/>
        <v>7338457</v>
      </c>
      <c r="L92" s="2">
        <f t="shared" si="176"/>
        <v>7343986.5</v>
      </c>
      <c r="M92" s="2">
        <f t="shared" si="176"/>
        <v>7358658</v>
      </c>
      <c r="N92" s="2">
        <f>M94+0.5*(N94-M94)</f>
        <v>7369932.4000000004</v>
      </c>
      <c r="O92" s="2">
        <f>N94+0.5*(O94-N94)</f>
        <v>7390412.4000000004</v>
      </c>
      <c r="P92" s="2">
        <f>O94+0.5*(P94-O94)</f>
        <v>7419220</v>
      </c>
      <c r="Q92" s="2">
        <f t="shared" ref="Q92:AQ92" si="177">P94+0.5*(Q94-P94)</f>
        <v>7449376.5</v>
      </c>
      <c r="R92" s="2">
        <f t="shared" si="177"/>
        <v>7491629</v>
      </c>
      <c r="S92" s="2">
        <f t="shared" si="177"/>
        <v>7540500.5</v>
      </c>
      <c r="T92" s="2">
        <f t="shared" si="177"/>
        <v>7593843.5</v>
      </c>
      <c r="U92" s="2">
        <f t="shared" si="177"/>
        <v>7646450.5</v>
      </c>
      <c r="V92" s="2">
        <f t="shared" si="177"/>
        <v>7691537.5</v>
      </c>
      <c r="W92" s="2">
        <f t="shared" si="177"/>
        <v>7719211</v>
      </c>
      <c r="X92" s="2">
        <f t="shared" si="177"/>
        <v>7741623.5</v>
      </c>
      <c r="Y92" s="2">
        <f t="shared" si="177"/>
        <v>7770713.5</v>
      </c>
      <c r="Z92" s="2">
        <f t="shared" si="177"/>
        <v>7806019.5</v>
      </c>
      <c r="AA92" s="2">
        <f t="shared" si="177"/>
        <v>7851330.5</v>
      </c>
      <c r="AB92" s="2">
        <f t="shared" si="177"/>
        <v>7896843.5</v>
      </c>
      <c r="AC92" s="2">
        <f t="shared" si="177"/>
        <v>7942159.5</v>
      </c>
      <c r="AD92" s="2">
        <f t="shared" si="177"/>
        <v>7987573.5</v>
      </c>
      <c r="AE92" s="2">
        <f t="shared" si="177"/>
        <v>8031901</v>
      </c>
      <c r="AF92" s="2">
        <f t="shared" si="177"/>
        <v>8074860</v>
      </c>
      <c r="AG92" s="2">
        <f t="shared" si="177"/>
        <v>8119477</v>
      </c>
      <c r="AH92" s="2">
        <f t="shared" si="177"/>
        <v>8287016.5</v>
      </c>
      <c r="AI92" s="2">
        <f t="shared" si="177"/>
        <v>8461646</v>
      </c>
      <c r="AJ92" s="2">
        <f t="shared" si="177"/>
        <v>8522657</v>
      </c>
      <c r="AK92" s="2">
        <f t="shared" si="177"/>
        <v>8577022.5</v>
      </c>
      <c r="AL92" s="2">
        <f t="shared" si="177"/>
        <v>8617981.5</v>
      </c>
      <c r="AM92" s="2">
        <f t="shared" si="177"/>
        <v>8643267.5</v>
      </c>
      <c r="AN92" s="2">
        <f t="shared" si="177"/>
        <v>8656826.5</v>
      </c>
      <c r="AO92" s="2">
        <f t="shared" si="177"/>
        <v>8669782</v>
      </c>
      <c r="AP92" s="2">
        <f t="shared" si="177"/>
        <v>8694487.5</v>
      </c>
      <c r="AQ92" s="2">
        <f t="shared" si="177"/>
        <v>8733346</v>
      </c>
      <c r="AR92" s="2">
        <f>AQ94+0.5*(AR94-AQ94)</f>
        <v>8779655</v>
      </c>
      <c r="AS92" s="2">
        <f t="shared" ref="AS92" si="178">AR94+0.5*(AS94-AR94)</f>
        <v>8824201</v>
      </c>
      <c r="AT92" s="2">
        <f t="shared" ref="AT92" si="179">AS94+0.5*(AT94-AS94)</f>
        <v>8863394.5</v>
      </c>
      <c r="AU92" s="2">
        <f t="shared" ref="AU92" si="180">AT94+0.5*(AU94-AT94)</f>
        <v>8897915</v>
      </c>
      <c r="AV92" s="2">
        <f t="shared" ref="AV92" si="181">AU94+0.5*(AV94-AU94)</f>
        <v>8928372.5</v>
      </c>
      <c r="AW92" s="2">
        <f>AV94+0.5*(AW94-AV94)</f>
        <v>8951505.5</v>
      </c>
      <c r="AX92" s="2">
        <f>AW94+0.5*(AX94-AW94)</f>
        <v>8969208.5</v>
      </c>
      <c r="AY92" s="2">
        <f>AX94+0.5*(AY94-AX94)</f>
        <v>8992030</v>
      </c>
    </row>
    <row r="93" spans="1:51" x14ac:dyDescent="0.15">
      <c r="A93" s="1" t="s">
        <v>93</v>
      </c>
      <c r="B93" t="s">
        <v>36</v>
      </c>
      <c r="C93" s="1" t="s">
        <v>49</v>
      </c>
      <c r="D93" s="2">
        <v>7171112</v>
      </c>
      <c r="E93" s="2"/>
      <c r="F93" s="2"/>
      <c r="G93" s="2"/>
      <c r="H93" s="2"/>
      <c r="I93" s="2"/>
      <c r="J93" s="2"/>
      <c r="K93" s="2"/>
      <c r="L93" s="2"/>
      <c r="M93" s="2"/>
      <c r="N93" s="2">
        <v>7364823</v>
      </c>
      <c r="O93" s="2"/>
      <c r="P93" s="2"/>
      <c r="Q93" s="2"/>
      <c r="R93" s="2"/>
      <c r="S93" s="2"/>
      <c r="T93" s="2"/>
      <c r="U93" s="2"/>
      <c r="V93" s="2"/>
      <c r="W93" s="2"/>
      <c r="X93" s="2">
        <v>7747750</v>
      </c>
      <c r="Y93" s="2"/>
      <c r="Z93" s="2"/>
      <c r="AA93" s="2"/>
      <c r="AB93" s="2"/>
      <c r="AC93" s="2"/>
      <c r="AD93" s="2"/>
      <c r="AE93" s="2"/>
      <c r="AF93" s="2"/>
      <c r="AG93" s="2"/>
      <c r="AH93" s="2">
        <v>8414764</v>
      </c>
      <c r="AI93" s="2"/>
      <c r="AJ93" s="2"/>
      <c r="AK93" s="2"/>
      <c r="AL93" s="2"/>
      <c r="AM93" s="2"/>
      <c r="AN93" s="2"/>
      <c r="AO93" s="2"/>
      <c r="AP93" s="2"/>
      <c r="AQ93" s="2"/>
      <c r="AR93" s="2"/>
    </row>
    <row r="94" spans="1:51" x14ac:dyDescent="0.15">
      <c r="A94" s="1" t="s">
        <v>93</v>
      </c>
      <c r="B94" t="s">
        <v>36</v>
      </c>
      <c r="C94" s="1" t="s">
        <v>72</v>
      </c>
      <c r="D94" s="2"/>
      <c r="E94" s="2">
        <v>7281107</v>
      </c>
      <c r="F94" s="2">
        <v>7335042</v>
      </c>
      <c r="G94" s="2">
        <v>7333083</v>
      </c>
      <c r="H94" s="2">
        <v>7332411</v>
      </c>
      <c r="I94" s="2">
        <v>7337765</v>
      </c>
      <c r="J94" s="2">
        <v>7339745</v>
      </c>
      <c r="K94" s="2">
        <v>7337169</v>
      </c>
      <c r="L94" s="2">
        <v>7350804</v>
      </c>
      <c r="M94" s="2">
        <v>7366512</v>
      </c>
      <c r="N94" s="2">
        <f>N93+(O94-N93)/5</f>
        <v>7373352.7999999998</v>
      </c>
      <c r="O94" s="2">
        <v>7407472</v>
      </c>
      <c r="P94" s="2">
        <v>7430968</v>
      </c>
      <c r="Q94" s="2">
        <v>7467785</v>
      </c>
      <c r="R94" s="2">
        <v>7515473</v>
      </c>
      <c r="S94" s="2">
        <v>7565528</v>
      </c>
      <c r="T94" s="2">
        <v>7622159</v>
      </c>
      <c r="U94" s="2">
        <v>7670742</v>
      </c>
      <c r="V94" s="2">
        <v>7712333</v>
      </c>
      <c r="W94" s="2">
        <v>7726089</v>
      </c>
      <c r="X94" s="2">
        <v>7757158</v>
      </c>
      <c r="Y94" s="2">
        <v>7784269</v>
      </c>
      <c r="Z94" s="2">
        <v>7827770</v>
      </c>
      <c r="AA94" s="2">
        <v>7874891</v>
      </c>
      <c r="AB94" s="2">
        <v>7918796</v>
      </c>
      <c r="AC94" s="2">
        <v>7965523</v>
      </c>
      <c r="AD94" s="2">
        <v>8009624</v>
      </c>
      <c r="AE94" s="2">
        <v>8054178</v>
      </c>
      <c r="AF94" s="2">
        <v>8095542</v>
      </c>
      <c r="AG94" s="2">
        <v>8143412</v>
      </c>
      <c r="AH94" s="2">
        <v>8430621</v>
      </c>
      <c r="AI94" s="2">
        <v>8492671</v>
      </c>
      <c r="AJ94" s="2">
        <v>8552643</v>
      </c>
      <c r="AK94" s="2">
        <v>8601402</v>
      </c>
      <c r="AL94" s="2">
        <v>8634561</v>
      </c>
      <c r="AM94" s="2">
        <v>8651974</v>
      </c>
      <c r="AN94" s="2">
        <v>8661679</v>
      </c>
      <c r="AO94" s="2">
        <v>8677885</v>
      </c>
      <c r="AP94" s="2">
        <v>8711090</v>
      </c>
      <c r="AQ94" s="2">
        <v>8755602</v>
      </c>
      <c r="AR94" s="2">
        <v>8803708</v>
      </c>
      <c r="AS94" s="2">
        <v>8844694</v>
      </c>
      <c r="AT94" s="2">
        <v>8882095</v>
      </c>
      <c r="AU94" s="2">
        <v>8913735</v>
      </c>
      <c r="AV94" s="2">
        <v>8943010</v>
      </c>
      <c r="AW94" s="2">
        <v>8960001</v>
      </c>
      <c r="AX94" s="2">
        <v>8978416</v>
      </c>
      <c r="AY94" s="2">
        <v>9005644</v>
      </c>
    </row>
    <row r="95" spans="1:51" x14ac:dyDescent="0.15">
      <c r="A95" s="1" t="s">
        <v>94</v>
      </c>
      <c r="B95" t="s">
        <v>37</v>
      </c>
      <c r="C95" s="1" t="s">
        <v>46</v>
      </c>
      <c r="D95" s="2"/>
      <c r="E95" s="2"/>
      <c r="F95" s="2">
        <f>E97+0.5*(F97-E97)</f>
        <v>1066217</v>
      </c>
      <c r="G95" s="2">
        <f>F97+0.5*(G97-F97)</f>
        <v>1092113</v>
      </c>
      <c r="H95" s="2">
        <f t="shared" ref="H95:M95" si="182">G97+0.5*(H97-G97)</f>
        <v>1118419</v>
      </c>
      <c r="I95" s="2">
        <f t="shared" si="182"/>
        <v>1145626.5</v>
      </c>
      <c r="J95" s="2">
        <f t="shared" si="182"/>
        <v>1174619.5</v>
      </c>
      <c r="K95" s="2">
        <f t="shared" si="182"/>
        <v>1202507.5</v>
      </c>
      <c r="L95" s="2">
        <f t="shared" si="182"/>
        <v>1226877</v>
      </c>
      <c r="M95" s="2">
        <f t="shared" si="182"/>
        <v>1261378</v>
      </c>
      <c r="N95" s="2">
        <f>M97+0.5*(N97-M97)</f>
        <v>1296793.3999999999</v>
      </c>
      <c r="O95" s="2">
        <f>N97+0.5*(O97-N97)</f>
        <v>1320806.3999999999</v>
      </c>
      <c r="P95" s="2">
        <f>O97+0.5*(P97-O97)</f>
        <v>1348285.5</v>
      </c>
      <c r="Q95" s="2">
        <f t="shared" ref="Q95:AQ95" si="183">P97+0.5*(Q97-P97)</f>
        <v>1379092</v>
      </c>
      <c r="R95" s="2">
        <f t="shared" si="183"/>
        <v>1405539</v>
      </c>
      <c r="S95" s="2">
        <f t="shared" si="183"/>
        <v>1427539</v>
      </c>
      <c r="T95" s="2">
        <f t="shared" si="183"/>
        <v>1450545</v>
      </c>
      <c r="U95" s="2">
        <f t="shared" si="183"/>
        <v>1470624.5</v>
      </c>
      <c r="V95" s="2">
        <f t="shared" si="183"/>
        <v>1484428.5</v>
      </c>
      <c r="W95" s="2">
        <f t="shared" si="183"/>
        <v>1497119</v>
      </c>
      <c r="X95" s="2">
        <f t="shared" si="183"/>
        <v>1511917</v>
      </c>
      <c r="Y95" s="2">
        <f t="shared" si="183"/>
        <v>1533524</v>
      </c>
      <c r="Z95" s="2">
        <f t="shared" si="183"/>
        <v>1563932.5</v>
      </c>
      <c r="AA95" s="2">
        <f t="shared" si="183"/>
        <v>1597843.5</v>
      </c>
      <c r="AB95" s="2">
        <f t="shared" si="183"/>
        <v>1634133</v>
      </c>
      <c r="AC95" s="2">
        <f t="shared" si="183"/>
        <v>1667873</v>
      </c>
      <c r="AD95" s="2">
        <f t="shared" si="183"/>
        <v>1694284</v>
      </c>
      <c r="AE95" s="2">
        <f t="shared" si="183"/>
        <v>1714545</v>
      </c>
      <c r="AF95" s="2">
        <f t="shared" si="183"/>
        <v>1728237</v>
      </c>
      <c r="AG95" s="2">
        <f t="shared" si="183"/>
        <v>1736689.5</v>
      </c>
      <c r="AH95" s="2">
        <f t="shared" si="183"/>
        <v>1780524</v>
      </c>
      <c r="AI95" s="2">
        <f t="shared" si="183"/>
        <v>1826447</v>
      </c>
      <c r="AJ95" s="2">
        <f t="shared" si="183"/>
        <v>1843499.5</v>
      </c>
      <c r="AK95" s="2">
        <f t="shared" si="183"/>
        <v>1866441.5</v>
      </c>
      <c r="AL95" s="2">
        <f t="shared" si="183"/>
        <v>1890691</v>
      </c>
      <c r="AM95" s="2">
        <f t="shared" si="183"/>
        <v>1918041</v>
      </c>
      <c r="AN95" s="2">
        <f t="shared" si="183"/>
        <v>1947205.5</v>
      </c>
      <c r="AO95" s="2">
        <f t="shared" si="183"/>
        <v>1976103.5</v>
      </c>
      <c r="AP95" s="2">
        <f t="shared" si="183"/>
        <v>2000366</v>
      </c>
      <c r="AQ95" s="2">
        <f t="shared" si="183"/>
        <v>2023732</v>
      </c>
      <c r="AR95" s="2">
        <f>AQ97+0.5*(AR97-AQ97)</f>
        <v>2050704.5</v>
      </c>
      <c r="AS95" s="2">
        <f t="shared" ref="AS95" si="184">AR97+0.5*(AS97-AR97)</f>
        <v>2071175.5</v>
      </c>
      <c r="AT95" s="2">
        <f t="shared" ref="AT95" si="185">AS97+0.5*(AT97-AS97)</f>
        <v>2080667</v>
      </c>
      <c r="AU95" s="2">
        <f t="shared" ref="AU95" si="186">AT97+0.5*(AU97-AT97)</f>
        <v>2084375.5</v>
      </c>
      <c r="AV95" s="2">
        <f t="shared" ref="AV95" si="187">AU97+0.5*(AV97-AU97)</f>
        <v>2084184</v>
      </c>
      <c r="AW95" s="2">
        <f>AV97+0.5*(AW97-AV97)</f>
        <v>2082735.5</v>
      </c>
      <c r="AX95" s="2">
        <f>AW97+0.5*(AX97-AW97)</f>
        <v>2083848</v>
      </c>
      <c r="AY95" s="2">
        <f>AX97+0.5*(AY97-AX97)</f>
        <v>2086751</v>
      </c>
    </row>
    <row r="96" spans="1:51" x14ac:dyDescent="0.15">
      <c r="A96" s="1" t="s">
        <v>94</v>
      </c>
      <c r="B96" t="s">
        <v>37</v>
      </c>
      <c r="C96" s="1" t="s">
        <v>49</v>
      </c>
      <c r="D96" s="2">
        <v>1017055</v>
      </c>
      <c r="E96" s="2"/>
      <c r="F96" s="2"/>
      <c r="G96" s="2"/>
      <c r="H96" s="2"/>
      <c r="I96" s="2"/>
      <c r="J96" s="2"/>
      <c r="K96" s="2"/>
      <c r="L96" s="2"/>
      <c r="M96" s="2"/>
      <c r="N96" s="2">
        <v>1302894</v>
      </c>
      <c r="O96" s="2"/>
      <c r="P96" s="2"/>
      <c r="Q96" s="2"/>
      <c r="R96" s="2"/>
      <c r="S96" s="2"/>
      <c r="T96" s="2"/>
      <c r="U96" s="2"/>
      <c r="V96" s="2"/>
      <c r="W96" s="2"/>
      <c r="X96" s="2">
        <v>1515069</v>
      </c>
      <c r="Y96" s="2"/>
      <c r="Z96" s="2"/>
      <c r="AA96" s="2"/>
      <c r="AB96" s="2"/>
      <c r="AC96" s="2"/>
      <c r="AD96" s="2"/>
      <c r="AE96" s="2"/>
      <c r="AF96" s="2"/>
      <c r="AG96" s="2"/>
      <c r="AH96" s="2">
        <v>1819017</v>
      </c>
      <c r="AI96" s="2"/>
      <c r="AJ96" s="2"/>
      <c r="AK96" s="2"/>
      <c r="AL96" s="2"/>
      <c r="AM96" s="2"/>
      <c r="AN96" s="2"/>
      <c r="AO96" s="2"/>
      <c r="AP96" s="2"/>
      <c r="AQ96" s="2"/>
      <c r="AR96" s="2"/>
    </row>
    <row r="97" spans="1:51" x14ac:dyDescent="0.15">
      <c r="A97" s="1" t="s">
        <v>94</v>
      </c>
      <c r="B97" t="s">
        <v>37</v>
      </c>
      <c r="C97" s="1" t="s">
        <v>72</v>
      </c>
      <c r="D97" s="2"/>
      <c r="E97" s="2">
        <v>1053737</v>
      </c>
      <c r="F97" s="2">
        <v>1078697</v>
      </c>
      <c r="G97" s="2">
        <v>1105529</v>
      </c>
      <c r="H97" s="2">
        <v>1131309</v>
      </c>
      <c r="I97" s="2">
        <v>1159944</v>
      </c>
      <c r="J97" s="2">
        <v>1189295</v>
      </c>
      <c r="K97" s="2">
        <v>1215720</v>
      </c>
      <c r="L97" s="2">
        <v>1238034</v>
      </c>
      <c r="M97" s="2">
        <v>1284722</v>
      </c>
      <c r="N97" s="2">
        <f>N96+(O97-N96)/5</f>
        <v>1308864.8</v>
      </c>
      <c r="O97" s="2">
        <v>1332748</v>
      </c>
      <c r="P97" s="2">
        <v>1363823</v>
      </c>
      <c r="Q97" s="2">
        <v>1394361</v>
      </c>
      <c r="R97" s="2">
        <v>1416717</v>
      </c>
      <c r="S97" s="2">
        <v>1438361</v>
      </c>
      <c r="T97" s="2">
        <v>1462729</v>
      </c>
      <c r="U97" s="2">
        <v>1478520</v>
      </c>
      <c r="V97" s="2">
        <v>1490337</v>
      </c>
      <c r="W97" s="2">
        <v>1503901</v>
      </c>
      <c r="X97" s="2">
        <v>1519933</v>
      </c>
      <c r="Y97" s="2">
        <v>1547115</v>
      </c>
      <c r="Z97" s="2">
        <v>1580750</v>
      </c>
      <c r="AA97" s="2">
        <v>1614937</v>
      </c>
      <c r="AB97" s="2">
        <v>1653329</v>
      </c>
      <c r="AC97" s="2">
        <v>1682417</v>
      </c>
      <c r="AD97" s="2">
        <v>1706151</v>
      </c>
      <c r="AE97" s="2">
        <v>1722939</v>
      </c>
      <c r="AF97" s="2">
        <v>1733535</v>
      </c>
      <c r="AG97" s="2">
        <v>1739844</v>
      </c>
      <c r="AH97" s="2">
        <v>1821204</v>
      </c>
      <c r="AI97" s="2">
        <v>1831690</v>
      </c>
      <c r="AJ97" s="2">
        <v>1855309</v>
      </c>
      <c r="AK97" s="2">
        <v>1877574</v>
      </c>
      <c r="AL97" s="2">
        <v>1903808</v>
      </c>
      <c r="AM97" s="2">
        <v>1932274</v>
      </c>
      <c r="AN97" s="2">
        <v>1962137</v>
      </c>
      <c r="AO97" s="2">
        <v>1990070</v>
      </c>
      <c r="AP97" s="2">
        <v>2010662</v>
      </c>
      <c r="AQ97" s="2">
        <v>2036802</v>
      </c>
      <c r="AR97" s="2">
        <v>2064607</v>
      </c>
      <c r="AS97" s="2">
        <v>2077744</v>
      </c>
      <c r="AT97" s="2">
        <v>2083590</v>
      </c>
      <c r="AU97" s="2">
        <v>2085161</v>
      </c>
      <c r="AV97" s="2">
        <v>2083207</v>
      </c>
      <c r="AW97" s="2">
        <v>2082264</v>
      </c>
      <c r="AX97" s="2">
        <v>2085432</v>
      </c>
      <c r="AY97" s="2">
        <v>2088070</v>
      </c>
    </row>
    <row r="98" spans="1:51" x14ac:dyDescent="0.15">
      <c r="A98" s="1" t="s">
        <v>95</v>
      </c>
      <c r="B98" t="s">
        <v>38</v>
      </c>
      <c r="C98" s="1" t="s">
        <v>46</v>
      </c>
      <c r="D98" s="2"/>
      <c r="E98" s="2"/>
      <c r="F98" s="2">
        <f>E100+0.5*(F100-E100)</f>
        <v>18348691</v>
      </c>
      <c r="G98" s="2">
        <f>F100+0.5*(G100-F100)</f>
        <v>18258231.5</v>
      </c>
      <c r="H98" s="2">
        <f t="shared" ref="H98:M98" si="188">G100+0.5*(H100-G100)</f>
        <v>18113419</v>
      </c>
      <c r="I98" s="2">
        <f t="shared" si="188"/>
        <v>18026630</v>
      </c>
      <c r="J98" s="2">
        <f t="shared" si="188"/>
        <v>17972013</v>
      </c>
      <c r="K98" s="2">
        <f t="shared" si="188"/>
        <v>17876571.5</v>
      </c>
      <c r="L98" s="2">
        <f t="shared" si="188"/>
        <v>17746595.5</v>
      </c>
      <c r="M98" s="2">
        <f t="shared" si="188"/>
        <v>17632213.5</v>
      </c>
      <c r="N98" s="2">
        <f>M100+0.5*(N100-M100)</f>
        <v>17571921.199999999</v>
      </c>
      <c r="O98" s="2">
        <f>N100+0.5*(O100-N100)</f>
        <v>17563869.199999999</v>
      </c>
      <c r="P98" s="2">
        <f>O100+0.5*(P100-O100)</f>
        <v>17578736</v>
      </c>
      <c r="Q98" s="2">
        <f t="shared" ref="Q98:AQ98" si="189">P100+0.5*(Q100-P100)</f>
        <v>17638321.5</v>
      </c>
      <c r="R98" s="2">
        <f t="shared" si="189"/>
        <v>17716294.5</v>
      </c>
      <c r="S98" s="2">
        <f t="shared" si="189"/>
        <v>17768678</v>
      </c>
      <c r="T98" s="2">
        <f t="shared" si="189"/>
        <v>17812545.5</v>
      </c>
      <c r="U98" s="2">
        <f t="shared" si="189"/>
        <v>17851133.5</v>
      </c>
      <c r="V98" s="2">
        <f t="shared" si="189"/>
        <v>17905078.5</v>
      </c>
      <c r="W98" s="2">
        <f t="shared" si="189"/>
        <v>17962197.5</v>
      </c>
      <c r="X98" s="2">
        <f t="shared" si="189"/>
        <v>17992970.5</v>
      </c>
      <c r="Y98" s="2">
        <f t="shared" si="189"/>
        <v>18016193.5</v>
      </c>
      <c r="Z98" s="2">
        <f t="shared" si="189"/>
        <v>18055782</v>
      </c>
      <c r="AA98" s="2">
        <f t="shared" si="189"/>
        <v>18111463</v>
      </c>
      <c r="AB98" s="2">
        <f t="shared" si="189"/>
        <v>18148773</v>
      </c>
      <c r="AC98" s="2">
        <f t="shared" si="189"/>
        <v>18153790</v>
      </c>
      <c r="AD98" s="2">
        <f t="shared" si="189"/>
        <v>18147366.5</v>
      </c>
      <c r="AE98" s="2">
        <f t="shared" si="189"/>
        <v>18143494.5</v>
      </c>
      <c r="AF98" s="2">
        <f t="shared" si="189"/>
        <v>18151179.5</v>
      </c>
      <c r="AG98" s="2">
        <f t="shared" si="189"/>
        <v>18177888</v>
      </c>
      <c r="AH98" s="2">
        <f t="shared" si="189"/>
        <v>18599190.5</v>
      </c>
      <c r="AI98" s="2">
        <f t="shared" si="189"/>
        <v>19042309</v>
      </c>
      <c r="AJ98" s="2">
        <f t="shared" si="189"/>
        <v>19110319</v>
      </c>
      <c r="AK98" s="2">
        <f t="shared" si="189"/>
        <v>19156869.5</v>
      </c>
      <c r="AL98" s="2">
        <f t="shared" si="189"/>
        <v>19173753</v>
      </c>
      <c r="AM98" s="2">
        <f t="shared" si="189"/>
        <v>19152088.5</v>
      </c>
      <c r="AN98" s="2">
        <f t="shared" si="189"/>
        <v>19118620.5</v>
      </c>
      <c r="AO98" s="2">
        <f t="shared" si="189"/>
        <v>19118483</v>
      </c>
      <c r="AP98" s="2">
        <f t="shared" si="189"/>
        <v>19172385.5</v>
      </c>
      <c r="AQ98" s="2">
        <f t="shared" si="189"/>
        <v>19259751</v>
      </c>
      <c r="AR98" s="2">
        <f>AQ100+0.5*(AR100-AQ100)</f>
        <v>19356125.5</v>
      </c>
      <c r="AS98" s="2">
        <f t="shared" ref="AS98" si="190">AR100+0.5*(AS100-AR100)</f>
        <v>19465778.5</v>
      </c>
      <c r="AT98" s="2">
        <f t="shared" ref="AT98" si="191">AS100+0.5*(AT100-AS100)</f>
        <v>19575890.5</v>
      </c>
      <c r="AU98" s="2">
        <f t="shared" ref="AU98" si="192">AT100+0.5*(AU100-AT100)</f>
        <v>19668961.5</v>
      </c>
      <c r="AV98" s="2">
        <f t="shared" ref="AV98" si="193">AU100+0.5*(AV100-AU100)</f>
        <v>19743047</v>
      </c>
      <c r="AW98" s="2">
        <f>AV100+0.5*(AW100-AV100)</f>
        <v>19796463.5</v>
      </c>
      <c r="AX98" s="2">
        <f>AW100+0.5*(AX100-AW100)</f>
        <v>19827816.5</v>
      </c>
      <c r="AY98" s="2">
        <f>AX100+0.5*(AY100-AX100)</f>
        <v>19842842.5</v>
      </c>
    </row>
    <row r="99" spans="1:51" x14ac:dyDescent="0.15">
      <c r="A99" s="1" t="s">
        <v>95</v>
      </c>
      <c r="B99" t="s">
        <v>38</v>
      </c>
      <c r="C99" s="1" t="s">
        <v>49</v>
      </c>
      <c r="D99" s="2">
        <v>18241391</v>
      </c>
      <c r="E99" s="2"/>
      <c r="F99" s="2"/>
      <c r="G99" s="2"/>
      <c r="H99" s="2"/>
      <c r="I99" s="2"/>
      <c r="J99" s="2"/>
      <c r="K99" s="2"/>
      <c r="L99" s="2"/>
      <c r="M99" s="2"/>
      <c r="N99" s="2">
        <v>17558072</v>
      </c>
      <c r="O99" s="2"/>
      <c r="P99" s="2"/>
      <c r="Q99" s="2"/>
      <c r="R99" s="2"/>
      <c r="S99" s="2"/>
      <c r="T99" s="2"/>
      <c r="U99" s="2"/>
      <c r="V99" s="2"/>
      <c r="W99" s="2"/>
      <c r="X99" s="2">
        <v>17990778</v>
      </c>
      <c r="Y99" s="2"/>
      <c r="Z99" s="2"/>
      <c r="AA99" s="2"/>
      <c r="AB99" s="2"/>
      <c r="AC99" s="2"/>
      <c r="AD99" s="2"/>
      <c r="AE99" s="2"/>
      <c r="AF99" s="2"/>
      <c r="AG99" s="2"/>
      <c r="AH99" s="2">
        <v>18977026</v>
      </c>
      <c r="AI99" s="2"/>
      <c r="AJ99" s="2"/>
      <c r="AK99" s="2"/>
      <c r="AL99" s="2"/>
      <c r="AM99" s="2"/>
      <c r="AN99" s="2"/>
      <c r="AO99" s="2"/>
      <c r="AP99" s="2"/>
      <c r="AQ99" s="2"/>
      <c r="AR99" s="2"/>
    </row>
    <row r="100" spans="1:51" x14ac:dyDescent="0.15">
      <c r="A100" s="1" t="s">
        <v>95</v>
      </c>
      <c r="B100" t="s">
        <v>38</v>
      </c>
      <c r="C100" s="1" t="s">
        <v>72</v>
      </c>
      <c r="D100" s="2"/>
      <c r="E100" s="2">
        <v>18357982</v>
      </c>
      <c r="F100" s="2">
        <v>18339400</v>
      </c>
      <c r="G100" s="2">
        <v>18177063</v>
      </c>
      <c r="H100" s="2">
        <v>18049775</v>
      </c>
      <c r="I100" s="2">
        <v>18003485</v>
      </c>
      <c r="J100" s="2">
        <v>17940541</v>
      </c>
      <c r="K100" s="2">
        <v>17812602</v>
      </c>
      <c r="L100" s="2">
        <v>17680589</v>
      </c>
      <c r="M100" s="2">
        <v>17583838</v>
      </c>
      <c r="N100" s="2">
        <f>N99+(O100-N99)/5</f>
        <v>17560004.399999999</v>
      </c>
      <c r="O100" s="2">
        <v>17567734</v>
      </c>
      <c r="P100" s="2">
        <v>17589738</v>
      </c>
      <c r="Q100" s="2">
        <v>17686905</v>
      </c>
      <c r="R100" s="2">
        <v>17745684</v>
      </c>
      <c r="S100" s="2">
        <v>17791672</v>
      </c>
      <c r="T100" s="2">
        <v>17833419</v>
      </c>
      <c r="U100" s="2">
        <v>17868848</v>
      </c>
      <c r="V100" s="2">
        <v>17941309</v>
      </c>
      <c r="W100" s="2">
        <v>17983086</v>
      </c>
      <c r="X100" s="2">
        <v>18002855</v>
      </c>
      <c r="Y100" s="2">
        <v>18029532</v>
      </c>
      <c r="Z100" s="2">
        <v>18082032</v>
      </c>
      <c r="AA100" s="2">
        <v>18140894</v>
      </c>
      <c r="AB100" s="2">
        <v>18156652</v>
      </c>
      <c r="AC100" s="2">
        <v>18150928</v>
      </c>
      <c r="AD100" s="2">
        <v>18143805</v>
      </c>
      <c r="AE100" s="2">
        <v>18143184</v>
      </c>
      <c r="AF100" s="2">
        <v>18159175</v>
      </c>
      <c r="AG100" s="2">
        <v>18196601</v>
      </c>
      <c r="AH100" s="2">
        <v>19001780</v>
      </c>
      <c r="AI100" s="2">
        <v>19082838</v>
      </c>
      <c r="AJ100" s="2">
        <v>19137800</v>
      </c>
      <c r="AK100" s="2">
        <v>19175939</v>
      </c>
      <c r="AL100" s="2">
        <v>19171567</v>
      </c>
      <c r="AM100" s="2">
        <v>19132610</v>
      </c>
      <c r="AN100" s="2">
        <v>19104631</v>
      </c>
      <c r="AO100" s="2">
        <v>19132335</v>
      </c>
      <c r="AP100" s="2">
        <v>19212436</v>
      </c>
      <c r="AQ100" s="2">
        <v>19307066</v>
      </c>
      <c r="AR100" s="2">
        <v>19405185</v>
      </c>
      <c r="AS100" s="2">
        <v>19526372</v>
      </c>
      <c r="AT100" s="2">
        <v>19625409</v>
      </c>
      <c r="AU100" s="2">
        <v>19712514</v>
      </c>
      <c r="AV100" s="2">
        <v>19773580</v>
      </c>
      <c r="AW100" s="2">
        <v>19819347</v>
      </c>
      <c r="AX100" s="2">
        <v>19836286</v>
      </c>
      <c r="AY100" s="2">
        <v>19849399</v>
      </c>
    </row>
    <row r="101" spans="1:51" x14ac:dyDescent="0.15">
      <c r="A101" s="1" t="s">
        <v>96</v>
      </c>
      <c r="B101" t="s">
        <v>39</v>
      </c>
      <c r="C101" s="1" t="s">
        <v>46</v>
      </c>
      <c r="D101" s="2"/>
      <c r="E101" s="2"/>
      <c r="F101" s="2">
        <f>E103+0.5*(F103-E103)</f>
        <v>5252340.5</v>
      </c>
      <c r="G101" s="2">
        <f>F103+0.5*(G103-F103)</f>
        <v>5345501</v>
      </c>
      <c r="H101" s="2">
        <f t="shared" ref="H101:M101" si="194">G103+0.5*(H103-G103)</f>
        <v>5430381.5</v>
      </c>
      <c r="I101" s="2">
        <f t="shared" si="194"/>
        <v>5509049.5</v>
      </c>
      <c r="J101" s="2">
        <f t="shared" si="194"/>
        <v>5577576</v>
      </c>
      <c r="K101" s="2">
        <f t="shared" si="194"/>
        <v>5646785.5</v>
      </c>
      <c r="L101" s="2">
        <f t="shared" si="194"/>
        <v>5722549.5</v>
      </c>
      <c r="M101" s="2">
        <f t="shared" si="194"/>
        <v>5791491.5</v>
      </c>
      <c r="N101" s="2">
        <f>M103+0.5*(N103-M103)</f>
        <v>5860117.2000000002</v>
      </c>
      <c r="O101" s="2">
        <f>N103+0.5*(O103-N103)</f>
        <v>5926698.2000000002</v>
      </c>
      <c r="P101" s="2">
        <f>O103+0.5*(P103-O103)</f>
        <v>5987877</v>
      </c>
      <c r="Q101" s="2">
        <f t="shared" ref="Q101:AQ101" si="195">P103+0.5*(Q103-P103)</f>
        <v>6048078.5</v>
      </c>
      <c r="R101" s="2">
        <f t="shared" si="195"/>
        <v>6120531</v>
      </c>
      <c r="S101" s="2">
        <f t="shared" si="195"/>
        <v>6208980</v>
      </c>
      <c r="T101" s="2">
        <f t="shared" si="195"/>
        <v>6287766</v>
      </c>
      <c r="U101" s="2">
        <f t="shared" si="195"/>
        <v>6362639</v>
      </c>
      <c r="V101" s="2">
        <f t="shared" si="195"/>
        <v>6442147</v>
      </c>
      <c r="W101" s="2">
        <f t="shared" si="195"/>
        <v>6523026.5</v>
      </c>
      <c r="X101" s="2">
        <f t="shared" si="195"/>
        <v>6611223</v>
      </c>
      <c r="Y101" s="2">
        <f t="shared" si="195"/>
        <v>6702561</v>
      </c>
      <c r="Z101" s="2">
        <f t="shared" si="195"/>
        <v>6789992.5</v>
      </c>
      <c r="AA101" s="2">
        <f t="shared" si="195"/>
        <v>6889631</v>
      </c>
      <c r="AB101" s="2">
        <f t="shared" si="195"/>
        <v>7004185.5</v>
      </c>
      <c r="AC101" s="2">
        <f t="shared" si="195"/>
        <v>7123181</v>
      </c>
      <c r="AD101" s="2">
        <f t="shared" si="195"/>
        <v>7246530.5</v>
      </c>
      <c r="AE101" s="2">
        <f t="shared" si="195"/>
        <v>7368165</v>
      </c>
      <c r="AF101" s="2">
        <f t="shared" si="195"/>
        <v>7487250</v>
      </c>
      <c r="AG101" s="2">
        <f t="shared" si="195"/>
        <v>7598308.5</v>
      </c>
      <c r="AH101" s="2">
        <f t="shared" si="195"/>
        <v>7866201.5</v>
      </c>
      <c r="AI101" s="2">
        <f t="shared" si="195"/>
        <v>8145868</v>
      </c>
      <c r="AJ101" s="2">
        <f t="shared" si="195"/>
        <v>8268161.5</v>
      </c>
      <c r="AK101" s="2">
        <f t="shared" si="195"/>
        <v>8374351</v>
      </c>
      <c r="AL101" s="2">
        <f t="shared" si="195"/>
        <v>8487826.5</v>
      </c>
      <c r="AM101" s="2">
        <f t="shared" si="195"/>
        <v>8629279.5</v>
      </c>
      <c r="AN101" s="2">
        <f t="shared" si="195"/>
        <v>8811338.5</v>
      </c>
      <c r="AO101" s="2">
        <f t="shared" si="195"/>
        <v>9017653.5</v>
      </c>
      <c r="AP101" s="2">
        <f t="shared" si="195"/>
        <v>9213743</v>
      </c>
      <c r="AQ101" s="2">
        <f t="shared" si="195"/>
        <v>9379507.5</v>
      </c>
      <c r="AR101" s="2">
        <f>AQ103+0.5*(AR103-AQ103)</f>
        <v>9511906.5</v>
      </c>
      <c r="AS101" s="2">
        <f t="shared" ref="AS101" si="196">AR103+0.5*(AS103-AR103)</f>
        <v>9618593.5</v>
      </c>
      <c r="AT101" s="2">
        <f t="shared" ref="AT101" si="197">AS103+0.5*(AT103-AS103)</f>
        <v>9709119.5</v>
      </c>
      <c r="AU101" s="2">
        <f t="shared" ref="AU101" si="198">AT103+0.5*(AU103-AT103)</f>
        <v>9802555.5</v>
      </c>
      <c r="AV101" s="2">
        <f t="shared" ref="AV101" si="199">AU103+0.5*(AV103-AU103)</f>
        <v>9895486</v>
      </c>
      <c r="AW101" s="2">
        <f>AV103+0.5*(AW103-AV103)</f>
        <v>9991464.5</v>
      </c>
      <c r="AX101" s="2">
        <f>AW103+0.5*(AX103-AW103)</f>
        <v>10099229</v>
      </c>
      <c r="AY101" s="2">
        <f>AX103+0.5*(AY103-AX103)</f>
        <v>10215054</v>
      </c>
    </row>
    <row r="102" spans="1:51" x14ac:dyDescent="0.15">
      <c r="A102" s="1" t="s">
        <v>96</v>
      </c>
      <c r="B102" t="s">
        <v>39</v>
      </c>
      <c r="C102" s="1" t="s">
        <v>49</v>
      </c>
      <c r="D102" s="2">
        <v>5084411</v>
      </c>
      <c r="E102" s="2"/>
      <c r="F102" s="2"/>
      <c r="G102" s="2"/>
      <c r="H102" s="2"/>
      <c r="I102" s="2"/>
      <c r="J102" s="2"/>
      <c r="K102" s="2"/>
      <c r="L102" s="2"/>
      <c r="M102" s="2"/>
      <c r="N102" s="2">
        <v>5881766</v>
      </c>
      <c r="O102" s="2"/>
      <c r="P102" s="2"/>
      <c r="Q102" s="2"/>
      <c r="R102" s="2"/>
      <c r="S102" s="2"/>
      <c r="T102" s="2"/>
      <c r="U102" s="2"/>
      <c r="V102" s="2"/>
      <c r="W102" s="2"/>
      <c r="X102" s="2">
        <v>6632448</v>
      </c>
      <c r="Y102" s="2"/>
      <c r="Z102" s="2"/>
      <c r="AA102" s="2"/>
      <c r="AB102" s="2"/>
      <c r="AC102" s="2"/>
      <c r="AD102" s="2"/>
      <c r="AE102" s="2"/>
      <c r="AF102" s="2"/>
      <c r="AG102" s="2"/>
      <c r="AH102" s="2">
        <v>8046346</v>
      </c>
      <c r="AI102" s="2"/>
      <c r="AJ102" s="2"/>
      <c r="AK102" s="2"/>
      <c r="AL102" s="2"/>
      <c r="AM102" s="2"/>
      <c r="AN102" s="2"/>
      <c r="AO102" s="2"/>
      <c r="AP102" s="2"/>
      <c r="AQ102" s="2"/>
      <c r="AR102" s="2"/>
    </row>
    <row r="103" spans="1:51" x14ac:dyDescent="0.15">
      <c r="A103" s="1" t="s">
        <v>96</v>
      </c>
      <c r="B103" t="s">
        <v>39</v>
      </c>
      <c r="C103" s="1" t="s">
        <v>72</v>
      </c>
      <c r="D103" s="2"/>
      <c r="E103" s="2">
        <v>5203531</v>
      </c>
      <c r="F103" s="2">
        <v>5301150</v>
      </c>
      <c r="G103" s="2">
        <v>5389852</v>
      </c>
      <c r="H103" s="2">
        <v>5470911</v>
      </c>
      <c r="I103" s="2">
        <v>5547188</v>
      </c>
      <c r="J103" s="2">
        <v>5607964</v>
      </c>
      <c r="K103" s="2">
        <v>5685607</v>
      </c>
      <c r="L103" s="2">
        <v>5759492</v>
      </c>
      <c r="M103" s="2">
        <v>5823491</v>
      </c>
      <c r="N103" s="2">
        <f>N102+(O103-N102)/5</f>
        <v>5896743.4000000004</v>
      </c>
      <c r="O103" s="2">
        <v>5956653</v>
      </c>
      <c r="P103" s="2">
        <v>6019101</v>
      </c>
      <c r="Q103" s="2">
        <v>6077056</v>
      </c>
      <c r="R103" s="2">
        <v>6164006</v>
      </c>
      <c r="S103" s="2">
        <v>6253954</v>
      </c>
      <c r="T103" s="2">
        <v>6321578</v>
      </c>
      <c r="U103" s="2">
        <v>6403700</v>
      </c>
      <c r="V103" s="2">
        <v>6480594</v>
      </c>
      <c r="W103" s="2">
        <v>6565459</v>
      </c>
      <c r="X103" s="2">
        <v>6656987</v>
      </c>
      <c r="Y103" s="2">
        <v>6748135</v>
      </c>
      <c r="Z103" s="2">
        <v>6831850</v>
      </c>
      <c r="AA103" s="2">
        <v>6947412</v>
      </c>
      <c r="AB103" s="2">
        <v>7060959</v>
      </c>
      <c r="AC103" s="2">
        <v>7185403</v>
      </c>
      <c r="AD103" s="2">
        <v>7307658</v>
      </c>
      <c r="AE103" s="2">
        <v>7428672</v>
      </c>
      <c r="AF103" s="2">
        <v>7545828</v>
      </c>
      <c r="AG103" s="2">
        <v>7650789</v>
      </c>
      <c r="AH103" s="2">
        <v>8081614</v>
      </c>
      <c r="AI103" s="2">
        <v>8210122</v>
      </c>
      <c r="AJ103" s="2">
        <v>8326201</v>
      </c>
      <c r="AK103" s="2">
        <v>8422501</v>
      </c>
      <c r="AL103" s="2">
        <v>8553152</v>
      </c>
      <c r="AM103" s="2">
        <v>8705407</v>
      </c>
      <c r="AN103" s="2">
        <v>8917270</v>
      </c>
      <c r="AO103" s="2">
        <v>9118037</v>
      </c>
      <c r="AP103" s="2">
        <v>9309449</v>
      </c>
      <c r="AQ103" s="2">
        <v>9449566</v>
      </c>
      <c r="AR103" s="2">
        <v>9574247</v>
      </c>
      <c r="AS103" s="2">
        <v>9662940</v>
      </c>
      <c r="AT103" s="2">
        <v>9755299</v>
      </c>
      <c r="AU103" s="2">
        <v>9849812</v>
      </c>
      <c r="AV103" s="2">
        <v>9941160</v>
      </c>
      <c r="AW103" s="2">
        <v>10041769</v>
      </c>
      <c r="AX103" s="2">
        <v>10156689</v>
      </c>
      <c r="AY103" s="2">
        <v>10273419</v>
      </c>
    </row>
    <row r="104" spans="1:51" x14ac:dyDescent="0.15">
      <c r="A104" s="1" t="s">
        <v>97</v>
      </c>
      <c r="B104" t="s">
        <v>40</v>
      </c>
      <c r="C104" s="1" t="s">
        <v>46</v>
      </c>
      <c r="D104" s="2"/>
      <c r="E104" s="2"/>
      <c r="F104" s="2">
        <f>E106+0.5*(F106-E106)</f>
        <v>628939.5</v>
      </c>
      <c r="G104" s="2">
        <f>F106+0.5*(G106-F106)</f>
        <v>631897</v>
      </c>
      <c r="H104" s="2">
        <f t="shared" ref="H104:M104" si="200">G106+0.5*(H106-G106)</f>
        <v>633617</v>
      </c>
      <c r="I104" s="2">
        <f t="shared" si="200"/>
        <v>636722.5</v>
      </c>
      <c r="J104" s="2">
        <f t="shared" si="200"/>
        <v>642341.5</v>
      </c>
      <c r="K104" s="2">
        <f t="shared" si="200"/>
        <v>647783</v>
      </c>
      <c r="L104" s="2">
        <f t="shared" si="200"/>
        <v>650535</v>
      </c>
      <c r="M104" s="2">
        <f t="shared" si="200"/>
        <v>652098.5</v>
      </c>
      <c r="N104" s="2">
        <f>M106+0.5*(N106-M106)</f>
        <v>653485.30000000005</v>
      </c>
      <c r="O104" s="2">
        <f>N106+0.5*(O106-N106)</f>
        <v>656789.80000000005</v>
      </c>
      <c r="P104" s="2">
        <f>O106+0.5*(P106-O106)</f>
        <v>664238.5</v>
      </c>
      <c r="Q104" s="2">
        <f t="shared" ref="Q104:AQ104" si="201">P106+0.5*(Q106-P106)</f>
        <v>672830</v>
      </c>
      <c r="R104" s="2">
        <f t="shared" si="201"/>
        <v>678592.5</v>
      </c>
      <c r="S104" s="2">
        <f t="shared" si="201"/>
        <v>678738.5</v>
      </c>
      <c r="T104" s="2">
        <f t="shared" si="201"/>
        <v>673246</v>
      </c>
      <c r="U104" s="2">
        <f t="shared" si="201"/>
        <v>665324</v>
      </c>
      <c r="V104" s="2">
        <f t="shared" si="201"/>
        <v>658233.5</v>
      </c>
      <c r="W104" s="2">
        <f t="shared" si="201"/>
        <v>650841</v>
      </c>
      <c r="X104" s="2">
        <f t="shared" si="201"/>
        <v>641857.5</v>
      </c>
      <c r="Y104" s="2">
        <f t="shared" si="201"/>
        <v>635781.5</v>
      </c>
      <c r="Z104" s="2">
        <f t="shared" si="201"/>
        <v>634813</v>
      </c>
      <c r="AA104" s="2">
        <f t="shared" si="201"/>
        <v>636328</v>
      </c>
      <c r="AB104" s="2">
        <f t="shared" si="201"/>
        <v>638495.5</v>
      </c>
      <c r="AC104" s="2">
        <f t="shared" si="201"/>
        <v>640655</v>
      </c>
      <c r="AD104" s="2">
        <f t="shared" si="201"/>
        <v>642203</v>
      </c>
      <c r="AE104" s="2">
        <f t="shared" si="201"/>
        <v>641901.5</v>
      </c>
      <c r="AF104" s="2">
        <f t="shared" si="201"/>
        <v>639376.5</v>
      </c>
      <c r="AG104" s="2">
        <f t="shared" si="201"/>
        <v>635737</v>
      </c>
      <c r="AH104" s="2">
        <f t="shared" si="201"/>
        <v>637844.5</v>
      </c>
      <c r="AI104" s="2">
        <f t="shared" si="201"/>
        <v>640542.5</v>
      </c>
      <c r="AJ104" s="2">
        <f t="shared" si="201"/>
        <v>638615</v>
      </c>
      <c r="AK104" s="2">
        <f t="shared" si="201"/>
        <v>638492.5</v>
      </c>
      <c r="AL104" s="2">
        <f t="shared" si="201"/>
        <v>641761</v>
      </c>
      <c r="AM104" s="2">
        <f t="shared" si="201"/>
        <v>645397</v>
      </c>
      <c r="AN104" s="2">
        <f t="shared" si="201"/>
        <v>647755.5</v>
      </c>
      <c r="AO104" s="2">
        <f t="shared" si="201"/>
        <v>651122</v>
      </c>
      <c r="AP104" s="2">
        <f t="shared" si="201"/>
        <v>655195.5</v>
      </c>
      <c r="AQ104" s="2">
        <f t="shared" si="201"/>
        <v>661268.5</v>
      </c>
      <c r="AR104" s="2">
        <f>AQ106+0.5*(AR106-AQ106)</f>
        <v>669743</v>
      </c>
      <c r="AS104" s="2">
        <f t="shared" ref="AS104" si="202">AR106+0.5*(AS106-AR106)</f>
        <v>679674</v>
      </c>
      <c r="AT104" s="2">
        <f t="shared" ref="AT104" si="203">AS106+0.5*(AT106-AS106)</f>
        <v>693105</v>
      </c>
      <c r="AU104" s="2">
        <f t="shared" ref="AU104" si="204">AT106+0.5*(AU106-AT106)</f>
        <v>712144</v>
      </c>
      <c r="AV104" s="2">
        <f t="shared" ref="AV104" si="205">AU106+0.5*(AV106-AU106)</f>
        <v>730783</v>
      </c>
      <c r="AW104" s="2">
        <f>AV106+0.5*(AW106-AV106)</f>
        <v>746758.5</v>
      </c>
      <c r="AX104" s="2">
        <f>AW106+0.5*(AX106-AW106)</f>
        <v>755203.5</v>
      </c>
      <c r="AY104" s="2">
        <f>AX106+0.5*(AY106-AX106)</f>
        <v>755470.5</v>
      </c>
    </row>
    <row r="105" spans="1:51" x14ac:dyDescent="0.15">
      <c r="A105" s="1" t="s">
        <v>97</v>
      </c>
      <c r="B105" t="s">
        <v>40</v>
      </c>
      <c r="C105" s="1" t="s">
        <v>49</v>
      </c>
      <c r="D105" s="2">
        <v>617792</v>
      </c>
      <c r="E105" s="2"/>
      <c r="F105" s="2"/>
      <c r="G105" s="2"/>
      <c r="H105" s="2"/>
      <c r="I105" s="2"/>
      <c r="J105" s="2"/>
      <c r="K105" s="2"/>
      <c r="L105" s="2"/>
      <c r="M105" s="2"/>
      <c r="N105" s="2">
        <v>652717</v>
      </c>
      <c r="O105" s="2"/>
      <c r="P105" s="2"/>
      <c r="Q105" s="2"/>
      <c r="R105" s="2"/>
      <c r="S105" s="2"/>
      <c r="T105" s="2"/>
      <c r="U105" s="2"/>
      <c r="V105" s="2"/>
      <c r="W105" s="2"/>
      <c r="X105" s="2">
        <v>638800</v>
      </c>
      <c r="Y105" s="2"/>
      <c r="Z105" s="2"/>
      <c r="AA105" s="2"/>
      <c r="AB105" s="2"/>
      <c r="AC105" s="2"/>
      <c r="AD105" s="2"/>
      <c r="AE105" s="2"/>
      <c r="AF105" s="2"/>
      <c r="AG105" s="2"/>
      <c r="AH105" s="2">
        <v>642237</v>
      </c>
      <c r="AI105" s="2"/>
      <c r="AJ105" s="2"/>
      <c r="AK105" s="2"/>
      <c r="AL105" s="2"/>
      <c r="AM105" s="2"/>
      <c r="AN105" s="2"/>
      <c r="AO105" s="2"/>
      <c r="AP105" s="2"/>
      <c r="AQ105" s="2"/>
      <c r="AR105" s="2"/>
    </row>
    <row r="106" spans="1:51" x14ac:dyDescent="0.15">
      <c r="A106" s="1" t="s">
        <v>97</v>
      </c>
      <c r="B106" t="s">
        <v>40</v>
      </c>
      <c r="C106" s="1" t="s">
        <v>72</v>
      </c>
      <c r="D106" s="2"/>
      <c r="E106" s="2">
        <v>626760</v>
      </c>
      <c r="F106" s="2">
        <v>631119</v>
      </c>
      <c r="G106" s="2">
        <v>632675</v>
      </c>
      <c r="H106" s="2">
        <v>634559</v>
      </c>
      <c r="I106" s="2">
        <v>638886</v>
      </c>
      <c r="J106" s="2">
        <v>645797</v>
      </c>
      <c r="K106" s="2">
        <v>649769</v>
      </c>
      <c r="L106" s="2">
        <v>651301</v>
      </c>
      <c r="M106" s="2">
        <v>652896</v>
      </c>
      <c r="N106" s="2">
        <f>N105+(O106-N105)/5</f>
        <v>654074.6</v>
      </c>
      <c r="O106" s="2">
        <v>659505</v>
      </c>
      <c r="P106" s="2">
        <v>668972</v>
      </c>
      <c r="Q106" s="2">
        <v>676688</v>
      </c>
      <c r="R106" s="2">
        <v>680497</v>
      </c>
      <c r="S106" s="2">
        <v>676980</v>
      </c>
      <c r="T106" s="2">
        <v>669512</v>
      </c>
      <c r="U106" s="2">
        <v>661136</v>
      </c>
      <c r="V106" s="2">
        <v>655331</v>
      </c>
      <c r="W106" s="2">
        <v>646351</v>
      </c>
      <c r="X106" s="2">
        <v>637364</v>
      </c>
      <c r="Y106" s="2">
        <v>634199</v>
      </c>
      <c r="Z106" s="2">
        <v>635427</v>
      </c>
      <c r="AA106" s="2">
        <v>637229</v>
      </c>
      <c r="AB106" s="2">
        <v>639762</v>
      </c>
      <c r="AC106" s="2">
        <v>641548</v>
      </c>
      <c r="AD106" s="2">
        <v>642858</v>
      </c>
      <c r="AE106" s="2">
        <v>640945</v>
      </c>
      <c r="AF106" s="2">
        <v>637808</v>
      </c>
      <c r="AG106" s="2">
        <v>633666</v>
      </c>
      <c r="AH106" s="2">
        <v>642023</v>
      </c>
      <c r="AI106" s="2">
        <v>639062</v>
      </c>
      <c r="AJ106" s="2">
        <v>638168</v>
      </c>
      <c r="AK106" s="2">
        <v>638817</v>
      </c>
      <c r="AL106" s="2">
        <v>644705</v>
      </c>
      <c r="AM106" s="2">
        <v>646089</v>
      </c>
      <c r="AN106" s="2">
        <v>649422</v>
      </c>
      <c r="AO106" s="2">
        <v>652822</v>
      </c>
      <c r="AP106" s="2">
        <v>657569</v>
      </c>
      <c r="AQ106" s="2">
        <v>664968</v>
      </c>
      <c r="AR106" s="2">
        <v>674518</v>
      </c>
      <c r="AS106" s="2">
        <v>684830</v>
      </c>
      <c r="AT106" s="2">
        <v>701380</v>
      </c>
      <c r="AU106" s="2">
        <v>722908</v>
      </c>
      <c r="AV106" s="2">
        <v>738658</v>
      </c>
      <c r="AW106" s="2">
        <v>754859</v>
      </c>
      <c r="AX106" s="2">
        <v>755548</v>
      </c>
      <c r="AY106" s="2">
        <v>755393</v>
      </c>
    </row>
    <row r="107" spans="1:51" x14ac:dyDescent="0.15">
      <c r="A107" s="1" t="s">
        <v>98</v>
      </c>
      <c r="B107" t="s">
        <v>41</v>
      </c>
      <c r="C107" s="1" t="s">
        <v>46</v>
      </c>
      <c r="D107" s="2"/>
      <c r="E107" s="2"/>
      <c r="F107" s="2">
        <f>E109+0.5*(F109-E109)</f>
        <v>10740905.5</v>
      </c>
      <c r="G107" s="2">
        <f>F109+0.5*(G109-F109)</f>
        <v>10757153.5</v>
      </c>
      <c r="H107" s="2">
        <f t="shared" ref="H107:M107" si="206">G109+0.5*(H109-G109)</f>
        <v>10766536.5</v>
      </c>
      <c r="I107" s="2">
        <f t="shared" si="206"/>
        <v>10768092</v>
      </c>
      <c r="J107" s="2">
        <f t="shared" si="206"/>
        <v>10761543.5</v>
      </c>
      <c r="K107" s="2">
        <f t="shared" si="206"/>
        <v>10762028</v>
      </c>
      <c r="L107" s="2">
        <f t="shared" si="206"/>
        <v>10783487.5</v>
      </c>
      <c r="M107" s="2">
        <f t="shared" si="206"/>
        <v>10796939.5</v>
      </c>
      <c r="N107" s="2">
        <f>M109+0.5*(N109-M109)</f>
        <v>10797034</v>
      </c>
      <c r="O107" s="2">
        <f>N109+0.5*(O109-N109)</f>
        <v>10792050</v>
      </c>
      <c r="P107" s="2">
        <f>O109+0.5*(P109-O109)</f>
        <v>10772708.5</v>
      </c>
      <c r="Q107" s="2">
        <f t="shared" ref="Q107:AQ107" si="207">P109+0.5*(Q109-P109)</f>
        <v>10747359.5</v>
      </c>
      <c r="R107" s="2">
        <f t="shared" si="207"/>
        <v>10737689</v>
      </c>
      <c r="S107" s="2">
        <f t="shared" si="207"/>
        <v>10736336</v>
      </c>
      <c r="T107" s="2">
        <f t="shared" si="207"/>
        <v>10732597</v>
      </c>
      <c r="U107" s="2">
        <f t="shared" si="207"/>
        <v>10745179</v>
      </c>
      <c r="V107" s="2">
        <f t="shared" si="207"/>
        <v>10779321</v>
      </c>
      <c r="W107" s="2">
        <f t="shared" si="207"/>
        <v>10813884.5</v>
      </c>
      <c r="X107" s="2">
        <f t="shared" si="207"/>
        <v>10845527</v>
      </c>
      <c r="Y107" s="2">
        <f t="shared" si="207"/>
        <v>10897760</v>
      </c>
      <c r="Z107" s="2">
        <f t="shared" si="207"/>
        <v>10970646</v>
      </c>
      <c r="AA107" s="2">
        <f t="shared" si="207"/>
        <v>11038997</v>
      </c>
      <c r="AB107" s="2">
        <f t="shared" si="207"/>
        <v>11090918</v>
      </c>
      <c r="AC107" s="2">
        <f t="shared" si="207"/>
        <v>11133472</v>
      </c>
      <c r="AD107" s="2">
        <f t="shared" si="207"/>
        <v>11171262.5</v>
      </c>
      <c r="AE107" s="2">
        <f t="shared" si="207"/>
        <v>11199765</v>
      </c>
      <c r="AF107" s="2">
        <f t="shared" si="207"/>
        <v>11225125</v>
      </c>
      <c r="AG107" s="2">
        <f t="shared" si="207"/>
        <v>11247203</v>
      </c>
      <c r="AH107" s="2">
        <f t="shared" si="207"/>
        <v>11310098.5</v>
      </c>
      <c r="AI107" s="2">
        <f t="shared" si="207"/>
        <v>11375473.5</v>
      </c>
      <c r="AJ107" s="2">
        <f t="shared" si="207"/>
        <v>11397646.5</v>
      </c>
      <c r="AK107" s="2">
        <f t="shared" si="207"/>
        <v>11421338.5</v>
      </c>
      <c r="AL107" s="2">
        <f t="shared" si="207"/>
        <v>11443519.5</v>
      </c>
      <c r="AM107" s="2">
        <f t="shared" si="207"/>
        <v>11457785.5</v>
      </c>
      <c r="AN107" s="2">
        <f t="shared" si="207"/>
        <v>11472266.5</v>
      </c>
      <c r="AO107" s="2">
        <f t="shared" si="207"/>
        <v>11490840.5</v>
      </c>
      <c r="AP107" s="2">
        <f t="shared" si="207"/>
        <v>11507929.5</v>
      </c>
      <c r="AQ107" s="2">
        <f t="shared" si="207"/>
        <v>11522143.5</v>
      </c>
      <c r="AR107" s="2">
        <f>AQ109+0.5*(AR109-AQ109)</f>
        <v>11534089</v>
      </c>
      <c r="AS107" s="2">
        <f t="shared" ref="AS107" si="208">AR109+0.5*(AS109-AR109)</f>
        <v>11541307</v>
      </c>
      <c r="AT107" s="2">
        <f t="shared" ref="AT107" si="209">AS109+0.5*(AT109-AS109)</f>
        <v>11545150.5</v>
      </c>
      <c r="AU107" s="2">
        <f t="shared" ref="AU107" si="210">AT109+0.5*(AU109-AT109)</f>
        <v>11557407</v>
      </c>
      <c r="AV107" s="2">
        <f t="shared" ref="AV107" si="211">AU109+0.5*(AV109-AU109)</f>
        <v>11580793</v>
      </c>
      <c r="AW107" s="2">
        <f>AV109+0.5*(AW109-AV109)</f>
        <v>11599884</v>
      </c>
      <c r="AX107" s="2">
        <f>AW109+0.5*(AX109-AW109)</f>
        <v>11614290.5</v>
      </c>
      <c r="AY107" s="2">
        <f>AX109+0.5*(AY109-AX109)</f>
        <v>11640581.5</v>
      </c>
    </row>
    <row r="108" spans="1:51" x14ac:dyDescent="0.15">
      <c r="A108" s="1" t="s">
        <v>98</v>
      </c>
      <c r="B108" t="s">
        <v>41</v>
      </c>
      <c r="C108" s="1" t="s">
        <v>49</v>
      </c>
      <c r="D108" s="2">
        <v>10657423</v>
      </c>
      <c r="E108" s="2"/>
      <c r="F108" s="2"/>
      <c r="G108" s="2"/>
      <c r="H108" s="2"/>
      <c r="I108" s="2"/>
      <c r="J108" s="2"/>
      <c r="K108" s="2"/>
      <c r="L108" s="2"/>
      <c r="M108" s="2"/>
      <c r="N108" s="2">
        <v>10797630</v>
      </c>
      <c r="O108" s="2"/>
      <c r="P108" s="2"/>
      <c r="Q108" s="2"/>
      <c r="R108" s="2"/>
      <c r="S108" s="2"/>
      <c r="T108" s="2"/>
      <c r="U108" s="2"/>
      <c r="V108" s="2"/>
      <c r="W108" s="2"/>
      <c r="X108" s="2">
        <v>10847115</v>
      </c>
      <c r="Y108" s="2"/>
      <c r="Z108" s="2"/>
      <c r="AA108" s="2"/>
      <c r="AB108" s="2"/>
      <c r="AC108" s="2"/>
      <c r="AD108" s="2"/>
      <c r="AE108" s="2"/>
      <c r="AF108" s="2"/>
      <c r="AG108" s="2"/>
      <c r="AH108" s="2">
        <v>11353336</v>
      </c>
      <c r="AI108" s="2"/>
      <c r="AJ108" s="2"/>
      <c r="AK108" s="2"/>
      <c r="AL108" s="2"/>
      <c r="AM108" s="2"/>
      <c r="AN108" s="2"/>
      <c r="AO108" s="2"/>
      <c r="AP108" s="2"/>
      <c r="AQ108" s="2"/>
      <c r="AR108" s="2"/>
    </row>
    <row r="109" spans="1:51" x14ac:dyDescent="0.15">
      <c r="A109" s="1" t="s">
        <v>98</v>
      </c>
      <c r="B109" t="s">
        <v>41</v>
      </c>
      <c r="C109" s="1" t="s">
        <v>72</v>
      </c>
      <c r="D109" s="2"/>
      <c r="E109" s="2">
        <v>10734818</v>
      </c>
      <c r="F109" s="2">
        <v>10746993</v>
      </c>
      <c r="G109" s="2">
        <v>10767314</v>
      </c>
      <c r="H109" s="2">
        <v>10765759</v>
      </c>
      <c r="I109" s="2">
        <v>10770425</v>
      </c>
      <c r="J109" s="2">
        <v>10752662</v>
      </c>
      <c r="K109" s="2">
        <v>10771394</v>
      </c>
      <c r="L109" s="2">
        <v>10795581</v>
      </c>
      <c r="M109" s="2">
        <v>10798298</v>
      </c>
      <c r="N109" s="2">
        <f>N108+(O109-N108)/5</f>
        <v>10795770</v>
      </c>
      <c r="O109" s="2">
        <v>10788330</v>
      </c>
      <c r="P109" s="2">
        <v>10757087</v>
      </c>
      <c r="Q109" s="2">
        <v>10737632</v>
      </c>
      <c r="R109" s="2">
        <v>10737746</v>
      </c>
      <c r="S109" s="2">
        <v>10734926</v>
      </c>
      <c r="T109" s="2">
        <v>10730268</v>
      </c>
      <c r="U109" s="2">
        <v>10760090</v>
      </c>
      <c r="V109" s="2">
        <v>10798552</v>
      </c>
      <c r="W109" s="2">
        <v>10829217</v>
      </c>
      <c r="X109" s="2">
        <v>10861837</v>
      </c>
      <c r="Y109" s="2">
        <v>10933683</v>
      </c>
      <c r="Z109" s="2">
        <v>11007609</v>
      </c>
      <c r="AA109" s="2">
        <v>11070385</v>
      </c>
      <c r="AB109" s="2">
        <v>11111451</v>
      </c>
      <c r="AC109" s="2">
        <v>11155493</v>
      </c>
      <c r="AD109" s="2">
        <v>11187032</v>
      </c>
      <c r="AE109" s="2">
        <v>11212498</v>
      </c>
      <c r="AF109" s="2">
        <v>11237752</v>
      </c>
      <c r="AG109" s="2">
        <v>11256654</v>
      </c>
      <c r="AH109" s="2">
        <v>11363543</v>
      </c>
      <c r="AI109" s="2">
        <v>11387404</v>
      </c>
      <c r="AJ109" s="2">
        <v>11407889</v>
      </c>
      <c r="AK109" s="2">
        <v>11434788</v>
      </c>
      <c r="AL109" s="2">
        <v>11452251</v>
      </c>
      <c r="AM109" s="2">
        <v>11463320</v>
      </c>
      <c r="AN109" s="2">
        <v>11481213</v>
      </c>
      <c r="AO109" s="2">
        <v>11500468</v>
      </c>
      <c r="AP109" s="2">
        <v>11515391</v>
      </c>
      <c r="AQ109" s="2">
        <v>11528896</v>
      </c>
      <c r="AR109" s="2">
        <v>11539282</v>
      </c>
      <c r="AS109" s="2">
        <v>11543332</v>
      </c>
      <c r="AT109" s="2">
        <v>11546969</v>
      </c>
      <c r="AU109" s="2">
        <v>11567845</v>
      </c>
      <c r="AV109" s="2">
        <v>11593741</v>
      </c>
      <c r="AW109" s="2">
        <v>11606027</v>
      </c>
      <c r="AX109" s="2">
        <v>11622554</v>
      </c>
      <c r="AY109" s="2">
        <v>11658609</v>
      </c>
    </row>
    <row r="110" spans="1:51" x14ac:dyDescent="0.15">
      <c r="A110" s="1" t="s">
        <v>99</v>
      </c>
      <c r="B110" t="s">
        <v>42</v>
      </c>
      <c r="C110" s="1" t="s">
        <v>46</v>
      </c>
      <c r="D110" s="2"/>
      <c r="E110" s="2"/>
      <c r="F110" s="2">
        <f>E112+0.5*(F112-E112)</f>
        <v>2638623.5</v>
      </c>
      <c r="G110" s="2">
        <f>F112+0.5*(G112-F112)</f>
        <v>2677288.5</v>
      </c>
      <c r="H110" s="2">
        <f t="shared" ref="H110:M110" si="212">G112+0.5*(H112-G112)</f>
        <v>2715349.5</v>
      </c>
      <c r="I110" s="2">
        <f t="shared" si="212"/>
        <v>2754725.5</v>
      </c>
      <c r="J110" s="2">
        <f t="shared" si="212"/>
        <v>2800749</v>
      </c>
      <c r="K110" s="2">
        <f t="shared" si="212"/>
        <v>2848414.5</v>
      </c>
      <c r="L110" s="2">
        <f t="shared" si="212"/>
        <v>2893675</v>
      </c>
      <c r="M110" s="2">
        <f t="shared" si="212"/>
        <v>2946323</v>
      </c>
      <c r="N110" s="2">
        <f>M112+0.5*(N112-M112)</f>
        <v>3007387.4</v>
      </c>
      <c r="O110" s="2">
        <f>N112+0.5*(O112-N112)</f>
        <v>3067814.4</v>
      </c>
      <c r="P110" s="2">
        <f>O112+0.5*(P112-O112)</f>
        <v>3151143.5</v>
      </c>
      <c r="Q110" s="2">
        <f t="shared" ref="Q110:AQ110" si="213">P112+0.5*(Q112-P112)</f>
        <v>3248262.5</v>
      </c>
      <c r="R110" s="2">
        <f t="shared" si="213"/>
        <v>3287967.5</v>
      </c>
      <c r="S110" s="2">
        <f t="shared" si="213"/>
        <v>3278432.5</v>
      </c>
      <c r="T110" s="2">
        <f t="shared" si="213"/>
        <v>3262033.5</v>
      </c>
      <c r="U110" s="2">
        <f t="shared" si="213"/>
        <v>3231428.5</v>
      </c>
      <c r="V110" s="2">
        <f t="shared" si="213"/>
        <v>3188589.5</v>
      </c>
      <c r="W110" s="2">
        <f t="shared" si="213"/>
        <v>3158682</v>
      </c>
      <c r="X110" s="2">
        <f t="shared" si="213"/>
        <v>3148706</v>
      </c>
      <c r="Y110" s="2">
        <f t="shared" si="213"/>
        <v>3156788</v>
      </c>
      <c r="Z110" s="2">
        <f t="shared" si="213"/>
        <v>3185322.5</v>
      </c>
      <c r="AA110" s="2">
        <f t="shared" si="213"/>
        <v>3216501.5</v>
      </c>
      <c r="AB110" s="2">
        <f t="shared" si="213"/>
        <v>3237474</v>
      </c>
      <c r="AC110" s="2">
        <f t="shared" si="213"/>
        <v>3255833</v>
      </c>
      <c r="AD110" s="2">
        <f t="shared" si="213"/>
        <v>3277590.5</v>
      </c>
      <c r="AE110" s="2">
        <f t="shared" si="213"/>
        <v>3301946.5</v>
      </c>
      <c r="AF110" s="2">
        <f t="shared" si="213"/>
        <v>3326868.5</v>
      </c>
      <c r="AG110" s="2">
        <f t="shared" si="213"/>
        <v>3348761</v>
      </c>
      <c r="AH110" s="2">
        <f t="shared" si="213"/>
        <v>3406204.5</v>
      </c>
      <c r="AI110" s="2">
        <f t="shared" si="213"/>
        <v>3460732.5</v>
      </c>
      <c r="AJ110" s="2">
        <f t="shared" si="213"/>
        <v>3478090</v>
      </c>
      <c r="AK110" s="2">
        <f t="shared" si="213"/>
        <v>3496986</v>
      </c>
      <c r="AL110" s="2">
        <f t="shared" si="213"/>
        <v>3515062.5</v>
      </c>
      <c r="AM110" s="2">
        <f t="shared" si="213"/>
        <v>3536915</v>
      </c>
      <c r="AN110" s="2">
        <f t="shared" si="213"/>
        <v>3571343.5</v>
      </c>
      <c r="AO110" s="2">
        <f t="shared" si="213"/>
        <v>3614219.5</v>
      </c>
      <c r="AP110" s="2">
        <f t="shared" si="213"/>
        <v>3651662.5</v>
      </c>
      <c r="AQ110" s="2">
        <f t="shared" si="213"/>
        <v>3693274</v>
      </c>
      <c r="AR110" s="2">
        <f>AQ112+0.5*(AR112-AQ112)</f>
        <v>3738550.5</v>
      </c>
      <c r="AS110" s="2">
        <f t="shared" ref="AS110" si="214">AR112+0.5*(AS112-AR112)</f>
        <v>3772380.5</v>
      </c>
      <c r="AT110" s="2">
        <f t="shared" ref="AT110" si="215">AS112+0.5*(AT112-AS112)</f>
        <v>3800265</v>
      </c>
      <c r="AU110" s="2">
        <f t="shared" ref="AU110" si="216">AT112+0.5*(AU112-AT112)</f>
        <v>3832569</v>
      </c>
      <c r="AV110" s="2">
        <f t="shared" ref="AV110" si="217">AU112+0.5*(AV112-AU112)</f>
        <v>3862424</v>
      </c>
      <c r="AW110" s="2">
        <f>AV112+0.5*(AW112-AV112)</f>
        <v>3889680.5</v>
      </c>
      <c r="AX110" s="2">
        <f>AW112+0.5*(AX112-AW112)</f>
        <v>3912780</v>
      </c>
      <c r="AY110" s="2">
        <f>AX112+0.5*(AY112-AX112)</f>
        <v>3926035.5</v>
      </c>
    </row>
    <row r="111" spans="1:51" x14ac:dyDescent="0.15">
      <c r="A111" s="1" t="s">
        <v>99</v>
      </c>
      <c r="B111" t="s">
        <v>42</v>
      </c>
      <c r="C111" s="1" t="s">
        <v>49</v>
      </c>
      <c r="D111" s="2">
        <v>2559463</v>
      </c>
      <c r="E111" s="2"/>
      <c r="F111" s="2"/>
      <c r="G111" s="2"/>
      <c r="H111" s="2"/>
      <c r="I111" s="2"/>
      <c r="J111" s="2"/>
      <c r="K111" s="2"/>
      <c r="L111" s="2"/>
      <c r="M111" s="2"/>
      <c r="N111" s="2">
        <v>3025290</v>
      </c>
      <c r="O111" s="2"/>
      <c r="P111" s="2"/>
      <c r="Q111" s="2"/>
      <c r="R111" s="2"/>
      <c r="S111" s="2"/>
      <c r="T111" s="2"/>
      <c r="U111" s="2"/>
      <c r="V111" s="2"/>
      <c r="W111" s="2"/>
      <c r="X111" s="2">
        <v>3145576</v>
      </c>
      <c r="Y111" s="2"/>
      <c r="Z111" s="2"/>
      <c r="AA111" s="2"/>
      <c r="AB111" s="2"/>
      <c r="AC111" s="2"/>
      <c r="AD111" s="2"/>
      <c r="AE111" s="2"/>
      <c r="AF111" s="2"/>
      <c r="AG111" s="2"/>
      <c r="AH111" s="2">
        <v>3450451</v>
      </c>
      <c r="AI111" s="2"/>
      <c r="AJ111" s="2"/>
      <c r="AK111" s="2"/>
      <c r="AL111" s="2"/>
      <c r="AM111" s="2"/>
      <c r="AN111" s="2"/>
      <c r="AO111" s="2"/>
      <c r="AP111" s="2"/>
      <c r="AQ111" s="2"/>
      <c r="AR111" s="2"/>
    </row>
    <row r="112" spans="1:51" x14ac:dyDescent="0.15">
      <c r="A112" s="1" t="s">
        <v>99</v>
      </c>
      <c r="B112" t="s">
        <v>42</v>
      </c>
      <c r="C112" s="1" t="s">
        <v>72</v>
      </c>
      <c r="D112" s="2"/>
      <c r="E112" s="2">
        <v>2618601</v>
      </c>
      <c r="F112" s="2">
        <v>2658646</v>
      </c>
      <c r="G112" s="2">
        <v>2695931</v>
      </c>
      <c r="H112" s="2">
        <v>2734768</v>
      </c>
      <c r="I112" s="2">
        <v>2774683</v>
      </c>
      <c r="J112" s="2">
        <v>2826815</v>
      </c>
      <c r="K112" s="2">
        <v>2870014</v>
      </c>
      <c r="L112" s="2">
        <v>2917336</v>
      </c>
      <c r="M112" s="2">
        <v>2975310</v>
      </c>
      <c r="N112" s="2">
        <f>N111+(O112-N111)/5</f>
        <v>3039464.8</v>
      </c>
      <c r="O112" s="2">
        <v>3096164</v>
      </c>
      <c r="P112" s="2">
        <v>3206123</v>
      </c>
      <c r="Q112" s="2">
        <v>3290402</v>
      </c>
      <c r="R112" s="2">
        <v>3285533</v>
      </c>
      <c r="S112" s="2">
        <v>3271332</v>
      </c>
      <c r="T112" s="2">
        <v>3252735</v>
      </c>
      <c r="U112" s="2">
        <v>3210122</v>
      </c>
      <c r="V112" s="2">
        <v>3167057</v>
      </c>
      <c r="W112" s="2">
        <v>3150307</v>
      </c>
      <c r="X112" s="2">
        <v>3147105</v>
      </c>
      <c r="Y112" s="2">
        <v>3166471</v>
      </c>
      <c r="Z112" s="2">
        <v>3204174</v>
      </c>
      <c r="AA112" s="2">
        <v>3228829</v>
      </c>
      <c r="AB112" s="2">
        <v>3246119</v>
      </c>
      <c r="AC112" s="2">
        <v>3265547</v>
      </c>
      <c r="AD112" s="2">
        <v>3289634</v>
      </c>
      <c r="AE112" s="2">
        <v>3314259</v>
      </c>
      <c r="AF112" s="2">
        <v>3339478</v>
      </c>
      <c r="AG112" s="2">
        <v>3358044</v>
      </c>
      <c r="AH112" s="2">
        <v>3454365</v>
      </c>
      <c r="AI112" s="2">
        <v>3467100</v>
      </c>
      <c r="AJ112" s="2">
        <v>3489080</v>
      </c>
      <c r="AK112" s="2">
        <v>3504892</v>
      </c>
      <c r="AL112" s="2">
        <v>3525233</v>
      </c>
      <c r="AM112" s="2">
        <v>3548597</v>
      </c>
      <c r="AN112" s="2">
        <v>3594090</v>
      </c>
      <c r="AO112" s="2">
        <v>3634349</v>
      </c>
      <c r="AP112" s="2">
        <v>3668976</v>
      </c>
      <c r="AQ112" s="2">
        <v>3717572</v>
      </c>
      <c r="AR112" s="2">
        <v>3759529</v>
      </c>
      <c r="AS112" s="2">
        <v>3785232</v>
      </c>
      <c r="AT112" s="2">
        <v>3815298</v>
      </c>
      <c r="AU112" s="2">
        <v>3849840</v>
      </c>
      <c r="AV112" s="2">
        <v>3875008</v>
      </c>
      <c r="AW112" s="2">
        <v>3904353</v>
      </c>
      <c r="AX112" s="2">
        <v>3921207</v>
      </c>
      <c r="AY112" s="2">
        <v>3930864</v>
      </c>
    </row>
    <row r="113" spans="1:51" x14ac:dyDescent="0.15">
      <c r="A113" s="1" t="s">
        <v>100</v>
      </c>
      <c r="B113" t="s">
        <v>43</v>
      </c>
      <c r="C113" s="1" t="s">
        <v>46</v>
      </c>
      <c r="D113" s="2"/>
      <c r="E113" s="2"/>
      <c r="F113" s="2">
        <f>E115+0.5*(F115-E115)</f>
        <v>2174159.5</v>
      </c>
      <c r="G113" s="2">
        <f>F115+0.5*(G115-F115)</f>
        <v>2219614.5</v>
      </c>
      <c r="H113" s="2">
        <f t="shared" ref="H113:M113" si="218">G115+0.5*(H115-G115)</f>
        <v>2263472.5</v>
      </c>
      <c r="I113" s="2">
        <f t="shared" si="218"/>
        <v>2307337</v>
      </c>
      <c r="J113" s="2">
        <f t="shared" si="218"/>
        <v>2353961.5</v>
      </c>
      <c r="K113" s="2">
        <f t="shared" si="218"/>
        <v>2412467.5</v>
      </c>
      <c r="L113" s="2">
        <f t="shared" si="218"/>
        <v>2482485.5</v>
      </c>
      <c r="M113" s="2">
        <f t="shared" si="218"/>
        <v>2553155</v>
      </c>
      <c r="N113" s="2">
        <f>M115+0.5*(N115-M115)</f>
        <v>2614046.2000000002</v>
      </c>
      <c r="O113" s="2">
        <f>N115+0.5*(O115-N115)</f>
        <v>2654031.2000000002</v>
      </c>
      <c r="P113" s="2">
        <f>O115+0.5*(P115-O115)</f>
        <v>2666452</v>
      </c>
      <c r="Q113" s="2">
        <f t="shared" ref="Q113:AQ113" si="219">P115+0.5*(Q115-P115)</f>
        <v>2658994</v>
      </c>
      <c r="R113" s="2">
        <f t="shared" si="219"/>
        <v>2659827</v>
      </c>
      <c r="S113" s="2">
        <f t="shared" si="219"/>
        <v>2669620</v>
      </c>
      <c r="T113" s="2">
        <f t="shared" si="219"/>
        <v>2678090</v>
      </c>
      <c r="U113" s="2">
        <f t="shared" si="219"/>
        <v>2692259.5</v>
      </c>
      <c r="V113" s="2">
        <f t="shared" si="219"/>
        <v>2721144</v>
      </c>
      <c r="W113" s="2">
        <f t="shared" si="219"/>
        <v>2765936</v>
      </c>
      <c r="X113" s="2">
        <f t="shared" si="219"/>
        <v>2824561</v>
      </c>
      <c r="Y113" s="2">
        <f t="shared" si="219"/>
        <v>2888646</v>
      </c>
      <c r="Z113" s="2">
        <f t="shared" si="219"/>
        <v>2946339.5</v>
      </c>
      <c r="AA113" s="2">
        <f t="shared" si="219"/>
        <v>3004212</v>
      </c>
      <c r="AB113" s="2">
        <f t="shared" si="219"/>
        <v>3060816</v>
      </c>
      <c r="AC113" s="2">
        <f t="shared" si="219"/>
        <v>3114281.5</v>
      </c>
      <c r="AD113" s="2">
        <f t="shared" si="219"/>
        <v>3168254</v>
      </c>
      <c r="AE113" s="2">
        <f t="shared" si="219"/>
        <v>3219170.5</v>
      </c>
      <c r="AF113" s="2">
        <f t="shared" si="219"/>
        <v>3262654.5</v>
      </c>
      <c r="AG113" s="2">
        <f t="shared" si="219"/>
        <v>3299104.5</v>
      </c>
      <c r="AH113" s="2">
        <f t="shared" si="219"/>
        <v>3372931</v>
      </c>
      <c r="AI113" s="2">
        <f t="shared" si="219"/>
        <v>3448822.5</v>
      </c>
      <c r="AJ113" s="2">
        <f t="shared" si="219"/>
        <v>3490680.5</v>
      </c>
      <c r="AK113" s="2">
        <f t="shared" si="219"/>
        <v>3530400</v>
      </c>
      <c r="AL113" s="2">
        <f t="shared" si="219"/>
        <v>3558419.5</v>
      </c>
      <c r="AM113" s="2">
        <f t="shared" si="219"/>
        <v>3591332.5</v>
      </c>
      <c r="AN113" s="2">
        <f t="shared" si="219"/>
        <v>3642042.5</v>
      </c>
      <c r="AO113" s="2">
        <f t="shared" si="219"/>
        <v>3696650</v>
      </c>
      <c r="AP113" s="2">
        <f t="shared" si="219"/>
        <v>3745582.5</v>
      </c>
      <c r="AQ113" s="2">
        <f t="shared" si="219"/>
        <v>3788674</v>
      </c>
      <c r="AR113" s="2">
        <f>AQ115+0.5*(AR115-AQ115)</f>
        <v>3822836.5</v>
      </c>
      <c r="AS113" s="2">
        <f t="shared" ref="AS113" si="220">AR115+0.5*(AS115-AR115)</f>
        <v>3851459</v>
      </c>
      <c r="AT113" s="2">
        <f t="shared" ref="AT113" si="221">AS115+0.5*(AT115-AS115)</f>
        <v>3879882.5</v>
      </c>
      <c r="AU113" s="2">
        <f t="shared" ref="AU113" si="222">AT115+0.5*(AU115-AT115)</f>
        <v>3906792</v>
      </c>
      <c r="AV113" s="2">
        <f t="shared" ref="AV113" si="223">AU115+0.5*(AV115-AU115)</f>
        <v>3940168.5</v>
      </c>
      <c r="AW113" s="2">
        <f>AV115+0.5*(AW115-AV115)</f>
        <v>3988605</v>
      </c>
      <c r="AX113" s="2">
        <f>AW115+0.5*(AX115-AW115)</f>
        <v>4051263</v>
      </c>
      <c r="AY113" s="2">
        <f>AX115+0.5*(AY115-AX115)</f>
        <v>4114382.5</v>
      </c>
    </row>
    <row r="114" spans="1:51" x14ac:dyDescent="0.15">
      <c r="A114" s="1" t="s">
        <v>100</v>
      </c>
      <c r="B114" t="s">
        <v>43</v>
      </c>
      <c r="C114" s="1" t="s">
        <v>49</v>
      </c>
      <c r="D114" s="2">
        <v>2091533</v>
      </c>
      <c r="E114" s="2"/>
      <c r="F114" s="2"/>
      <c r="G114" s="2"/>
      <c r="H114" s="2"/>
      <c r="I114" s="2"/>
      <c r="J114" s="2"/>
      <c r="K114" s="2"/>
      <c r="L114" s="2"/>
      <c r="M114" s="2"/>
      <c r="N114" s="2">
        <v>2633105</v>
      </c>
      <c r="O114" s="2"/>
      <c r="P114" s="2"/>
      <c r="Q114" s="2"/>
      <c r="R114" s="2"/>
      <c r="S114" s="2"/>
      <c r="T114" s="2"/>
      <c r="U114" s="2"/>
      <c r="V114" s="2"/>
      <c r="W114" s="2"/>
      <c r="X114" s="2">
        <v>2842337</v>
      </c>
      <c r="Y114" s="2"/>
      <c r="Z114" s="2"/>
      <c r="AA114" s="2"/>
      <c r="AB114" s="2"/>
      <c r="AC114" s="2"/>
      <c r="AD114" s="2"/>
      <c r="AE114" s="2"/>
      <c r="AF114" s="2"/>
      <c r="AG114" s="2"/>
      <c r="AH114" s="2">
        <v>3421524</v>
      </c>
      <c r="AI114" s="2"/>
      <c r="AJ114" s="2"/>
      <c r="AK114" s="2"/>
      <c r="AL114" s="2"/>
      <c r="AM114" s="2"/>
      <c r="AN114" s="2"/>
      <c r="AO114" s="2"/>
      <c r="AP114" s="2"/>
      <c r="AQ114" s="2"/>
      <c r="AR114" s="2"/>
    </row>
    <row r="115" spans="1:51" x14ac:dyDescent="0.15">
      <c r="A115" s="1" t="s">
        <v>100</v>
      </c>
      <c r="B115" t="s">
        <v>43</v>
      </c>
      <c r="C115" s="1" t="s">
        <v>72</v>
      </c>
      <c r="D115" s="2"/>
      <c r="E115" s="2">
        <v>2151022</v>
      </c>
      <c r="F115" s="2">
        <v>2197297</v>
      </c>
      <c r="G115" s="2">
        <v>2241932</v>
      </c>
      <c r="H115" s="2">
        <v>2285013</v>
      </c>
      <c r="I115" s="2">
        <v>2329661</v>
      </c>
      <c r="J115" s="2">
        <v>2378262</v>
      </c>
      <c r="K115" s="2">
        <v>2446673</v>
      </c>
      <c r="L115" s="2">
        <v>2518298</v>
      </c>
      <c r="M115" s="2">
        <v>2588012</v>
      </c>
      <c r="N115" s="2">
        <f>N114+(O115-N114)/5</f>
        <v>2640080.4</v>
      </c>
      <c r="O115" s="2">
        <v>2667982</v>
      </c>
      <c r="P115" s="2">
        <v>2664922</v>
      </c>
      <c r="Q115" s="2">
        <v>2653066</v>
      </c>
      <c r="R115" s="2">
        <v>2666588</v>
      </c>
      <c r="S115" s="2">
        <v>2672652</v>
      </c>
      <c r="T115" s="2">
        <v>2683528</v>
      </c>
      <c r="U115" s="2">
        <v>2700991</v>
      </c>
      <c r="V115" s="2">
        <v>2741297</v>
      </c>
      <c r="W115" s="2">
        <v>2790575</v>
      </c>
      <c r="X115" s="2">
        <v>2858547</v>
      </c>
      <c r="Y115" s="2">
        <v>2918745</v>
      </c>
      <c r="Z115" s="2">
        <v>2973934</v>
      </c>
      <c r="AA115" s="2">
        <v>3034490</v>
      </c>
      <c r="AB115" s="2">
        <v>3087142</v>
      </c>
      <c r="AC115" s="2">
        <v>3141421</v>
      </c>
      <c r="AD115" s="2">
        <v>3195087</v>
      </c>
      <c r="AE115" s="2">
        <v>3243254</v>
      </c>
      <c r="AF115" s="2">
        <v>3282055</v>
      </c>
      <c r="AG115" s="2">
        <v>3316154</v>
      </c>
      <c r="AH115" s="2">
        <v>3429708</v>
      </c>
      <c r="AI115" s="2">
        <v>3467937</v>
      </c>
      <c r="AJ115" s="2">
        <v>3513424</v>
      </c>
      <c r="AK115" s="2">
        <v>3547376</v>
      </c>
      <c r="AL115" s="2">
        <v>3569463</v>
      </c>
      <c r="AM115" s="2">
        <v>3613202</v>
      </c>
      <c r="AN115" s="2">
        <v>3670883</v>
      </c>
      <c r="AO115" s="2">
        <v>3722417</v>
      </c>
      <c r="AP115" s="2">
        <v>3768748</v>
      </c>
      <c r="AQ115" s="2">
        <v>3808600</v>
      </c>
      <c r="AR115" s="2">
        <v>3837073</v>
      </c>
      <c r="AS115" s="2">
        <v>3865845</v>
      </c>
      <c r="AT115" s="2">
        <v>3893920</v>
      </c>
      <c r="AU115" s="2">
        <v>3919664</v>
      </c>
      <c r="AV115" s="2">
        <v>3960673</v>
      </c>
      <c r="AW115" s="2">
        <v>4016537</v>
      </c>
      <c r="AX115" s="2">
        <v>4085989</v>
      </c>
      <c r="AY115" s="2">
        <v>4142776</v>
      </c>
    </row>
    <row r="116" spans="1:51" x14ac:dyDescent="0.15">
      <c r="A116" s="1" t="s">
        <v>101</v>
      </c>
      <c r="B116" t="s">
        <v>44</v>
      </c>
      <c r="C116" s="1" t="s">
        <v>46</v>
      </c>
      <c r="D116" s="2"/>
      <c r="E116" s="2"/>
      <c r="F116" s="2">
        <f>E118+0.5*(F118-E118)</f>
        <v>11897316.5</v>
      </c>
      <c r="G116" s="2">
        <f>F118+0.5*(G118-F118)</f>
        <v>11899380</v>
      </c>
      <c r="H116" s="2">
        <f t="shared" ref="H116:M116" si="224">G118+0.5*(H118-G118)</f>
        <v>11880705.5</v>
      </c>
      <c r="I116" s="2">
        <f t="shared" si="224"/>
        <v>11888489.5</v>
      </c>
      <c r="J116" s="2">
        <f t="shared" si="224"/>
        <v>11901736.5</v>
      </c>
      <c r="K116" s="2">
        <f t="shared" si="224"/>
        <v>11895484.5</v>
      </c>
      <c r="L116" s="2">
        <f t="shared" si="224"/>
        <v>11886493.5</v>
      </c>
      <c r="M116" s="2">
        <f t="shared" si="224"/>
        <v>11883685.5</v>
      </c>
      <c r="N116" s="2">
        <f>M118+0.5*(N118-M118)</f>
        <v>11875402.199999999</v>
      </c>
      <c r="O116" s="2">
        <f>N118+0.5*(O118-N118)</f>
        <v>11860698.199999999</v>
      </c>
      <c r="P116" s="2">
        <f>O118+0.5*(P118-O118)</f>
        <v>11851856.5</v>
      </c>
      <c r="Q116" s="2">
        <f t="shared" ref="Q116:AQ116" si="225">P118+0.5*(Q118-P118)</f>
        <v>11841434.5</v>
      </c>
      <c r="R116" s="2">
        <f t="shared" si="225"/>
        <v>11826447.5</v>
      </c>
      <c r="S116" s="2">
        <f t="shared" si="225"/>
        <v>11793017</v>
      </c>
      <c r="T116" s="2">
        <f t="shared" si="225"/>
        <v>11776807</v>
      </c>
      <c r="U116" s="2">
        <f t="shared" si="225"/>
        <v>11796809</v>
      </c>
      <c r="V116" s="2">
        <f t="shared" si="225"/>
        <v>11828309</v>
      </c>
      <c r="W116" s="2">
        <f t="shared" si="225"/>
        <v>11855874</v>
      </c>
      <c r="X116" s="2">
        <f t="shared" si="225"/>
        <v>11880800</v>
      </c>
      <c r="Y116" s="2">
        <f t="shared" si="225"/>
        <v>11919382</v>
      </c>
      <c r="Z116" s="2">
        <f t="shared" si="225"/>
        <v>11961989.5</v>
      </c>
      <c r="AA116" s="2">
        <f t="shared" si="225"/>
        <v>12001473.5</v>
      </c>
      <c r="AB116" s="2">
        <f t="shared" si="225"/>
        <v>12032336.5</v>
      </c>
      <c r="AC116" s="2">
        <f t="shared" si="225"/>
        <v>12043662.5</v>
      </c>
      <c r="AD116" s="2">
        <f t="shared" si="225"/>
        <v>12041394</v>
      </c>
      <c r="AE116" s="2">
        <f t="shared" si="225"/>
        <v>12026948</v>
      </c>
      <c r="AF116" s="2">
        <f t="shared" si="225"/>
        <v>12009108.5</v>
      </c>
      <c r="AG116" s="2">
        <f t="shared" si="225"/>
        <v>11998172.5</v>
      </c>
      <c r="AH116" s="2">
        <f t="shared" si="225"/>
        <v>12139094.5</v>
      </c>
      <c r="AI116" s="2">
        <f t="shared" si="225"/>
        <v>12291571.5</v>
      </c>
      <c r="AJ116" s="2">
        <f t="shared" si="225"/>
        <v>12315000.5</v>
      </c>
      <c r="AK116" s="2">
        <f t="shared" si="225"/>
        <v>12352844.5</v>
      </c>
      <c r="AL116" s="2">
        <f t="shared" si="225"/>
        <v>12392690</v>
      </c>
      <c r="AM116" s="2">
        <f t="shared" si="225"/>
        <v>12430356</v>
      </c>
      <c r="AN116" s="2">
        <f t="shared" si="225"/>
        <v>12480399.5</v>
      </c>
      <c r="AO116" s="2">
        <f t="shared" si="225"/>
        <v>12537373</v>
      </c>
      <c r="AP116" s="2">
        <f t="shared" si="225"/>
        <v>12588111</v>
      </c>
      <c r="AQ116" s="2">
        <f t="shared" si="225"/>
        <v>12639571.5</v>
      </c>
      <c r="AR116" s="2">
        <f>AQ118+0.5*(AR118-AQ118)</f>
        <v>12688960.5</v>
      </c>
      <c r="AS116" s="2">
        <f t="shared" ref="AS116" si="226">AR118+0.5*(AS118-AR118)</f>
        <v>12726937</v>
      </c>
      <c r="AT116" s="2">
        <f t="shared" ref="AT116" si="227">AS118+0.5*(AT118-AS118)</f>
        <v>12755422.5</v>
      </c>
      <c r="AU116" s="2">
        <f t="shared" ref="AU116" si="228">AT118+0.5*(AU118-AT118)</f>
        <v>12773242</v>
      </c>
      <c r="AV116" s="2">
        <f t="shared" ref="AV116" si="229">AU118+0.5*(AV118-AU118)</f>
        <v>12784395.5</v>
      </c>
      <c r="AW116" s="2">
        <f>AV118+0.5*(AW118-AV118)</f>
        <v>12790732.5</v>
      </c>
      <c r="AX116" s="2">
        <f>AW118+0.5*(AX118-AW118)</f>
        <v>12789104.5</v>
      </c>
      <c r="AY116" s="2">
        <f>AX118+0.5*(AY118-AX118)</f>
        <v>12796311</v>
      </c>
    </row>
    <row r="117" spans="1:51" x14ac:dyDescent="0.15">
      <c r="A117" s="1" t="s">
        <v>101</v>
      </c>
      <c r="B117" t="s">
        <v>44</v>
      </c>
      <c r="C117" s="1" t="s">
        <v>49</v>
      </c>
      <c r="D117" s="2">
        <v>11800766</v>
      </c>
      <c r="E117" s="2"/>
      <c r="F117" s="2"/>
      <c r="G117" s="2"/>
      <c r="H117" s="2"/>
      <c r="I117" s="2"/>
      <c r="J117" s="2"/>
      <c r="K117" s="2"/>
      <c r="L117" s="2"/>
      <c r="M117" s="2"/>
      <c r="N117" s="2">
        <v>11863895</v>
      </c>
      <c r="O117" s="2"/>
      <c r="P117" s="2"/>
      <c r="Q117" s="2"/>
      <c r="R117" s="2"/>
      <c r="S117" s="2"/>
      <c r="T117" s="2"/>
      <c r="U117" s="2"/>
      <c r="V117" s="2"/>
      <c r="W117" s="2"/>
      <c r="X117" s="2">
        <v>11882842</v>
      </c>
      <c r="Y117" s="2"/>
      <c r="Z117" s="2"/>
      <c r="AA117" s="2"/>
      <c r="AB117" s="2"/>
      <c r="AC117" s="2"/>
      <c r="AD117" s="2"/>
      <c r="AE117" s="2"/>
      <c r="AF117" s="2"/>
      <c r="AG117" s="2"/>
      <c r="AH117" s="2">
        <v>12280548</v>
      </c>
      <c r="AI117" s="2"/>
      <c r="AJ117" s="2"/>
      <c r="AK117" s="2"/>
      <c r="AL117" s="2"/>
      <c r="AM117" s="2"/>
      <c r="AN117" s="2"/>
      <c r="AO117" s="2"/>
      <c r="AP117" s="2"/>
      <c r="AQ117" s="2"/>
      <c r="AR117" s="2"/>
    </row>
    <row r="118" spans="1:51" x14ac:dyDescent="0.15">
      <c r="A118" s="1" t="s">
        <v>101</v>
      </c>
      <c r="B118" t="s">
        <v>44</v>
      </c>
      <c r="C118" s="1" t="s">
        <v>72</v>
      </c>
      <c r="D118" s="2"/>
      <c r="E118" s="2">
        <v>11886400</v>
      </c>
      <c r="F118" s="2">
        <v>11908233</v>
      </c>
      <c r="G118" s="2">
        <v>11890527</v>
      </c>
      <c r="H118" s="2">
        <v>11870884</v>
      </c>
      <c r="I118" s="2">
        <v>11906095</v>
      </c>
      <c r="J118" s="2">
        <v>11897378</v>
      </c>
      <c r="K118" s="2">
        <v>11893591</v>
      </c>
      <c r="L118" s="2">
        <v>11879396</v>
      </c>
      <c r="M118" s="2">
        <v>11887975</v>
      </c>
      <c r="N118" s="2">
        <f>N117+(O118-N117)/5</f>
        <v>11862829.4</v>
      </c>
      <c r="O118" s="2">
        <v>11858567</v>
      </c>
      <c r="P118" s="2">
        <v>11845146</v>
      </c>
      <c r="Q118" s="2">
        <v>11837723</v>
      </c>
      <c r="R118" s="2">
        <v>11815172</v>
      </c>
      <c r="S118" s="2">
        <v>11770862</v>
      </c>
      <c r="T118" s="2">
        <v>11782752</v>
      </c>
      <c r="U118" s="2">
        <v>11810866</v>
      </c>
      <c r="V118" s="2">
        <v>11845752</v>
      </c>
      <c r="W118" s="2">
        <v>11865996</v>
      </c>
      <c r="X118" s="2">
        <v>11895604</v>
      </c>
      <c r="Y118" s="2">
        <v>11943160</v>
      </c>
      <c r="Z118" s="2">
        <v>11980819</v>
      </c>
      <c r="AA118" s="2">
        <v>12022128</v>
      </c>
      <c r="AB118" s="2">
        <v>12042545</v>
      </c>
      <c r="AC118" s="2">
        <v>12044780</v>
      </c>
      <c r="AD118" s="2">
        <v>12038008</v>
      </c>
      <c r="AE118" s="2">
        <v>12015888</v>
      </c>
      <c r="AF118" s="2">
        <v>12002329</v>
      </c>
      <c r="AG118" s="2">
        <v>11994016</v>
      </c>
      <c r="AH118" s="2">
        <v>12284173</v>
      </c>
      <c r="AI118" s="2">
        <v>12298970</v>
      </c>
      <c r="AJ118" s="2">
        <v>12331031</v>
      </c>
      <c r="AK118" s="2">
        <v>12374658</v>
      </c>
      <c r="AL118" s="2">
        <v>12410722</v>
      </c>
      <c r="AM118" s="2">
        <v>12449990</v>
      </c>
      <c r="AN118" s="2">
        <v>12510809</v>
      </c>
      <c r="AO118" s="2">
        <v>12563937</v>
      </c>
      <c r="AP118" s="2">
        <v>12612285</v>
      </c>
      <c r="AQ118" s="2">
        <v>12666858</v>
      </c>
      <c r="AR118" s="2">
        <v>12711063</v>
      </c>
      <c r="AS118" s="2">
        <v>12742811</v>
      </c>
      <c r="AT118" s="2">
        <v>12768034</v>
      </c>
      <c r="AU118" s="2">
        <v>12778450</v>
      </c>
      <c r="AV118" s="2">
        <v>12790341</v>
      </c>
      <c r="AW118" s="2">
        <v>12791124</v>
      </c>
      <c r="AX118" s="2">
        <v>12787085</v>
      </c>
      <c r="AY118" s="2">
        <v>12805537</v>
      </c>
    </row>
    <row r="119" spans="1:51" x14ac:dyDescent="0.15">
      <c r="A119" s="1" t="s">
        <v>102</v>
      </c>
      <c r="B119" t="s">
        <v>45</v>
      </c>
      <c r="C119" s="1" t="s">
        <v>46</v>
      </c>
      <c r="D119" s="2"/>
      <c r="E119" s="2"/>
      <c r="F119" s="2">
        <f>E121+0.5*(F121-E121)</f>
        <v>968948.5</v>
      </c>
      <c r="G119" s="2">
        <f>F121+0.5*(G121-F121)</f>
        <v>975264</v>
      </c>
      <c r="H119" s="2">
        <f t="shared" ref="H119:M119" si="230">G121+0.5*(H121-G121)</f>
        <v>963176.5</v>
      </c>
      <c r="I119" s="2">
        <f t="shared" si="230"/>
        <v>946701.5</v>
      </c>
      <c r="J119" s="2">
        <f t="shared" si="230"/>
        <v>944438.5</v>
      </c>
      <c r="K119" s="2">
        <f t="shared" si="230"/>
        <v>948159.5</v>
      </c>
      <c r="L119" s="2">
        <f t="shared" si="230"/>
        <v>951023</v>
      </c>
      <c r="M119" s="2">
        <f t="shared" si="230"/>
        <v>951099</v>
      </c>
      <c r="N119" s="2">
        <f>M121+0.5*(N121-M121)</f>
        <v>949353.9</v>
      </c>
      <c r="O119" s="2">
        <f>N121+0.5*(O121-N121)</f>
        <v>950669.4</v>
      </c>
      <c r="P119" s="2">
        <f>O121+0.5*(P121-O121)</f>
        <v>953591.5</v>
      </c>
      <c r="Q119" s="2">
        <f t="shared" ref="Q119:AQ119" si="231">P121+0.5*(Q121-P121)</f>
        <v>955276</v>
      </c>
      <c r="R119" s="2">
        <f t="shared" si="231"/>
        <v>959138</v>
      </c>
      <c r="S119" s="2">
        <f t="shared" si="231"/>
        <v>965424.5</v>
      </c>
      <c r="T119" s="2">
        <f t="shared" si="231"/>
        <v>973148</v>
      </c>
      <c r="U119" s="2">
        <f t="shared" si="231"/>
        <v>983472.5</v>
      </c>
      <c r="V119" s="2">
        <f t="shared" si="231"/>
        <v>993006</v>
      </c>
      <c r="W119" s="2">
        <f t="shared" si="231"/>
        <v>998537</v>
      </c>
      <c r="X119" s="2">
        <f t="shared" si="231"/>
        <v>1002657.5</v>
      </c>
      <c r="Y119" s="2">
        <f t="shared" si="231"/>
        <v>1004319.5</v>
      </c>
      <c r="Z119" s="2">
        <f t="shared" si="231"/>
        <v>1002280.5</v>
      </c>
      <c r="AA119" s="2">
        <f t="shared" si="231"/>
        <v>999211.5</v>
      </c>
      <c r="AB119" s="2">
        <f t="shared" si="231"/>
        <v>995632</v>
      </c>
      <c r="AC119" s="2">
        <f t="shared" si="231"/>
        <v>991307.5</v>
      </c>
      <c r="AD119" s="2">
        <f t="shared" si="231"/>
        <v>988530.5</v>
      </c>
      <c r="AE119" s="2">
        <f t="shared" si="231"/>
        <v>987412</v>
      </c>
      <c r="AF119" s="2">
        <f t="shared" si="231"/>
        <v>987335</v>
      </c>
      <c r="AG119" s="2">
        <f t="shared" si="231"/>
        <v>989261.5</v>
      </c>
      <c r="AH119" s="2">
        <f t="shared" si="231"/>
        <v>1020543.5</v>
      </c>
      <c r="AI119" s="2">
        <f t="shared" si="231"/>
        <v>1053705</v>
      </c>
      <c r="AJ119" s="2">
        <f t="shared" si="231"/>
        <v>1061568.5</v>
      </c>
      <c r="AK119" s="2">
        <f t="shared" si="231"/>
        <v>1068668.5</v>
      </c>
      <c r="AL119" s="2">
        <f t="shared" si="231"/>
        <v>1072960.5</v>
      </c>
      <c r="AM119" s="2">
        <f t="shared" si="231"/>
        <v>1071247.5</v>
      </c>
      <c r="AN119" s="2">
        <f t="shared" si="231"/>
        <v>1065506</v>
      </c>
      <c r="AO119" s="2">
        <f t="shared" si="231"/>
        <v>1060205.5</v>
      </c>
      <c r="AP119" s="2">
        <f t="shared" si="231"/>
        <v>1056159</v>
      </c>
      <c r="AQ119" s="2">
        <f t="shared" si="231"/>
        <v>1054324.5</v>
      </c>
      <c r="AR119" s="2">
        <f>AQ121+0.5*(AR121-AQ121)</f>
        <v>1053407.5</v>
      </c>
      <c r="AS119" s="2">
        <f t="shared" ref="AS119" si="232">AR121+0.5*(AS121-AR121)</f>
        <v>1052661.5</v>
      </c>
      <c r="AT119" s="2">
        <f t="shared" ref="AT119" si="233">AS121+0.5*(AT121-AS121)</f>
        <v>1052457.5</v>
      </c>
      <c r="AU119" s="2">
        <f t="shared" ref="AU119" si="234">AT121+0.5*(AU121-AT121)</f>
        <v>1052772.5</v>
      </c>
      <c r="AV119" s="2">
        <f t="shared" ref="AV119" si="235">AU121+0.5*(AV121-AU121)</f>
        <v>1053783</v>
      </c>
      <c r="AW119" s="2">
        <f>AV121+0.5*(AW121-AV121)</f>
        <v>1055349</v>
      </c>
      <c r="AX119" s="2">
        <f>AW121+0.5*(AX121-AW121)</f>
        <v>1056741</v>
      </c>
      <c r="AY119" s="2">
        <f>AX121+0.5*(AY121-AX121)</f>
        <v>1058602.5</v>
      </c>
    </row>
    <row r="120" spans="1:51" x14ac:dyDescent="0.15">
      <c r="A120" s="1" t="s">
        <v>102</v>
      </c>
      <c r="B120" t="s">
        <v>45</v>
      </c>
      <c r="C120" s="1" t="s">
        <v>49</v>
      </c>
      <c r="D120" s="2">
        <v>949723</v>
      </c>
      <c r="E120" s="2"/>
      <c r="F120" s="2"/>
      <c r="G120" s="2"/>
      <c r="H120" s="2"/>
      <c r="I120" s="2"/>
      <c r="J120" s="2"/>
      <c r="K120" s="2"/>
      <c r="L120" s="2"/>
      <c r="M120" s="2"/>
      <c r="N120" s="2">
        <v>947154</v>
      </c>
      <c r="O120" s="2"/>
      <c r="P120" s="2"/>
      <c r="Q120" s="2"/>
      <c r="R120" s="2"/>
      <c r="S120" s="2"/>
      <c r="T120" s="2"/>
      <c r="U120" s="2"/>
      <c r="V120" s="2"/>
      <c r="W120" s="2"/>
      <c r="X120" s="2">
        <v>1003464</v>
      </c>
      <c r="Y120" s="2"/>
      <c r="Z120" s="2"/>
      <c r="AA120" s="2"/>
      <c r="AB120" s="2"/>
      <c r="AC120" s="2"/>
      <c r="AD120" s="2"/>
      <c r="AE120" s="2"/>
      <c r="AF120" s="2"/>
      <c r="AG120" s="2"/>
      <c r="AH120" s="2">
        <v>1048259</v>
      </c>
      <c r="AI120" s="2"/>
      <c r="AJ120" s="2"/>
      <c r="AK120" s="2"/>
      <c r="AL120" s="2"/>
      <c r="AM120" s="2"/>
      <c r="AN120" s="2"/>
      <c r="AO120" s="2"/>
      <c r="AP120" s="2"/>
      <c r="AQ120" s="2"/>
      <c r="AR120" s="2"/>
    </row>
    <row r="121" spans="1:51" x14ac:dyDescent="0.15">
      <c r="A121" s="1" t="s">
        <v>102</v>
      </c>
      <c r="B121" t="s">
        <v>45</v>
      </c>
      <c r="C121" s="1" t="s">
        <v>72</v>
      </c>
      <c r="D121" s="2"/>
      <c r="E121" s="2">
        <v>963107</v>
      </c>
      <c r="F121" s="2">
        <v>974790</v>
      </c>
      <c r="G121" s="2">
        <v>975738</v>
      </c>
      <c r="H121" s="2">
        <v>950615</v>
      </c>
      <c r="I121" s="2">
        <v>942788</v>
      </c>
      <c r="J121" s="2">
        <v>946089</v>
      </c>
      <c r="K121" s="2">
        <v>950230</v>
      </c>
      <c r="L121" s="2">
        <v>951816</v>
      </c>
      <c r="M121" s="2">
        <v>950382</v>
      </c>
      <c r="N121" s="2">
        <f>N120+(O121-N120)/5</f>
        <v>948325.8</v>
      </c>
      <c r="O121" s="2">
        <v>953013</v>
      </c>
      <c r="P121" s="2">
        <v>954170</v>
      </c>
      <c r="Q121" s="2">
        <v>956382</v>
      </c>
      <c r="R121" s="2">
        <v>961894</v>
      </c>
      <c r="S121" s="2">
        <v>968955</v>
      </c>
      <c r="T121" s="2">
        <v>977341</v>
      </c>
      <c r="U121" s="2">
        <v>989604</v>
      </c>
      <c r="V121" s="2">
        <v>996408</v>
      </c>
      <c r="W121" s="2">
        <v>1000666</v>
      </c>
      <c r="X121" s="2">
        <v>1004649</v>
      </c>
      <c r="Y121" s="2">
        <v>1003990</v>
      </c>
      <c r="Z121" s="2">
        <v>1000571</v>
      </c>
      <c r="AA121" s="2">
        <v>997852</v>
      </c>
      <c r="AB121" s="2">
        <v>993412</v>
      </c>
      <c r="AC121" s="2">
        <v>989203</v>
      </c>
      <c r="AD121" s="2">
        <v>987858</v>
      </c>
      <c r="AE121" s="2">
        <v>986966</v>
      </c>
      <c r="AF121" s="2">
        <v>987704</v>
      </c>
      <c r="AG121" s="2">
        <v>990819</v>
      </c>
      <c r="AH121" s="2">
        <v>1050268</v>
      </c>
      <c r="AI121" s="2">
        <v>1057142</v>
      </c>
      <c r="AJ121" s="2">
        <v>1065995</v>
      </c>
      <c r="AK121" s="2">
        <v>1071342</v>
      </c>
      <c r="AL121" s="2">
        <v>1074579</v>
      </c>
      <c r="AM121" s="2">
        <v>1067916</v>
      </c>
      <c r="AN121" s="2">
        <v>1063096</v>
      </c>
      <c r="AO121" s="2">
        <v>1057315</v>
      </c>
      <c r="AP121" s="2">
        <v>1055003</v>
      </c>
      <c r="AQ121" s="2">
        <v>1053646</v>
      </c>
      <c r="AR121" s="2">
        <v>1053169</v>
      </c>
      <c r="AS121" s="2">
        <v>1052154</v>
      </c>
      <c r="AT121" s="2">
        <v>1052761</v>
      </c>
      <c r="AU121" s="2">
        <v>1052784</v>
      </c>
      <c r="AV121" s="2">
        <v>1054782</v>
      </c>
      <c r="AW121" s="2">
        <v>1055916</v>
      </c>
      <c r="AX121" s="2">
        <v>1057566</v>
      </c>
      <c r="AY121" s="2">
        <v>1059639</v>
      </c>
    </row>
    <row r="122" spans="1:51" x14ac:dyDescent="0.15">
      <c r="A122" s="1" t="s">
        <v>103</v>
      </c>
      <c r="B122" t="s">
        <v>62</v>
      </c>
      <c r="C122" s="1" t="s">
        <v>46</v>
      </c>
      <c r="D122" s="2"/>
      <c r="E122" s="2"/>
      <c r="F122" s="2">
        <f>E124+0.5*(F124-E124)</f>
        <v>2690733</v>
      </c>
      <c r="G122" s="2">
        <f>F124+0.5*(G124-F124)</f>
        <v>2747901</v>
      </c>
      <c r="H122" s="2">
        <f t="shared" ref="H122:M122" si="236">G124+0.5*(H124-G124)</f>
        <v>2810677</v>
      </c>
      <c r="I122" s="2">
        <f t="shared" si="236"/>
        <v>2873388.5</v>
      </c>
      <c r="J122" s="2">
        <f t="shared" si="236"/>
        <v>2922842.5</v>
      </c>
      <c r="K122" s="2">
        <f t="shared" si="236"/>
        <v>2967669</v>
      </c>
      <c r="L122" s="2">
        <f t="shared" si="236"/>
        <v>3018022.5</v>
      </c>
      <c r="M122" s="2">
        <f t="shared" si="236"/>
        <v>3067315.5</v>
      </c>
      <c r="N122" s="2">
        <f>M124+0.5*(N124-M124)</f>
        <v>3111787</v>
      </c>
      <c r="O122" s="2">
        <f>N124+0.5*(O124-N124)</f>
        <v>3156281</v>
      </c>
      <c r="P122" s="2">
        <f>O124+0.5*(P124-O124)</f>
        <v>3193434.5</v>
      </c>
      <c r="Q122" s="2">
        <f t="shared" ref="Q122:AQ122" si="237">P124+0.5*(Q124-P124)</f>
        <v>3220840</v>
      </c>
      <c r="R122" s="2">
        <f t="shared" si="237"/>
        <v>3252967</v>
      </c>
      <c r="S122" s="2">
        <f t="shared" si="237"/>
        <v>3287538.5</v>
      </c>
      <c r="T122" s="2">
        <f t="shared" si="237"/>
        <v>3322983.5</v>
      </c>
      <c r="U122" s="2">
        <f t="shared" si="237"/>
        <v>3361632</v>
      </c>
      <c r="V122" s="2">
        <f t="shared" si="237"/>
        <v>3396301</v>
      </c>
      <c r="W122" s="2">
        <f t="shared" si="237"/>
        <v>3434435.5</v>
      </c>
      <c r="X122" s="2">
        <f t="shared" si="237"/>
        <v>3477919.5</v>
      </c>
      <c r="Y122" s="2">
        <f t="shared" si="237"/>
        <v>3529267</v>
      </c>
      <c r="Z122" s="2">
        <f t="shared" si="237"/>
        <v>3580023</v>
      </c>
      <c r="AA122" s="2">
        <f t="shared" si="237"/>
        <v>3617541.5</v>
      </c>
      <c r="AB122" s="2">
        <f t="shared" si="237"/>
        <v>3650481.5</v>
      </c>
      <c r="AC122" s="2">
        <f t="shared" si="237"/>
        <v>3683199.5</v>
      </c>
      <c r="AD122" s="2">
        <f t="shared" si="237"/>
        <v>3719458.5</v>
      </c>
      <c r="AE122" s="2">
        <f t="shared" si="237"/>
        <v>3764520</v>
      </c>
      <c r="AF122" s="2">
        <f t="shared" si="237"/>
        <v>3814822</v>
      </c>
      <c r="AG122" s="2">
        <f t="shared" si="237"/>
        <v>3862657</v>
      </c>
      <c r="AH122" s="2">
        <f t="shared" si="237"/>
        <v>3954979.5</v>
      </c>
      <c r="AI122" s="2">
        <f t="shared" si="237"/>
        <v>4044609</v>
      </c>
      <c r="AJ122" s="2">
        <f t="shared" si="237"/>
        <v>4086395</v>
      </c>
      <c r="AK122" s="2">
        <f t="shared" si="237"/>
        <v>4129046</v>
      </c>
      <c r="AL122" s="2">
        <f t="shared" si="237"/>
        <v>4180609</v>
      </c>
      <c r="AM122" s="2">
        <f t="shared" si="237"/>
        <v>4240535.5</v>
      </c>
      <c r="AN122" s="2">
        <f t="shared" si="237"/>
        <v>4313998.5</v>
      </c>
      <c r="AO122" s="2">
        <f t="shared" si="237"/>
        <v>4400978.5</v>
      </c>
      <c r="AP122" s="2">
        <f t="shared" si="237"/>
        <v>4486553</v>
      </c>
      <c r="AQ122" s="2">
        <f t="shared" si="237"/>
        <v>4559434</v>
      </c>
      <c r="AR122" s="2">
        <f>AQ124+0.5*(AR124-AQ124)</f>
        <v>4612853</v>
      </c>
      <c r="AS122" s="2">
        <f t="shared" ref="AS122" si="238">AR124+0.5*(AS124-AR124)</f>
        <v>4654289</v>
      </c>
      <c r="AT122" s="2">
        <f t="shared" ref="AT122" si="239">AS124+0.5*(AT124-AS124)</f>
        <v>4695876.5</v>
      </c>
      <c r="AU122" s="2">
        <f t="shared" ref="AU122" si="240">AT124+0.5*(AU124-AT124)</f>
        <v>4742435.5</v>
      </c>
      <c r="AV122" s="2">
        <f t="shared" ref="AV122" si="241">AU124+0.5*(AV124-AU124)</f>
        <v>4795310</v>
      </c>
      <c r="AW122" s="2">
        <f>AV124+0.5*(AW124-AV124)</f>
        <v>4858590.5</v>
      </c>
      <c r="AX122" s="2">
        <f>AW124+0.5*(AX124-AW124)</f>
        <v>4926122.5</v>
      </c>
      <c r="AY122" s="2">
        <f>AX124+0.5*(AY124-AX124)</f>
        <v>4992095.5</v>
      </c>
    </row>
    <row r="123" spans="1:51" x14ac:dyDescent="0.15">
      <c r="A123" s="1" t="s">
        <v>103</v>
      </c>
      <c r="B123" t="s">
        <v>62</v>
      </c>
      <c r="C123" s="1" t="s">
        <v>49</v>
      </c>
      <c r="D123" s="2">
        <v>2590713</v>
      </c>
      <c r="E123" s="2"/>
      <c r="F123" s="2"/>
      <c r="G123" s="2"/>
      <c r="H123" s="2"/>
      <c r="I123" s="2"/>
      <c r="J123" s="2"/>
      <c r="K123" s="2"/>
      <c r="L123" s="2"/>
      <c r="M123" s="2"/>
      <c r="N123" s="2">
        <v>3121820</v>
      </c>
      <c r="O123" s="2"/>
      <c r="P123" s="2"/>
      <c r="Q123" s="2"/>
      <c r="R123" s="2"/>
      <c r="S123" s="2"/>
      <c r="T123" s="2"/>
      <c r="U123" s="2"/>
      <c r="V123" s="2"/>
      <c r="W123" s="2"/>
      <c r="X123" s="2">
        <v>3486310</v>
      </c>
      <c r="Y123" s="2"/>
      <c r="Z123" s="2"/>
      <c r="AA123" s="2"/>
      <c r="AB123" s="2"/>
      <c r="AC123" s="2"/>
      <c r="AD123" s="2"/>
      <c r="AE123" s="2"/>
      <c r="AF123" s="2"/>
      <c r="AG123" s="2"/>
      <c r="AH123" s="2">
        <v>4012023</v>
      </c>
      <c r="AI123" s="2"/>
      <c r="AJ123" s="2"/>
      <c r="AK123" s="2"/>
      <c r="AL123" s="2"/>
      <c r="AM123" s="2"/>
      <c r="AN123" s="2"/>
      <c r="AO123" s="2"/>
      <c r="AP123" s="2"/>
      <c r="AQ123" s="2"/>
      <c r="AR123" s="2"/>
    </row>
    <row r="124" spans="1:51" x14ac:dyDescent="0.15">
      <c r="A124" s="1" t="s">
        <v>103</v>
      </c>
      <c r="B124" t="s">
        <v>62</v>
      </c>
      <c r="C124" s="1" t="s">
        <v>72</v>
      </c>
      <c r="D124" s="2"/>
      <c r="E124" s="2">
        <v>2662269</v>
      </c>
      <c r="F124" s="2">
        <v>2719197</v>
      </c>
      <c r="G124" s="2">
        <v>2776605</v>
      </c>
      <c r="H124" s="2">
        <v>2844749</v>
      </c>
      <c r="I124" s="2">
        <v>2902028</v>
      </c>
      <c r="J124" s="2">
        <v>2943657</v>
      </c>
      <c r="K124" s="2">
        <v>2991681</v>
      </c>
      <c r="L124" s="2">
        <v>3044364</v>
      </c>
      <c r="M124" s="2">
        <v>3090267</v>
      </c>
      <c r="N124" s="2">
        <f>N123+(O124-N123)/5</f>
        <v>3133307</v>
      </c>
      <c r="O124" s="2">
        <v>3179255</v>
      </c>
      <c r="P124" s="2">
        <v>3207614</v>
      </c>
      <c r="Q124" s="2">
        <v>3234066</v>
      </c>
      <c r="R124" s="2">
        <v>3271868</v>
      </c>
      <c r="S124" s="2">
        <v>3303209</v>
      </c>
      <c r="T124" s="2">
        <v>3342758</v>
      </c>
      <c r="U124" s="2">
        <v>3380506</v>
      </c>
      <c r="V124" s="2">
        <v>3412096</v>
      </c>
      <c r="W124" s="2">
        <v>3456775</v>
      </c>
      <c r="X124" s="2">
        <v>3499064</v>
      </c>
      <c r="Y124" s="2">
        <v>3559470</v>
      </c>
      <c r="Z124" s="2">
        <v>3600576</v>
      </c>
      <c r="AA124" s="2">
        <v>3634507</v>
      </c>
      <c r="AB124" s="2">
        <v>3666456</v>
      </c>
      <c r="AC124" s="2">
        <v>3699943</v>
      </c>
      <c r="AD124" s="2">
        <v>3738974</v>
      </c>
      <c r="AE124" s="2">
        <v>3790066</v>
      </c>
      <c r="AF124" s="2">
        <v>3839578</v>
      </c>
      <c r="AG124" s="2">
        <v>3885736</v>
      </c>
      <c r="AH124" s="2">
        <v>4024223</v>
      </c>
      <c r="AI124" s="2">
        <v>4064995</v>
      </c>
      <c r="AJ124" s="2">
        <v>4107795</v>
      </c>
      <c r="AK124" s="2">
        <v>4150297</v>
      </c>
      <c r="AL124" s="2">
        <v>4210921</v>
      </c>
      <c r="AM124" s="2">
        <v>4270150</v>
      </c>
      <c r="AN124" s="2">
        <v>4357847</v>
      </c>
      <c r="AO124" s="2">
        <v>4444110</v>
      </c>
      <c r="AP124" s="2">
        <v>4528996</v>
      </c>
      <c r="AQ124" s="2">
        <v>4589872</v>
      </c>
      <c r="AR124" s="2">
        <v>4635834</v>
      </c>
      <c r="AS124" s="2">
        <v>4672744</v>
      </c>
      <c r="AT124" s="2">
        <v>4719009</v>
      </c>
      <c r="AU124" s="2">
        <v>4765862</v>
      </c>
      <c r="AV124" s="2">
        <v>4824758</v>
      </c>
      <c r="AW124" s="2">
        <v>4892423</v>
      </c>
      <c r="AX124" s="2">
        <v>4959822</v>
      </c>
      <c r="AY124" s="2">
        <v>5024369</v>
      </c>
    </row>
    <row r="125" spans="1:51" x14ac:dyDescent="0.15">
      <c r="A125" s="1" t="s">
        <v>104</v>
      </c>
      <c r="B125" t="s">
        <v>63</v>
      </c>
      <c r="C125" s="1" t="s">
        <v>46</v>
      </c>
      <c r="D125" s="2"/>
      <c r="E125" s="2"/>
      <c r="F125" s="2">
        <f>E127+0.5*(F127-E127)</f>
        <v>674265.5</v>
      </c>
      <c r="G125" s="2">
        <f>F127+0.5*(G127-F127)</f>
        <v>677974.5</v>
      </c>
      <c r="H125" s="2">
        <f t="shared" ref="H125:M125" si="242">G127+0.5*(H127-G127)</f>
        <v>679150</v>
      </c>
      <c r="I125" s="2">
        <f t="shared" si="242"/>
        <v>680313.5</v>
      </c>
      <c r="J125" s="2">
        <f t="shared" si="242"/>
        <v>683716</v>
      </c>
      <c r="K125" s="2">
        <f t="shared" si="242"/>
        <v>687435</v>
      </c>
      <c r="L125" s="2">
        <f t="shared" si="242"/>
        <v>688530</v>
      </c>
      <c r="M125" s="2">
        <f t="shared" si="242"/>
        <v>688457.5</v>
      </c>
      <c r="N125" s="2">
        <f>M127+0.5*(N127-M127)</f>
        <v>689433.1</v>
      </c>
      <c r="O125" s="2">
        <f>N127+0.5*(O127-N127)</f>
        <v>690057.6</v>
      </c>
      <c r="P125" s="2">
        <f>O127+0.5*(P127-O127)</f>
        <v>690090.5</v>
      </c>
      <c r="Q125" s="2">
        <f t="shared" ref="Q125:AQ125" si="243">P127+0.5*(Q127-P127)</f>
        <v>691802.5</v>
      </c>
      <c r="R125" s="2">
        <f t="shared" si="243"/>
        <v>695128.5</v>
      </c>
      <c r="S125" s="2">
        <f t="shared" si="243"/>
        <v>697825.5</v>
      </c>
      <c r="T125" s="2">
        <f t="shared" si="243"/>
        <v>697218</v>
      </c>
      <c r="U125" s="2">
        <f t="shared" si="243"/>
        <v>696035</v>
      </c>
      <c r="V125" s="2">
        <f t="shared" si="243"/>
        <v>697100.5</v>
      </c>
      <c r="W125" s="2">
        <f t="shared" si="243"/>
        <v>697433</v>
      </c>
      <c r="X125" s="2">
        <f t="shared" si="243"/>
        <v>696684</v>
      </c>
      <c r="Y125" s="2">
        <f t="shared" si="243"/>
        <v>699056</v>
      </c>
      <c r="Z125" s="2">
        <f t="shared" si="243"/>
        <v>705071.5</v>
      </c>
      <c r="AA125" s="2">
        <f t="shared" si="243"/>
        <v>712478</v>
      </c>
      <c r="AB125" s="2">
        <f t="shared" si="243"/>
        <v>719648</v>
      </c>
      <c r="AC125" s="2">
        <f t="shared" si="243"/>
        <v>725644.5</v>
      </c>
      <c r="AD125" s="2">
        <f t="shared" si="243"/>
        <v>729475</v>
      </c>
      <c r="AE125" s="2">
        <f t="shared" si="243"/>
        <v>730777</v>
      </c>
      <c r="AF125" s="2">
        <f t="shared" si="243"/>
        <v>730822</v>
      </c>
      <c r="AG125" s="2">
        <f t="shared" si="243"/>
        <v>731961</v>
      </c>
      <c r="AH125" s="2">
        <f t="shared" si="243"/>
        <v>744488.5</v>
      </c>
      <c r="AI125" s="2">
        <f t="shared" si="243"/>
        <v>756908</v>
      </c>
      <c r="AJ125" s="2">
        <f t="shared" si="243"/>
        <v>758996</v>
      </c>
      <c r="AK125" s="2">
        <f t="shared" si="243"/>
        <v>761874.5</v>
      </c>
      <c r="AL125" s="2">
        <f t="shared" si="243"/>
        <v>767062.5</v>
      </c>
      <c r="AM125" s="2">
        <f t="shared" si="243"/>
        <v>772944.5</v>
      </c>
      <c r="AN125" s="2">
        <f t="shared" si="243"/>
        <v>779263</v>
      </c>
      <c r="AO125" s="2">
        <f t="shared" si="243"/>
        <v>787328</v>
      </c>
      <c r="AP125" s="2">
        <f t="shared" si="243"/>
        <v>795373.5</v>
      </c>
      <c r="AQ125" s="2">
        <f t="shared" si="243"/>
        <v>803095.5</v>
      </c>
      <c r="AR125" s="2">
        <f>AQ127+0.5*(AR127-AQ127)</f>
        <v>811647</v>
      </c>
      <c r="AS125" s="2">
        <f t="shared" ref="AS125" si="244">AR127+0.5*(AS127-AR127)</f>
        <v>819782.5</v>
      </c>
      <c r="AT125" s="2">
        <f t="shared" ref="AT125" si="245">AS127+0.5*(AT127-AS127)</f>
        <v>827957</v>
      </c>
      <c r="AU125" s="2">
        <f t="shared" ref="AU125" si="246">AT127+0.5*(AU127-AT127)</f>
        <v>837544.5</v>
      </c>
      <c r="AV125" s="2">
        <f t="shared" ref="AV125" si="247">AU127+0.5*(AV127-AU127)</f>
        <v>845984</v>
      </c>
      <c r="AW125" s="2">
        <f>AV127+0.5*(AW127-AV127)</f>
        <v>851745.5</v>
      </c>
      <c r="AX125" s="2">
        <f>AW127+0.5*(AX127-AW127)</f>
        <v>857789</v>
      </c>
      <c r="AY125" s="2">
        <f>AX127+0.5*(AY127-AX127)</f>
        <v>865604</v>
      </c>
    </row>
    <row r="126" spans="1:51" x14ac:dyDescent="0.15">
      <c r="A126" s="1" t="s">
        <v>104</v>
      </c>
      <c r="B126" t="s">
        <v>63</v>
      </c>
      <c r="C126" s="1" t="s">
        <v>49</v>
      </c>
      <c r="D126" s="2">
        <v>666257</v>
      </c>
      <c r="E126" s="2"/>
      <c r="F126" s="2"/>
      <c r="G126" s="2"/>
      <c r="H126" s="2"/>
      <c r="I126" s="2"/>
      <c r="J126" s="2"/>
      <c r="K126" s="2"/>
      <c r="L126" s="2"/>
      <c r="M126" s="2"/>
      <c r="N126" s="2">
        <v>690768</v>
      </c>
      <c r="O126" s="2"/>
      <c r="P126" s="2"/>
      <c r="Q126" s="2"/>
      <c r="R126" s="2"/>
      <c r="S126" s="2"/>
      <c r="T126" s="2"/>
      <c r="U126" s="2"/>
      <c r="V126" s="2"/>
      <c r="W126" s="2"/>
      <c r="X126" s="2">
        <v>696004</v>
      </c>
      <c r="Y126" s="2"/>
      <c r="Z126" s="2"/>
      <c r="AA126" s="2"/>
      <c r="AB126" s="2"/>
      <c r="AC126" s="2"/>
      <c r="AD126" s="2"/>
      <c r="AE126" s="2"/>
      <c r="AF126" s="2"/>
      <c r="AG126" s="2"/>
      <c r="AH126" s="2">
        <v>754858</v>
      </c>
      <c r="AI126" s="2"/>
      <c r="AJ126" s="2"/>
      <c r="AK126" s="2"/>
      <c r="AL126" s="2"/>
      <c r="AM126" s="2"/>
      <c r="AN126" s="2"/>
      <c r="AO126" s="2"/>
      <c r="AP126" s="2"/>
      <c r="AQ126" s="2"/>
      <c r="AR126" s="2"/>
    </row>
    <row r="127" spans="1:51" x14ac:dyDescent="0.15">
      <c r="A127" s="1" t="s">
        <v>104</v>
      </c>
      <c r="B127" t="s">
        <v>63</v>
      </c>
      <c r="C127" s="1" t="s">
        <v>72</v>
      </c>
      <c r="D127" s="2"/>
      <c r="E127" s="2">
        <v>671297</v>
      </c>
      <c r="F127" s="2">
        <v>677234</v>
      </c>
      <c r="G127" s="2">
        <v>678715</v>
      </c>
      <c r="H127" s="2">
        <v>679585</v>
      </c>
      <c r="I127" s="2">
        <v>681042</v>
      </c>
      <c r="J127" s="2">
        <v>686390</v>
      </c>
      <c r="K127" s="2">
        <v>688480</v>
      </c>
      <c r="L127" s="2">
        <v>688580</v>
      </c>
      <c r="M127" s="2">
        <v>688335</v>
      </c>
      <c r="N127" s="2">
        <f>N126+(O127-N126)/5</f>
        <v>690531.2</v>
      </c>
      <c r="O127" s="2">
        <v>689584</v>
      </c>
      <c r="P127" s="2">
        <v>690597</v>
      </c>
      <c r="Q127" s="2">
        <v>693008</v>
      </c>
      <c r="R127" s="2">
        <v>697249</v>
      </c>
      <c r="S127" s="2">
        <v>698402</v>
      </c>
      <c r="T127" s="2">
        <v>696034</v>
      </c>
      <c r="U127" s="2">
        <v>696036</v>
      </c>
      <c r="V127" s="2">
        <v>698165</v>
      </c>
      <c r="W127" s="2">
        <v>696701</v>
      </c>
      <c r="X127" s="2">
        <v>696667</v>
      </c>
      <c r="Y127" s="2">
        <v>701445</v>
      </c>
      <c r="Z127" s="2">
        <v>708698</v>
      </c>
      <c r="AA127" s="2">
        <v>716258</v>
      </c>
      <c r="AB127" s="2">
        <v>723038</v>
      </c>
      <c r="AC127" s="2">
        <v>728251</v>
      </c>
      <c r="AD127" s="2">
        <v>730699</v>
      </c>
      <c r="AE127" s="2">
        <v>730855</v>
      </c>
      <c r="AF127" s="2">
        <v>730789</v>
      </c>
      <c r="AG127" s="2">
        <v>733133</v>
      </c>
      <c r="AH127" s="2">
        <v>755844</v>
      </c>
      <c r="AI127" s="2">
        <v>757972</v>
      </c>
      <c r="AJ127" s="2">
        <v>760020</v>
      </c>
      <c r="AK127" s="2">
        <v>763729</v>
      </c>
      <c r="AL127" s="2">
        <v>770396</v>
      </c>
      <c r="AM127" s="2">
        <v>775493</v>
      </c>
      <c r="AN127" s="2">
        <v>783033</v>
      </c>
      <c r="AO127" s="2">
        <v>791623</v>
      </c>
      <c r="AP127" s="2">
        <v>799124</v>
      </c>
      <c r="AQ127" s="2">
        <v>807067</v>
      </c>
      <c r="AR127" s="2">
        <v>816227</v>
      </c>
      <c r="AS127" s="2">
        <v>823338</v>
      </c>
      <c r="AT127" s="2">
        <v>832576</v>
      </c>
      <c r="AU127" s="2">
        <v>842513</v>
      </c>
      <c r="AV127" s="2">
        <v>849455</v>
      </c>
      <c r="AW127" s="2">
        <v>854036</v>
      </c>
      <c r="AX127" s="2">
        <v>861542</v>
      </c>
      <c r="AY127" s="2">
        <v>869666</v>
      </c>
    </row>
    <row r="128" spans="1:51" x14ac:dyDescent="0.15">
      <c r="A128" s="1" t="s">
        <v>105</v>
      </c>
      <c r="B128" t="s">
        <v>64</v>
      </c>
      <c r="C128" s="1" t="s">
        <v>46</v>
      </c>
      <c r="D128" s="2"/>
      <c r="E128" s="2"/>
      <c r="F128" s="2">
        <f>E130+0.5*(F130-E130)</f>
        <v>4054109.5</v>
      </c>
      <c r="G128" s="2">
        <f>F130+0.5*(G130-F130)</f>
        <v>4121006</v>
      </c>
      <c r="H128" s="2">
        <f t="shared" ref="H128:M128" si="248">G130+0.5*(H130-G130)</f>
        <v>4180455</v>
      </c>
      <c r="I128" s="2">
        <f t="shared" si="248"/>
        <v>4244537.5</v>
      </c>
      <c r="J128" s="2">
        <f t="shared" si="248"/>
        <v>4311247</v>
      </c>
      <c r="K128" s="2">
        <f t="shared" si="248"/>
        <v>4384924.5</v>
      </c>
      <c r="L128" s="2">
        <f t="shared" si="248"/>
        <v>4454617.5</v>
      </c>
      <c r="M128" s="2">
        <f t="shared" si="248"/>
        <v>4523393.5</v>
      </c>
      <c r="N128" s="2">
        <f>M130+0.5*(N130-M130)</f>
        <v>4579450.3</v>
      </c>
      <c r="O128" s="2">
        <f>N130+0.5*(O130-N130)</f>
        <v>4613042.8</v>
      </c>
      <c r="P128" s="2">
        <f>O130+0.5*(P130-O130)</f>
        <v>4636849.5</v>
      </c>
      <c r="Q128" s="2">
        <f t="shared" ref="Q128:AQ128" si="249">P130+0.5*(Q130-P130)</f>
        <v>4652895</v>
      </c>
      <c r="R128" s="2">
        <f t="shared" si="249"/>
        <v>4673243</v>
      </c>
      <c r="S128" s="2">
        <f t="shared" si="249"/>
        <v>4701016.5</v>
      </c>
      <c r="T128" s="2">
        <f t="shared" si="249"/>
        <v>4727002</v>
      </c>
      <c r="U128" s="2">
        <f t="shared" si="249"/>
        <v>4760817.5</v>
      </c>
      <c r="V128" s="2">
        <f t="shared" si="249"/>
        <v>4802682</v>
      </c>
      <c r="W128" s="2">
        <f t="shared" si="249"/>
        <v>4838440.5</v>
      </c>
      <c r="X128" s="2">
        <f t="shared" si="249"/>
        <v>4872535</v>
      </c>
      <c r="Y128" s="2">
        <f t="shared" si="249"/>
        <v>4918756</v>
      </c>
      <c r="Z128" s="2">
        <f t="shared" si="249"/>
        <v>4980442.5</v>
      </c>
      <c r="AA128" s="2">
        <f t="shared" si="249"/>
        <v>5049832.5</v>
      </c>
      <c r="AB128" s="2">
        <f t="shared" si="249"/>
        <v>5124341</v>
      </c>
      <c r="AC128" s="2">
        <f t="shared" si="249"/>
        <v>5202092</v>
      </c>
      <c r="AD128" s="2">
        <f t="shared" si="249"/>
        <v>5277372</v>
      </c>
      <c r="AE128" s="2">
        <f t="shared" si="249"/>
        <v>5346004.5</v>
      </c>
      <c r="AF128" s="2">
        <f t="shared" si="249"/>
        <v>5405556</v>
      </c>
      <c r="AG128" s="2">
        <f t="shared" si="249"/>
        <v>5458107</v>
      </c>
      <c r="AH128" s="2">
        <f t="shared" si="249"/>
        <v>5593627</v>
      </c>
      <c r="AI128" s="2">
        <f t="shared" si="249"/>
        <v>5727254</v>
      </c>
      <c r="AJ128" s="2">
        <f t="shared" si="249"/>
        <v>5773353.5</v>
      </c>
      <c r="AK128" s="2">
        <f t="shared" si="249"/>
        <v>5821865</v>
      </c>
      <c r="AL128" s="2">
        <f t="shared" si="249"/>
        <v>5879310.5</v>
      </c>
      <c r="AM128" s="2">
        <f t="shared" si="249"/>
        <v>5950933</v>
      </c>
      <c r="AN128" s="2">
        <f t="shared" si="249"/>
        <v>6039911.5</v>
      </c>
      <c r="AO128" s="2">
        <f t="shared" si="249"/>
        <v>6132246.5</v>
      </c>
      <c r="AP128" s="2">
        <f t="shared" si="249"/>
        <v>6211569</v>
      </c>
      <c r="AQ128" s="2">
        <f t="shared" si="249"/>
        <v>6276715</v>
      </c>
      <c r="AR128" s="2">
        <f>AQ130+0.5*(AR130-AQ130)</f>
        <v>6330950.5</v>
      </c>
      <c r="AS128" s="2">
        <f t="shared" ref="AS128" si="250">AR130+0.5*(AS130-AR130)</f>
        <v>6376081.5</v>
      </c>
      <c r="AT128" s="2">
        <f t="shared" ref="AT128" si="251">AS130+0.5*(AT130-AS130)</f>
        <v>6423456.5</v>
      </c>
      <c r="AU128" s="2">
        <f t="shared" ref="AU128" si="252">AT130+0.5*(AU130-AT130)</f>
        <v>6470713.5</v>
      </c>
      <c r="AV128" s="2">
        <f t="shared" ref="AV128" si="253">AU130+0.5*(AV130-AU130)</f>
        <v>6515401</v>
      </c>
      <c r="AW128" s="2">
        <f>AV130+0.5*(AW130-AV130)</f>
        <v>6565366.5</v>
      </c>
      <c r="AX128" s="2">
        <f>AW130+0.5*(AX130-AW130)</f>
        <v>6620065</v>
      </c>
      <c r="AY128" s="2">
        <f>AX130+0.5*(AY130-AX130)</f>
        <v>6682694</v>
      </c>
    </row>
    <row r="129" spans="1:51" x14ac:dyDescent="0.15">
      <c r="A129" s="1" t="s">
        <v>105</v>
      </c>
      <c r="B129" t="s">
        <v>64</v>
      </c>
      <c r="C129" s="1" t="s">
        <v>49</v>
      </c>
      <c r="D129" s="2">
        <v>3926018</v>
      </c>
      <c r="E129" s="2"/>
      <c r="F129" s="2"/>
      <c r="G129" s="2"/>
      <c r="H129" s="2"/>
      <c r="I129" s="2"/>
      <c r="J129" s="2"/>
      <c r="K129" s="2"/>
      <c r="L129" s="2"/>
      <c r="M129" s="2"/>
      <c r="N129" s="2">
        <v>4591120</v>
      </c>
      <c r="O129" s="2"/>
      <c r="P129" s="2"/>
      <c r="Q129" s="2"/>
      <c r="R129" s="2"/>
      <c r="S129" s="2"/>
      <c r="T129" s="2"/>
      <c r="U129" s="2"/>
      <c r="V129" s="2"/>
      <c r="W129" s="2"/>
      <c r="X129" s="2">
        <v>4877203</v>
      </c>
      <c r="Y129" s="2"/>
      <c r="Z129" s="2"/>
      <c r="AA129" s="2"/>
      <c r="AB129" s="2"/>
      <c r="AC129" s="2"/>
      <c r="AD129" s="2"/>
      <c r="AE129" s="2"/>
      <c r="AF129" s="2"/>
      <c r="AG129" s="2"/>
      <c r="AH129" s="2">
        <v>5689427</v>
      </c>
      <c r="AI129" s="2"/>
      <c r="AJ129" s="2"/>
      <c r="AK129" s="2"/>
      <c r="AL129" s="2"/>
      <c r="AM129" s="2"/>
      <c r="AN129" s="2"/>
      <c r="AO129" s="2"/>
      <c r="AP129" s="2"/>
      <c r="AQ129" s="2"/>
      <c r="AR129" s="2"/>
    </row>
    <row r="130" spans="1:51" x14ac:dyDescent="0.15">
      <c r="A130" s="1" t="s">
        <v>105</v>
      </c>
      <c r="B130" t="s">
        <v>64</v>
      </c>
      <c r="C130" s="1" t="s">
        <v>72</v>
      </c>
      <c r="D130" s="2"/>
      <c r="E130" s="2">
        <v>4013608</v>
      </c>
      <c r="F130" s="2">
        <v>4094611</v>
      </c>
      <c r="G130" s="2">
        <v>4147401</v>
      </c>
      <c r="H130" s="2">
        <v>4213509</v>
      </c>
      <c r="I130" s="2">
        <v>4275566</v>
      </c>
      <c r="J130" s="2">
        <v>4346928</v>
      </c>
      <c r="K130" s="2">
        <v>4422921</v>
      </c>
      <c r="L130" s="2">
        <v>4486314</v>
      </c>
      <c r="M130" s="2">
        <v>4560473</v>
      </c>
      <c r="N130" s="2">
        <f>N129+(O130-N129)/5</f>
        <v>4598427.5999999996</v>
      </c>
      <c r="O130" s="2">
        <v>4627658</v>
      </c>
      <c r="P130" s="2">
        <v>4646041</v>
      </c>
      <c r="Q130" s="2">
        <v>4659749</v>
      </c>
      <c r="R130" s="2">
        <v>4686737</v>
      </c>
      <c r="S130" s="2">
        <v>4715296</v>
      </c>
      <c r="T130" s="2">
        <v>4738708</v>
      </c>
      <c r="U130" s="2">
        <v>4782927</v>
      </c>
      <c r="V130" s="2">
        <v>4822437</v>
      </c>
      <c r="W130" s="2">
        <v>4854444</v>
      </c>
      <c r="X130" s="2">
        <v>4890626</v>
      </c>
      <c r="Y130" s="2">
        <v>4946886</v>
      </c>
      <c r="Z130" s="2">
        <v>5013999</v>
      </c>
      <c r="AA130" s="2">
        <v>5085666</v>
      </c>
      <c r="AB130" s="2">
        <v>5163016</v>
      </c>
      <c r="AC130" s="2">
        <v>5241168</v>
      </c>
      <c r="AD130" s="2">
        <v>5313576</v>
      </c>
      <c r="AE130" s="2">
        <v>5378433</v>
      </c>
      <c r="AF130" s="2">
        <v>5432679</v>
      </c>
      <c r="AG130" s="2">
        <v>5483535</v>
      </c>
      <c r="AH130" s="2">
        <v>5703719</v>
      </c>
      <c r="AI130" s="2">
        <v>5750789</v>
      </c>
      <c r="AJ130" s="2">
        <v>5795918</v>
      </c>
      <c r="AK130" s="2">
        <v>5847812</v>
      </c>
      <c r="AL130" s="2">
        <v>5910809</v>
      </c>
      <c r="AM130" s="2">
        <v>5991057</v>
      </c>
      <c r="AN130" s="2">
        <v>6088766</v>
      </c>
      <c r="AO130" s="2">
        <v>6175727</v>
      </c>
      <c r="AP130" s="2">
        <v>6247411</v>
      </c>
      <c r="AQ130" s="2">
        <v>6306019</v>
      </c>
      <c r="AR130" s="2">
        <v>6355882</v>
      </c>
      <c r="AS130" s="2">
        <v>6396281</v>
      </c>
      <c r="AT130" s="2">
        <v>6450632</v>
      </c>
      <c r="AU130" s="2">
        <v>6490795</v>
      </c>
      <c r="AV130" s="2">
        <v>6540007</v>
      </c>
      <c r="AW130" s="2">
        <v>6590726</v>
      </c>
      <c r="AX130" s="2">
        <v>6649404</v>
      </c>
      <c r="AY130" s="2">
        <v>6715984</v>
      </c>
    </row>
    <row r="131" spans="1:51" x14ac:dyDescent="0.15">
      <c r="A131" s="1" t="s">
        <v>106</v>
      </c>
      <c r="B131" t="s">
        <v>50</v>
      </c>
      <c r="C131" s="1" t="s">
        <v>46</v>
      </c>
      <c r="D131" s="2"/>
      <c r="E131" s="2"/>
      <c r="F131" s="2">
        <f>E133+0.5*(F133-E133)</f>
        <v>11634498</v>
      </c>
      <c r="G131" s="2">
        <f>F133+0.5*(G133-F133)</f>
        <v>11889345.5</v>
      </c>
      <c r="H131" s="2">
        <f t="shared" ref="H131:M131" si="254">G133+0.5*(H133-G133)</f>
        <v>12144086</v>
      </c>
      <c r="I131" s="2">
        <f t="shared" si="254"/>
        <v>12418736</v>
      </c>
      <c r="J131" s="2">
        <f t="shared" si="254"/>
        <v>12736466</v>
      </c>
      <c r="K131" s="2">
        <f t="shared" si="254"/>
        <v>13048569.5</v>
      </c>
      <c r="L131" s="2">
        <f t="shared" si="254"/>
        <v>13346739.5</v>
      </c>
      <c r="M131" s="2">
        <f t="shared" si="254"/>
        <v>13694400</v>
      </c>
      <c r="N131" s="2">
        <f>M133+0.5*(N133-M133)</f>
        <v>14110493.699999999</v>
      </c>
      <c r="O131" s="2">
        <f>N133+0.5*(O133-N133)</f>
        <v>14539467.199999999</v>
      </c>
      <c r="P131" s="2">
        <f>O133+0.5*(P133-O133)</f>
        <v>15038866.5</v>
      </c>
      <c r="Q131" s="2">
        <f t="shared" ref="Q131:AQ131" si="255">P133+0.5*(Q133-P133)</f>
        <v>15541545.5</v>
      </c>
      <c r="R131" s="2">
        <f t="shared" si="255"/>
        <v>15879381</v>
      </c>
      <c r="S131" s="2">
        <f t="shared" si="255"/>
        <v>16139910</v>
      </c>
      <c r="T131" s="2">
        <f t="shared" si="255"/>
        <v>16416923.5</v>
      </c>
      <c r="U131" s="2">
        <f t="shared" si="255"/>
        <v>16591452</v>
      </c>
      <c r="V131" s="2">
        <f t="shared" si="255"/>
        <v>16644406.5</v>
      </c>
      <c r="W131" s="2">
        <f t="shared" si="255"/>
        <v>16736878.5</v>
      </c>
      <c r="X131" s="2">
        <f t="shared" si="255"/>
        <v>16925724.5</v>
      </c>
      <c r="Y131" s="2">
        <f t="shared" si="255"/>
        <v>17192309</v>
      </c>
      <c r="Z131" s="2">
        <f t="shared" si="255"/>
        <v>17495191.5</v>
      </c>
      <c r="AA131" s="2">
        <f t="shared" si="255"/>
        <v>17823621.5</v>
      </c>
      <c r="AB131" s="2">
        <f t="shared" si="255"/>
        <v>18167541.5</v>
      </c>
      <c r="AC131" s="2">
        <f t="shared" si="255"/>
        <v>18509012.5</v>
      </c>
      <c r="AD131" s="2">
        <f t="shared" si="255"/>
        <v>18842973</v>
      </c>
      <c r="AE131" s="2">
        <f t="shared" si="255"/>
        <v>19180833.5</v>
      </c>
      <c r="AF131" s="2">
        <f t="shared" si="255"/>
        <v>19533908</v>
      </c>
      <c r="AG131" s="2">
        <f t="shared" si="255"/>
        <v>19878265</v>
      </c>
      <c r="AH131" s="2">
        <f t="shared" si="255"/>
        <v>20494320</v>
      </c>
      <c r="AI131" s="2">
        <f t="shared" si="255"/>
        <v>21132060.5</v>
      </c>
      <c r="AJ131" s="2">
        <f t="shared" si="255"/>
        <v>21504973.5</v>
      </c>
      <c r="AK131" s="2">
        <f t="shared" si="255"/>
        <v>21860628</v>
      </c>
      <c r="AL131" s="2">
        <f t="shared" si="255"/>
        <v>22212477</v>
      </c>
      <c r="AM131" s="2">
        <f t="shared" si="255"/>
        <v>22586073</v>
      </c>
      <c r="AN131" s="2">
        <f t="shared" si="255"/>
        <v>23068851.5</v>
      </c>
      <c r="AO131" s="2">
        <f t="shared" si="255"/>
        <v>23595781.5</v>
      </c>
      <c r="AP131" s="2">
        <f t="shared" si="255"/>
        <v>24070511</v>
      </c>
      <c r="AQ131" s="2">
        <f t="shared" si="255"/>
        <v>24555400</v>
      </c>
      <c r="AR131" s="2">
        <f>AQ133+0.5*(AR133-AQ133)</f>
        <v>25021704.5</v>
      </c>
      <c r="AS131" s="2">
        <f t="shared" ref="AS131" si="256">AR133+0.5*(AS133-AR133)</f>
        <v>25443036</v>
      </c>
      <c r="AT131" s="2">
        <f t="shared" ref="AT131" si="257">AS133+0.5*(AT133-AS133)</f>
        <v>25861375.5</v>
      </c>
      <c r="AU131" s="2">
        <f t="shared" ref="AU131" si="258">AT133+0.5*(AU133-AT133)</f>
        <v>26278803</v>
      </c>
      <c r="AV131" s="2">
        <f t="shared" ref="AV131" si="259">AU133+0.5*(AV133-AU133)</f>
        <v>26716857.5</v>
      </c>
      <c r="AW131" s="2">
        <f>AV133+0.5*(AW133-AV133)</f>
        <v>27204658</v>
      </c>
      <c r="AX131" s="2">
        <f>AW133+0.5*(AX133-AW133)</f>
        <v>27679871</v>
      </c>
      <c r="AY131" s="2">
        <f>AX133+0.5*(AY133-AX133)</f>
        <v>28104729</v>
      </c>
    </row>
    <row r="132" spans="1:51" x14ac:dyDescent="0.15">
      <c r="A132" s="1" t="s">
        <v>106</v>
      </c>
      <c r="B132" t="s">
        <v>50</v>
      </c>
      <c r="C132" s="1" t="s">
        <v>49</v>
      </c>
      <c r="D132" s="2">
        <v>11198655</v>
      </c>
      <c r="E132" s="2"/>
      <c r="F132" s="2"/>
      <c r="G132" s="2"/>
      <c r="H132" s="2"/>
      <c r="I132" s="2"/>
      <c r="J132" s="2"/>
      <c r="K132" s="2"/>
      <c r="L132" s="2"/>
      <c r="M132" s="2"/>
      <c r="N132" s="2">
        <v>14229191</v>
      </c>
      <c r="O132" s="2"/>
      <c r="P132" s="2"/>
      <c r="Q132" s="2"/>
      <c r="R132" s="2"/>
      <c r="S132" s="2"/>
      <c r="T132" s="2"/>
      <c r="U132" s="2"/>
      <c r="V132" s="2"/>
      <c r="W132" s="2"/>
      <c r="X132" s="2">
        <v>16986335</v>
      </c>
      <c r="Y132" s="2"/>
      <c r="Z132" s="2"/>
      <c r="AA132" s="2"/>
      <c r="AB132" s="2"/>
      <c r="AC132" s="2"/>
      <c r="AD132" s="2"/>
      <c r="AE132" s="2"/>
      <c r="AF132" s="2"/>
      <c r="AG132" s="2"/>
      <c r="AH132" s="2">
        <v>20851028</v>
      </c>
      <c r="AI132" s="2"/>
      <c r="AJ132" s="2"/>
      <c r="AK132" s="2"/>
      <c r="AL132" s="2"/>
      <c r="AM132" s="2"/>
      <c r="AN132" s="2"/>
      <c r="AO132" s="2"/>
      <c r="AP132" s="2"/>
      <c r="AQ132" s="2"/>
      <c r="AR132" s="2"/>
    </row>
    <row r="133" spans="1:51" x14ac:dyDescent="0.15">
      <c r="A133" s="1" t="s">
        <v>106</v>
      </c>
      <c r="B133" t="s">
        <v>50</v>
      </c>
      <c r="C133" s="1" t="s">
        <v>72</v>
      </c>
      <c r="D133" s="2"/>
      <c r="E133" s="2">
        <v>11509848</v>
      </c>
      <c r="F133" s="2">
        <v>11759148</v>
      </c>
      <c r="G133" s="2">
        <v>12019543</v>
      </c>
      <c r="H133" s="2">
        <v>12268629</v>
      </c>
      <c r="I133" s="2">
        <v>12568843</v>
      </c>
      <c r="J133" s="2">
        <v>12904089</v>
      </c>
      <c r="K133" s="2">
        <v>13193050</v>
      </c>
      <c r="L133" s="2">
        <v>13500429</v>
      </c>
      <c r="M133" s="2">
        <v>13888371</v>
      </c>
      <c r="N133" s="2">
        <f>N132+(O133-N132)/5</f>
        <v>14332616.4</v>
      </c>
      <c r="O133" s="2">
        <v>14746318</v>
      </c>
      <c r="P133" s="2">
        <v>15331415</v>
      </c>
      <c r="Q133" s="2">
        <v>15751676</v>
      </c>
      <c r="R133" s="2">
        <v>16007086</v>
      </c>
      <c r="S133" s="2">
        <v>16272734</v>
      </c>
      <c r="T133" s="2">
        <v>16561113</v>
      </c>
      <c r="U133" s="2">
        <v>16621791</v>
      </c>
      <c r="V133" s="2">
        <v>16667022</v>
      </c>
      <c r="W133" s="2">
        <v>16806735</v>
      </c>
      <c r="X133" s="2">
        <v>17044714</v>
      </c>
      <c r="Y133" s="2">
        <v>17339904</v>
      </c>
      <c r="Z133" s="2">
        <v>17650479</v>
      </c>
      <c r="AA133" s="2">
        <v>17996764</v>
      </c>
      <c r="AB133" s="2">
        <v>18338319</v>
      </c>
      <c r="AC133" s="2">
        <v>18679706</v>
      </c>
      <c r="AD133" s="2">
        <v>19006240</v>
      </c>
      <c r="AE133" s="2">
        <v>19355427</v>
      </c>
      <c r="AF133" s="2">
        <v>19712389</v>
      </c>
      <c r="AG133" s="2">
        <v>20044141</v>
      </c>
      <c r="AH133" s="2">
        <v>20944499</v>
      </c>
      <c r="AI133" s="2">
        <v>21319622</v>
      </c>
      <c r="AJ133" s="2">
        <v>21690325</v>
      </c>
      <c r="AK133" s="2">
        <v>22030931</v>
      </c>
      <c r="AL133" s="2">
        <v>22394023</v>
      </c>
      <c r="AM133" s="2">
        <v>22778123</v>
      </c>
      <c r="AN133" s="2">
        <v>23359580</v>
      </c>
      <c r="AO133" s="2">
        <v>23831983</v>
      </c>
      <c r="AP133" s="2">
        <v>24309039</v>
      </c>
      <c r="AQ133" s="2">
        <v>24801761</v>
      </c>
      <c r="AR133" s="2">
        <v>25241648</v>
      </c>
      <c r="AS133" s="2">
        <v>25644424</v>
      </c>
      <c r="AT133" s="2">
        <v>26078327</v>
      </c>
      <c r="AU133" s="2">
        <v>26479279</v>
      </c>
      <c r="AV133" s="2">
        <v>26954436</v>
      </c>
      <c r="AW133" s="2">
        <v>27454880</v>
      </c>
      <c r="AX133" s="2">
        <v>27904862</v>
      </c>
      <c r="AY133" s="2">
        <v>28304596</v>
      </c>
    </row>
    <row r="134" spans="1:51" x14ac:dyDescent="0.15">
      <c r="A134" s="1" t="s">
        <v>107</v>
      </c>
      <c r="B134" t="s">
        <v>51</v>
      </c>
      <c r="C134" s="1" t="s">
        <v>46</v>
      </c>
      <c r="D134" s="2"/>
      <c r="E134" s="2"/>
      <c r="F134" s="2">
        <f>E136+0.5*(F136-E136)</f>
        <v>1118320.5</v>
      </c>
      <c r="G134" s="2">
        <f>F136+0.5*(G136-F136)</f>
        <v>1152744.5</v>
      </c>
      <c r="H134" s="2">
        <f t="shared" ref="H134:M134" si="260">G136+0.5*(H136-G136)</f>
        <v>1185255.5</v>
      </c>
      <c r="I134" s="2">
        <f t="shared" si="260"/>
        <v>1218250.5</v>
      </c>
      <c r="J134" s="2">
        <f t="shared" si="260"/>
        <v>1255479</v>
      </c>
      <c r="K134" s="2">
        <f t="shared" si="260"/>
        <v>1297220</v>
      </c>
      <c r="L134" s="2">
        <f t="shared" si="260"/>
        <v>1343511</v>
      </c>
      <c r="M134" s="2">
        <f t="shared" si="260"/>
        <v>1393874</v>
      </c>
      <c r="N134" s="2">
        <f>M136+0.5*(N136-M136)</f>
        <v>1446080.9</v>
      </c>
      <c r="O134" s="2">
        <f>N136+0.5*(O136-N136)</f>
        <v>1493697.4</v>
      </c>
      <c r="P134" s="2">
        <f>O136+0.5*(P136-O136)</f>
        <v>1536892.5</v>
      </c>
      <c r="Q134" s="2">
        <f t="shared" ref="Q134:AQ134" si="261">P136+0.5*(Q136-P136)</f>
        <v>1576628.5</v>
      </c>
      <c r="R134" s="2">
        <f t="shared" si="261"/>
        <v>1608642.5</v>
      </c>
      <c r="S134" s="2">
        <f t="shared" si="261"/>
        <v>1632626</v>
      </c>
      <c r="T134" s="2">
        <f t="shared" si="261"/>
        <v>1652872</v>
      </c>
      <c r="U134" s="2">
        <f t="shared" si="261"/>
        <v>1670476.5</v>
      </c>
      <c r="V134" s="2">
        <f t="shared" si="261"/>
        <v>1683745.5</v>
      </c>
      <c r="W134" s="2">
        <f t="shared" si="261"/>
        <v>1697618</v>
      </c>
      <c r="X134" s="2">
        <f t="shared" si="261"/>
        <v>1717793</v>
      </c>
      <c r="Y134" s="2">
        <f t="shared" si="261"/>
        <v>1750831.5</v>
      </c>
      <c r="Z134" s="2">
        <f t="shared" si="261"/>
        <v>1796719.5</v>
      </c>
      <c r="AA134" s="2">
        <f t="shared" si="261"/>
        <v>1848745.5</v>
      </c>
      <c r="AB134" s="2">
        <f t="shared" si="261"/>
        <v>1903214.5</v>
      </c>
      <c r="AC134" s="2">
        <f t="shared" si="261"/>
        <v>1953605</v>
      </c>
      <c r="AD134" s="2">
        <f t="shared" si="261"/>
        <v>1999513.5</v>
      </c>
      <c r="AE134" s="2">
        <f t="shared" si="261"/>
        <v>2043825</v>
      </c>
      <c r="AF134" s="2">
        <f t="shared" si="261"/>
        <v>2082979.5</v>
      </c>
      <c r="AG134" s="2">
        <f t="shared" si="261"/>
        <v>2115199</v>
      </c>
      <c r="AH134" s="2">
        <f t="shared" si="261"/>
        <v>2187169</v>
      </c>
      <c r="AI134" s="2">
        <f t="shared" si="261"/>
        <v>2264108.5</v>
      </c>
      <c r="AJ134" s="2">
        <f t="shared" si="261"/>
        <v>2304265</v>
      </c>
      <c r="AK134" s="2">
        <f t="shared" si="261"/>
        <v>2342476</v>
      </c>
      <c r="AL134" s="2">
        <f t="shared" si="261"/>
        <v>2380858.5</v>
      </c>
      <c r="AM134" s="2">
        <f t="shared" si="261"/>
        <v>2429649.5</v>
      </c>
      <c r="AN134" s="2">
        <f t="shared" si="261"/>
        <v>2491613</v>
      </c>
      <c r="AO134" s="2">
        <f t="shared" si="261"/>
        <v>2561626.5</v>
      </c>
      <c r="AP134" s="2">
        <f t="shared" si="261"/>
        <v>2630387.5</v>
      </c>
      <c r="AQ134" s="2">
        <f t="shared" si="261"/>
        <v>2693225</v>
      </c>
      <c r="AR134" s="2">
        <f>AQ136+0.5*(AR136-AQ136)</f>
        <v>2749340.5</v>
      </c>
      <c r="AS134" s="2">
        <f t="shared" ref="AS134" si="262">AR136+0.5*(AS136-AR136)</f>
        <v>2795345</v>
      </c>
      <c r="AT134" s="2">
        <f t="shared" ref="AT134" si="263">AS136+0.5*(AT136-AS136)</f>
        <v>2834826</v>
      </c>
      <c r="AU134" s="2">
        <f t="shared" ref="AU134" si="264">AT136+0.5*(AU136-AT136)</f>
        <v>2877091.5</v>
      </c>
      <c r="AV134" s="2">
        <f t="shared" ref="AV134" si="265">AU136+0.5*(AV136-AU136)</f>
        <v>2919316</v>
      </c>
      <c r="AW134" s="2">
        <f>AV136+0.5*(AW136-AV136)</f>
        <v>2961794</v>
      </c>
      <c r="AX134" s="2">
        <f>AW136+0.5*(AX136-AW136)</f>
        <v>3014619</v>
      </c>
      <c r="AY134" s="2">
        <f>AX136+0.5*(AY136-AX136)</f>
        <v>3073077</v>
      </c>
    </row>
    <row r="135" spans="1:51" x14ac:dyDescent="0.15">
      <c r="A135" s="1" t="s">
        <v>107</v>
      </c>
      <c r="B135" t="s">
        <v>51</v>
      </c>
      <c r="C135" s="1" t="s">
        <v>49</v>
      </c>
      <c r="D135" s="2">
        <v>1059273</v>
      </c>
      <c r="E135" s="2"/>
      <c r="F135" s="2"/>
      <c r="G135" s="2"/>
      <c r="H135" s="2"/>
      <c r="I135" s="2"/>
      <c r="J135" s="2"/>
      <c r="K135" s="2"/>
      <c r="L135" s="2"/>
      <c r="M135" s="2"/>
      <c r="N135" s="2">
        <v>1461037</v>
      </c>
      <c r="O135" s="2"/>
      <c r="P135" s="2"/>
      <c r="Q135" s="2"/>
      <c r="R135" s="2"/>
      <c r="S135" s="2"/>
      <c r="T135" s="2"/>
      <c r="U135" s="2"/>
      <c r="V135" s="2"/>
      <c r="W135" s="2"/>
      <c r="X135" s="2">
        <v>1722850</v>
      </c>
      <c r="Y135" s="2"/>
      <c r="Z135" s="2"/>
      <c r="AA135" s="2"/>
      <c r="AB135" s="2"/>
      <c r="AC135" s="2"/>
      <c r="AD135" s="2"/>
      <c r="AE135" s="2"/>
      <c r="AF135" s="2"/>
      <c r="AG135" s="2"/>
      <c r="AH135" s="2">
        <v>2233183</v>
      </c>
      <c r="AI135" s="2"/>
      <c r="AJ135" s="2"/>
      <c r="AK135" s="2"/>
      <c r="AL135" s="2"/>
      <c r="AM135" s="2"/>
      <c r="AN135" s="2"/>
      <c r="AO135" s="2"/>
      <c r="AP135" s="2"/>
      <c r="AQ135" s="2"/>
      <c r="AR135" s="2"/>
    </row>
    <row r="136" spans="1:51" x14ac:dyDescent="0.15">
      <c r="A136" s="1" t="s">
        <v>107</v>
      </c>
      <c r="B136" t="s">
        <v>51</v>
      </c>
      <c r="C136" s="1" t="s">
        <v>72</v>
      </c>
      <c r="D136" s="2"/>
      <c r="E136" s="2">
        <v>1101192</v>
      </c>
      <c r="F136" s="2">
        <v>1135449</v>
      </c>
      <c r="G136" s="2">
        <v>1170040</v>
      </c>
      <c r="H136" s="2">
        <v>1200471</v>
      </c>
      <c r="I136" s="2">
        <v>1236030</v>
      </c>
      <c r="J136" s="2">
        <v>1274928</v>
      </c>
      <c r="K136" s="2">
        <v>1319512</v>
      </c>
      <c r="L136" s="2">
        <v>1367510</v>
      </c>
      <c r="M136" s="2">
        <v>1420238</v>
      </c>
      <c r="N136" s="2">
        <f>N135+(O136-N135)/5</f>
        <v>1471923.8</v>
      </c>
      <c r="O136" s="2">
        <v>1515471</v>
      </c>
      <c r="P136" s="2">
        <v>1558314</v>
      </c>
      <c r="Q136" s="2">
        <v>1594943</v>
      </c>
      <c r="R136" s="2">
        <v>1622342</v>
      </c>
      <c r="S136" s="2">
        <v>1642910</v>
      </c>
      <c r="T136" s="2">
        <v>1662834</v>
      </c>
      <c r="U136" s="2">
        <v>1678119</v>
      </c>
      <c r="V136" s="2">
        <v>1689372</v>
      </c>
      <c r="W136" s="2">
        <v>1705864</v>
      </c>
      <c r="X136" s="2">
        <v>1729722</v>
      </c>
      <c r="Y136" s="2">
        <v>1771941</v>
      </c>
      <c r="Z136" s="2">
        <v>1821498</v>
      </c>
      <c r="AA136" s="2">
        <v>1875993</v>
      </c>
      <c r="AB136" s="2">
        <v>1930436</v>
      </c>
      <c r="AC136" s="2">
        <v>1976774</v>
      </c>
      <c r="AD136" s="2">
        <v>2022253</v>
      </c>
      <c r="AE136" s="2">
        <v>2065397</v>
      </c>
      <c r="AF136" s="2">
        <v>2100562</v>
      </c>
      <c r="AG136" s="2">
        <v>2129836</v>
      </c>
      <c r="AH136" s="2">
        <v>2244502</v>
      </c>
      <c r="AI136" s="2">
        <v>2283715</v>
      </c>
      <c r="AJ136" s="2">
        <v>2324815</v>
      </c>
      <c r="AK136" s="2">
        <v>2360137</v>
      </c>
      <c r="AL136" s="2">
        <v>2401580</v>
      </c>
      <c r="AM136" s="2">
        <v>2457719</v>
      </c>
      <c r="AN136" s="2">
        <v>2525507</v>
      </c>
      <c r="AO136" s="2">
        <v>2597746</v>
      </c>
      <c r="AP136" s="2">
        <v>2663029</v>
      </c>
      <c r="AQ136" s="2">
        <v>2723421</v>
      </c>
      <c r="AR136" s="2">
        <v>2775260</v>
      </c>
      <c r="AS136" s="2">
        <v>2815430</v>
      </c>
      <c r="AT136" s="2">
        <v>2854222</v>
      </c>
      <c r="AU136" s="2">
        <v>2899961</v>
      </c>
      <c r="AV136" s="2">
        <v>2938671</v>
      </c>
      <c r="AW136" s="2">
        <v>2984917</v>
      </c>
      <c r="AX136" s="2">
        <v>3044321</v>
      </c>
      <c r="AY136" s="2">
        <v>3101833</v>
      </c>
    </row>
    <row r="137" spans="1:51" x14ac:dyDescent="0.15">
      <c r="A137" s="1" t="s">
        <v>108</v>
      </c>
      <c r="B137" t="s">
        <v>52</v>
      </c>
      <c r="C137" s="1" t="s">
        <v>46</v>
      </c>
      <c r="D137" s="2"/>
      <c r="E137" s="2"/>
      <c r="F137" s="2">
        <f>E139+0.5*(F139-E139)</f>
        <v>458730.5</v>
      </c>
      <c r="G137" s="2">
        <f>F139+0.5*(G139-F139)</f>
        <v>465786.5</v>
      </c>
      <c r="H137" s="2">
        <f t="shared" ref="H137:M137" si="266">G139+0.5*(H139-G139)</f>
        <v>470716</v>
      </c>
      <c r="I137" s="2">
        <f t="shared" si="266"/>
        <v>476357.5</v>
      </c>
      <c r="J137" s="2">
        <f t="shared" si="266"/>
        <v>482320.5</v>
      </c>
      <c r="K137" s="2">
        <f t="shared" si="266"/>
        <v>488429.5</v>
      </c>
      <c r="L137" s="2">
        <f t="shared" si="266"/>
        <v>495020</v>
      </c>
      <c r="M137" s="2">
        <f t="shared" si="266"/>
        <v>501740.5</v>
      </c>
      <c r="N137" s="2">
        <f>M139+0.5*(N139-M139)</f>
        <v>508827.8</v>
      </c>
      <c r="O137" s="2">
        <f>N139+0.5*(O139-N139)</f>
        <v>513938.8</v>
      </c>
      <c r="P137" s="2">
        <f>O139+0.5*(P139-O139)</f>
        <v>517351.5</v>
      </c>
      <c r="Q137" s="2">
        <f t="shared" ref="Q137:AQ137" si="267">P139+0.5*(Q139-P139)</f>
        <v>521205.5</v>
      </c>
      <c r="R137" s="2">
        <f t="shared" si="267"/>
        <v>524981</v>
      </c>
      <c r="S137" s="2">
        <f t="shared" si="267"/>
        <v>528347.5</v>
      </c>
      <c r="T137" s="2">
        <f t="shared" si="267"/>
        <v>532050.5</v>
      </c>
      <c r="U137" s="2">
        <f t="shared" si="267"/>
        <v>537166.5</v>
      </c>
      <c r="V137" s="2">
        <f t="shared" si="267"/>
        <v>545015</v>
      </c>
      <c r="W137" s="2">
        <f t="shared" si="267"/>
        <v>553735</v>
      </c>
      <c r="X137" s="2">
        <f t="shared" si="267"/>
        <v>561116.5</v>
      </c>
      <c r="Y137" s="2">
        <f t="shared" si="267"/>
        <v>565833.5</v>
      </c>
      <c r="Z137" s="2">
        <f t="shared" si="267"/>
        <v>568628</v>
      </c>
      <c r="AA137" s="2">
        <f t="shared" si="267"/>
        <v>572059.5</v>
      </c>
      <c r="AB137" s="2">
        <f t="shared" si="267"/>
        <v>576452</v>
      </c>
      <c r="AC137" s="2">
        <f t="shared" si="267"/>
        <v>580863.5</v>
      </c>
      <c r="AD137" s="2">
        <f t="shared" si="267"/>
        <v>584589.5</v>
      </c>
      <c r="AE137" s="2">
        <f t="shared" si="267"/>
        <v>587508.5</v>
      </c>
      <c r="AF137" s="2">
        <f t="shared" si="267"/>
        <v>589622</v>
      </c>
      <c r="AG137" s="2">
        <f t="shared" si="267"/>
        <v>592159.5</v>
      </c>
      <c r="AH137" s="2">
        <f t="shared" si="267"/>
        <v>601679</v>
      </c>
      <c r="AI137" s="2">
        <f t="shared" si="267"/>
        <v>610920.5</v>
      </c>
      <c r="AJ137" s="2">
        <f t="shared" si="267"/>
        <v>613832.5</v>
      </c>
      <c r="AK137" s="2">
        <f t="shared" si="267"/>
        <v>616650</v>
      </c>
      <c r="AL137" s="2">
        <f t="shared" si="267"/>
        <v>618889</v>
      </c>
      <c r="AM137" s="2">
        <f t="shared" si="267"/>
        <v>620567.5</v>
      </c>
      <c r="AN137" s="2">
        <f t="shared" si="267"/>
        <v>622053.5</v>
      </c>
      <c r="AO137" s="2">
        <f t="shared" si="267"/>
        <v>623186.5</v>
      </c>
      <c r="AP137" s="2">
        <f t="shared" si="267"/>
        <v>623816</v>
      </c>
      <c r="AQ137" s="2">
        <f t="shared" si="267"/>
        <v>624484</v>
      </c>
      <c r="AR137" s="2">
        <f>AQ139+0.5*(AR139-AQ139)</f>
        <v>625329.5</v>
      </c>
      <c r="AS137" s="2">
        <f t="shared" ref="AS137" si="268">AR139+0.5*(AS139-AR139)</f>
        <v>626026</v>
      </c>
      <c r="AT137" s="2">
        <f t="shared" ref="AT137" si="269">AS139+0.5*(AT139-AS139)</f>
        <v>625908</v>
      </c>
      <c r="AU137" s="2">
        <f t="shared" ref="AU137" si="270">AT139+0.5*(AU139-AT139)</f>
        <v>625825</v>
      </c>
      <c r="AV137" s="2">
        <f t="shared" ref="AV137" si="271">AU139+0.5*(AV139-AU139)</f>
        <v>625854.5</v>
      </c>
      <c r="AW137" s="2">
        <f>AV139+0.5*(AW139-AV139)</f>
        <v>625060</v>
      </c>
      <c r="AX137" s="2">
        <f>AW139+0.5*(AX139-AW139)</f>
        <v>623904.5</v>
      </c>
      <c r="AY137" s="2">
        <f>AX139+0.5*(AY139-AX139)</f>
        <v>623505.5</v>
      </c>
    </row>
    <row r="138" spans="1:51" x14ac:dyDescent="0.15">
      <c r="A138" s="1" t="s">
        <v>108</v>
      </c>
      <c r="B138" t="s">
        <v>52</v>
      </c>
      <c r="C138" s="1" t="s">
        <v>49</v>
      </c>
      <c r="D138" s="2">
        <v>444732</v>
      </c>
      <c r="E138" s="2"/>
      <c r="F138" s="2"/>
      <c r="G138" s="2"/>
      <c r="H138" s="2"/>
      <c r="I138" s="2"/>
      <c r="J138" s="2"/>
      <c r="K138" s="2"/>
      <c r="L138" s="2"/>
      <c r="M138" s="2"/>
      <c r="N138" s="2">
        <v>511456</v>
      </c>
      <c r="O138" s="2"/>
      <c r="P138" s="2"/>
      <c r="Q138" s="2"/>
      <c r="R138" s="2"/>
      <c r="S138" s="2"/>
      <c r="T138" s="2"/>
      <c r="U138" s="2"/>
      <c r="V138" s="2"/>
      <c r="W138" s="2"/>
      <c r="X138" s="2">
        <v>562758</v>
      </c>
      <c r="Y138" s="2"/>
      <c r="Z138" s="2"/>
      <c r="AA138" s="2"/>
      <c r="AB138" s="2"/>
      <c r="AC138" s="2"/>
      <c r="AD138" s="2"/>
      <c r="AE138" s="2"/>
      <c r="AF138" s="2"/>
      <c r="AG138" s="2"/>
      <c r="AH138" s="2">
        <v>608613</v>
      </c>
      <c r="AI138" s="2"/>
      <c r="AJ138" s="2"/>
      <c r="AK138" s="2"/>
      <c r="AL138" s="2"/>
      <c r="AM138" s="2"/>
      <c r="AN138" s="2"/>
      <c r="AO138" s="2"/>
      <c r="AP138" s="2"/>
      <c r="AQ138" s="2"/>
      <c r="AR138" s="2"/>
    </row>
    <row r="139" spans="1:51" x14ac:dyDescent="0.15">
      <c r="A139" s="1" t="s">
        <v>108</v>
      </c>
      <c r="B139" t="s">
        <v>52</v>
      </c>
      <c r="C139" s="1" t="s">
        <v>72</v>
      </c>
      <c r="D139" s="2"/>
      <c r="E139" s="2">
        <v>454318</v>
      </c>
      <c r="F139" s="2">
        <v>463143</v>
      </c>
      <c r="G139" s="2">
        <v>468430</v>
      </c>
      <c r="H139" s="2">
        <v>473002</v>
      </c>
      <c r="I139" s="2">
        <v>479713</v>
      </c>
      <c r="J139" s="2">
        <v>484928</v>
      </c>
      <c r="K139" s="2">
        <v>491931</v>
      </c>
      <c r="L139" s="2">
        <v>498109</v>
      </c>
      <c r="M139" s="2">
        <v>505372</v>
      </c>
      <c r="N139" s="2">
        <f>N138+(O139-N138)/5</f>
        <v>512283.6</v>
      </c>
      <c r="O139" s="2">
        <v>515594</v>
      </c>
      <c r="P139" s="2">
        <v>519109</v>
      </c>
      <c r="Q139" s="2">
        <v>523302</v>
      </c>
      <c r="R139" s="2">
        <v>526660</v>
      </c>
      <c r="S139" s="2">
        <v>530035</v>
      </c>
      <c r="T139" s="2">
        <v>534066</v>
      </c>
      <c r="U139" s="2">
        <v>540267</v>
      </c>
      <c r="V139" s="2">
        <v>549763</v>
      </c>
      <c r="W139" s="2">
        <v>557707</v>
      </c>
      <c r="X139" s="2">
        <v>564526</v>
      </c>
      <c r="Y139" s="2">
        <v>567141</v>
      </c>
      <c r="Z139" s="2">
        <v>570115</v>
      </c>
      <c r="AA139" s="2">
        <v>574004</v>
      </c>
      <c r="AB139" s="2">
        <v>578900</v>
      </c>
      <c r="AC139" s="2">
        <v>582827</v>
      </c>
      <c r="AD139" s="2">
        <v>586352</v>
      </c>
      <c r="AE139" s="2">
        <v>588665</v>
      </c>
      <c r="AF139" s="2">
        <v>590579</v>
      </c>
      <c r="AG139" s="2">
        <v>593740</v>
      </c>
      <c r="AH139" s="2">
        <v>609618</v>
      </c>
      <c r="AI139" s="2">
        <v>612223</v>
      </c>
      <c r="AJ139" s="2">
        <v>615442</v>
      </c>
      <c r="AK139" s="2">
        <v>617858</v>
      </c>
      <c r="AL139" s="2">
        <v>619920</v>
      </c>
      <c r="AM139" s="2">
        <v>621215</v>
      </c>
      <c r="AN139" s="2">
        <v>622892</v>
      </c>
      <c r="AO139" s="2">
        <v>623481</v>
      </c>
      <c r="AP139" s="2">
        <v>624151</v>
      </c>
      <c r="AQ139" s="2">
        <v>624817</v>
      </c>
      <c r="AR139" s="2">
        <v>625842</v>
      </c>
      <c r="AS139" s="2">
        <v>626210</v>
      </c>
      <c r="AT139" s="2">
        <v>625606</v>
      </c>
      <c r="AU139" s="2">
        <v>626044</v>
      </c>
      <c r="AV139" s="2">
        <v>625665</v>
      </c>
      <c r="AW139" s="2">
        <v>624455</v>
      </c>
      <c r="AX139" s="2">
        <v>623354</v>
      </c>
      <c r="AY139" s="2">
        <v>623657</v>
      </c>
    </row>
    <row r="140" spans="1:51" x14ac:dyDescent="0.15">
      <c r="A140" s="1" t="s">
        <v>109</v>
      </c>
      <c r="B140" t="s">
        <v>53</v>
      </c>
      <c r="C140" s="1" t="s">
        <v>46</v>
      </c>
      <c r="D140" s="2"/>
      <c r="E140" s="2"/>
      <c r="F140" s="2">
        <f>E142+0.5*(F142-E142)</f>
        <v>4787655</v>
      </c>
      <c r="G140" s="2">
        <f>F142+0.5*(G142-F142)</f>
        <v>4862882</v>
      </c>
      <c r="H140" s="2">
        <f t="shared" ref="H140:M140" si="272">G142+0.5*(H142-G142)</f>
        <v>4936180.5</v>
      </c>
      <c r="I140" s="2">
        <f t="shared" si="272"/>
        <v>5009232</v>
      </c>
      <c r="J140" s="2">
        <f t="shared" si="272"/>
        <v>5084629</v>
      </c>
      <c r="K140" s="2">
        <f t="shared" si="272"/>
        <v>5157487.5</v>
      </c>
      <c r="L140" s="2">
        <f t="shared" si="272"/>
        <v>5231676</v>
      </c>
      <c r="M140" s="2">
        <f t="shared" si="272"/>
        <v>5289092.5</v>
      </c>
      <c r="N140" s="2">
        <f>M142+0.5*(N142-M142)</f>
        <v>5337109.4000000004</v>
      </c>
      <c r="O140" s="2">
        <f>N142+0.5*(O142-N142)</f>
        <v>5405185.4000000004</v>
      </c>
      <c r="P140" s="2">
        <f>O142+0.5*(P142-O142)</f>
        <v>5468440</v>
      </c>
      <c r="Q140" s="2">
        <f t="shared" ref="Q140:AQ140" si="273">P142+0.5*(Q142-P142)</f>
        <v>5528720</v>
      </c>
      <c r="R140" s="2">
        <f t="shared" si="273"/>
        <v>5604263.5</v>
      </c>
      <c r="S140" s="2">
        <f t="shared" si="273"/>
        <v>5679511.5</v>
      </c>
      <c r="T140" s="2">
        <f t="shared" si="273"/>
        <v>5763426.5</v>
      </c>
      <c r="U140" s="2">
        <f t="shared" si="273"/>
        <v>5871984</v>
      </c>
      <c r="V140" s="2">
        <f t="shared" si="273"/>
        <v>5984588.5</v>
      </c>
      <c r="W140" s="2">
        <f t="shared" si="273"/>
        <v>6078577.5</v>
      </c>
      <c r="X140" s="2">
        <f t="shared" si="273"/>
        <v>6166886</v>
      </c>
      <c r="Y140" s="2">
        <f t="shared" si="273"/>
        <v>6248689.5</v>
      </c>
      <c r="Z140" s="2">
        <f t="shared" si="273"/>
        <v>6333584</v>
      </c>
      <c r="AA140" s="2">
        <f t="shared" si="273"/>
        <v>6424055</v>
      </c>
      <c r="AB140" s="2">
        <f t="shared" si="273"/>
        <v>6500783</v>
      </c>
      <c r="AC140" s="2">
        <f t="shared" si="273"/>
        <v>6569081.5</v>
      </c>
      <c r="AD140" s="2">
        <f t="shared" si="273"/>
        <v>6633441.5</v>
      </c>
      <c r="AE140" s="2">
        <f t="shared" si="273"/>
        <v>6699184.5</v>
      </c>
      <c r="AF140" s="2">
        <f t="shared" si="273"/>
        <v>6761051.5</v>
      </c>
      <c r="AG140" s="2">
        <f t="shared" si="273"/>
        <v>6831068.5</v>
      </c>
      <c r="AH140" s="2">
        <f t="shared" si="273"/>
        <v>6989364.5</v>
      </c>
      <c r="AI140" s="2">
        <f t="shared" si="273"/>
        <v>7152089.5</v>
      </c>
      <c r="AJ140" s="2">
        <f t="shared" si="273"/>
        <v>7242617.5</v>
      </c>
      <c r="AK140" s="2">
        <f t="shared" si="273"/>
        <v>7326925</v>
      </c>
      <c r="AL140" s="2">
        <f t="shared" si="273"/>
        <v>7421276</v>
      </c>
      <c r="AM140" s="2">
        <f t="shared" si="273"/>
        <v>7526340</v>
      </c>
      <c r="AN140" s="2">
        <f t="shared" si="273"/>
        <v>7625415</v>
      </c>
      <c r="AO140" s="2">
        <f t="shared" si="273"/>
        <v>7712362.5</v>
      </c>
      <c r="AP140" s="2">
        <f t="shared" si="273"/>
        <v>7792248</v>
      </c>
      <c r="AQ140" s="2">
        <f t="shared" si="273"/>
        <v>7879716.5</v>
      </c>
      <c r="AR140" s="2">
        <f>AQ142+0.5*(AR142-AQ142)</f>
        <v>7975571.5</v>
      </c>
      <c r="AS140" s="2">
        <f t="shared" ref="AS140" si="274">AR142+0.5*(AS142-AR142)</f>
        <v>8066377</v>
      </c>
      <c r="AT140" s="2">
        <f t="shared" ref="AT140" si="275">AS142+0.5*(AT142-AS142)</f>
        <v>8148102</v>
      </c>
      <c r="AU140" s="2">
        <f t="shared" ref="AU140" si="276">AT142+0.5*(AU142-AT142)</f>
        <v>8225172.5</v>
      </c>
      <c r="AV140" s="2">
        <f t="shared" ref="AV140" si="277">AU142+0.5*(AV142-AU142)</f>
        <v>8289295.5</v>
      </c>
      <c r="AW140" s="2">
        <f>AV142+0.5*(AW142-AV142)</f>
        <v>8341834.5</v>
      </c>
      <c r="AX140" s="2">
        <f>AW142+0.5*(AX142-AW142)</f>
        <v>8390573.5</v>
      </c>
      <c r="AY140" s="2">
        <f>AX142+0.5*(AY142-AX142)</f>
        <v>8442200</v>
      </c>
    </row>
    <row r="141" spans="1:51" x14ac:dyDescent="0.15">
      <c r="A141" s="1" t="s">
        <v>109</v>
      </c>
      <c r="B141" t="s">
        <v>53</v>
      </c>
      <c r="C141" s="1" t="s">
        <v>49</v>
      </c>
      <c r="D141" s="2">
        <v>4651448</v>
      </c>
      <c r="E141" s="2"/>
      <c r="F141" s="2"/>
      <c r="G141" s="2"/>
      <c r="H141" s="2"/>
      <c r="I141" s="2"/>
      <c r="J141" s="2"/>
      <c r="K141" s="2"/>
      <c r="L141" s="2"/>
      <c r="M141" s="2"/>
      <c r="N141" s="2">
        <v>5346818</v>
      </c>
      <c r="O141" s="2"/>
      <c r="P141" s="2"/>
      <c r="Q141" s="2"/>
      <c r="R141" s="2"/>
      <c r="S141" s="2"/>
      <c r="T141" s="2"/>
      <c r="U141" s="2"/>
      <c r="V141" s="2"/>
      <c r="W141" s="2"/>
      <c r="X141" s="2">
        <v>6189197</v>
      </c>
      <c r="Y141" s="2"/>
      <c r="Z141" s="2"/>
      <c r="AA141" s="2"/>
      <c r="AB141" s="2"/>
      <c r="AC141" s="2"/>
      <c r="AD141" s="2"/>
      <c r="AE141" s="2"/>
      <c r="AF141" s="2"/>
      <c r="AG141" s="2"/>
      <c r="AH141" s="2">
        <v>7079057</v>
      </c>
      <c r="AI141" s="2"/>
      <c r="AJ141" s="2"/>
      <c r="AK141" s="2"/>
      <c r="AL141" s="2"/>
      <c r="AM141" s="2"/>
      <c r="AN141" s="2"/>
      <c r="AO141" s="2"/>
      <c r="AP141" s="2"/>
      <c r="AQ141" s="2"/>
      <c r="AR141" s="2"/>
    </row>
    <row r="142" spans="1:51" x14ac:dyDescent="0.15">
      <c r="A142" s="1" t="s">
        <v>109</v>
      </c>
      <c r="B142" t="s">
        <v>53</v>
      </c>
      <c r="C142" s="1" t="s">
        <v>72</v>
      </c>
      <c r="D142" s="2"/>
      <c r="E142" s="2">
        <v>4750838</v>
      </c>
      <c r="F142" s="2">
        <v>4824472</v>
      </c>
      <c r="G142" s="2">
        <v>4901292</v>
      </c>
      <c r="H142" s="2">
        <v>4971069</v>
      </c>
      <c r="I142" s="2">
        <v>5047395</v>
      </c>
      <c r="J142" s="2">
        <v>5121863</v>
      </c>
      <c r="K142" s="2">
        <v>5193112</v>
      </c>
      <c r="L142" s="2">
        <v>5270240</v>
      </c>
      <c r="M142" s="2">
        <v>5307945</v>
      </c>
      <c r="N142" s="2">
        <f>N141+(O142-N141)/5</f>
        <v>5366273.8</v>
      </c>
      <c r="O142" s="2">
        <v>5444097</v>
      </c>
      <c r="P142" s="2">
        <v>5492783</v>
      </c>
      <c r="Q142" s="2">
        <v>5564657</v>
      </c>
      <c r="R142" s="2">
        <v>5643870</v>
      </c>
      <c r="S142" s="2">
        <v>5715153</v>
      </c>
      <c r="T142" s="2">
        <v>5811700</v>
      </c>
      <c r="U142" s="2">
        <v>5932268</v>
      </c>
      <c r="V142" s="2">
        <v>6036909</v>
      </c>
      <c r="W142" s="2">
        <v>6120246</v>
      </c>
      <c r="X142" s="2">
        <v>6213526</v>
      </c>
      <c r="Y142" s="2">
        <v>6283853</v>
      </c>
      <c r="Z142" s="2">
        <v>6383315</v>
      </c>
      <c r="AA142" s="2">
        <v>6464795</v>
      </c>
      <c r="AB142" s="2">
        <v>6536771</v>
      </c>
      <c r="AC142" s="2">
        <v>6601392</v>
      </c>
      <c r="AD142" s="2">
        <v>6665491</v>
      </c>
      <c r="AE142" s="2">
        <v>6732878</v>
      </c>
      <c r="AF142" s="2">
        <v>6789225</v>
      </c>
      <c r="AG142" s="2">
        <v>6872912</v>
      </c>
      <c r="AH142" s="2">
        <v>7105817</v>
      </c>
      <c r="AI142" s="2">
        <v>7198362</v>
      </c>
      <c r="AJ142" s="2">
        <v>7286873</v>
      </c>
      <c r="AK142" s="2">
        <v>7366977</v>
      </c>
      <c r="AL142" s="2">
        <v>7475575</v>
      </c>
      <c r="AM142" s="2">
        <v>7577105</v>
      </c>
      <c r="AN142" s="2">
        <v>7673725</v>
      </c>
      <c r="AO142" s="2">
        <v>7751000</v>
      </c>
      <c r="AP142" s="2">
        <v>7833496</v>
      </c>
      <c r="AQ142" s="2">
        <v>7925937</v>
      </c>
      <c r="AR142" s="2">
        <v>8025206</v>
      </c>
      <c r="AS142" s="2">
        <v>8107548</v>
      </c>
      <c r="AT142" s="2">
        <v>8188656</v>
      </c>
      <c r="AU142" s="2">
        <v>8261689</v>
      </c>
      <c r="AV142" s="2">
        <v>8316902</v>
      </c>
      <c r="AW142" s="2">
        <v>8366767</v>
      </c>
      <c r="AX142" s="2">
        <v>8414380</v>
      </c>
      <c r="AY142" s="2">
        <v>8470020</v>
      </c>
    </row>
    <row r="143" spans="1:51" x14ac:dyDescent="0.15">
      <c r="A143" s="1" t="s">
        <v>110</v>
      </c>
      <c r="B143" t="s">
        <v>54</v>
      </c>
      <c r="C143" s="1" t="s">
        <v>46</v>
      </c>
      <c r="D143" s="2"/>
      <c r="E143" s="2"/>
      <c r="F143" s="2">
        <f>E145+0.5*(F145-E145)</f>
        <v>3447719</v>
      </c>
      <c r="G143" s="2">
        <f>F145+0.5*(G145-F145)</f>
        <v>3463333.5</v>
      </c>
      <c r="H143" s="2">
        <f t="shared" ref="H143:M143" si="278">G145+0.5*(H145-G145)</f>
        <v>3514364</v>
      </c>
      <c r="I143" s="2">
        <f t="shared" si="278"/>
        <v>3585642.5</v>
      </c>
      <c r="J143" s="2">
        <f t="shared" si="278"/>
        <v>3657474.5</v>
      </c>
      <c r="K143" s="2">
        <f t="shared" si="278"/>
        <v>3734830</v>
      </c>
      <c r="L143" s="2">
        <f t="shared" si="278"/>
        <v>3832561.5</v>
      </c>
      <c r="M143" s="2">
        <f t="shared" si="278"/>
        <v>3953352.5</v>
      </c>
      <c r="N143" s="2">
        <f>M145+0.5*(N145-M145)</f>
        <v>4085251.5</v>
      </c>
      <c r="O143" s="2">
        <f>N145+0.5*(O145-N145)</f>
        <v>4194301</v>
      </c>
      <c r="P143" s="2">
        <f>O145+0.5*(P145-O145)</f>
        <v>4256141.5</v>
      </c>
      <c r="Q143" s="2">
        <f t="shared" ref="Q143:AQ143" si="279">P145+0.5*(Q145-P145)</f>
        <v>4288409</v>
      </c>
      <c r="R143" s="2">
        <f t="shared" si="279"/>
        <v>4321961</v>
      </c>
      <c r="S143" s="2">
        <f t="shared" si="279"/>
        <v>4371877</v>
      </c>
      <c r="T143" s="2">
        <f t="shared" si="279"/>
        <v>4426409</v>
      </c>
      <c r="U143" s="2">
        <f t="shared" si="279"/>
        <v>4492310.5</v>
      </c>
      <c r="V143" s="2">
        <f t="shared" si="279"/>
        <v>4585897</v>
      </c>
      <c r="W143" s="2">
        <f t="shared" si="279"/>
        <v>4693104.5</v>
      </c>
      <c r="X143" s="2">
        <f t="shared" si="279"/>
        <v>4823548</v>
      </c>
      <c r="Y143" s="2">
        <f t="shared" si="279"/>
        <v>4957111.5</v>
      </c>
      <c r="Z143" s="2">
        <f t="shared" si="279"/>
        <v>5076227</v>
      </c>
      <c r="AA143" s="2">
        <f t="shared" si="279"/>
        <v>5193357.5</v>
      </c>
      <c r="AB143" s="2">
        <f t="shared" si="279"/>
        <v>5291300</v>
      </c>
      <c r="AC143" s="2">
        <f t="shared" si="279"/>
        <v>5382960</v>
      </c>
      <c r="AD143" s="2">
        <f t="shared" si="279"/>
        <v>5470493.5</v>
      </c>
      <c r="AE143" s="2">
        <f t="shared" si="279"/>
        <v>5557034</v>
      </c>
      <c r="AF143" s="2">
        <f t="shared" si="279"/>
        <v>5645968.5</v>
      </c>
      <c r="AG143" s="2">
        <f t="shared" si="279"/>
        <v>5722096.5</v>
      </c>
      <c r="AH143" s="2">
        <f t="shared" si="279"/>
        <v>5833436.5</v>
      </c>
      <c r="AI143" s="2">
        <f t="shared" si="279"/>
        <v>5948117</v>
      </c>
      <c r="AJ143" s="2">
        <f t="shared" si="279"/>
        <v>6019035.5</v>
      </c>
      <c r="AK143" s="2">
        <f t="shared" si="279"/>
        <v>6078232</v>
      </c>
      <c r="AL143" s="2">
        <f t="shared" si="279"/>
        <v>6141380</v>
      </c>
      <c r="AM143" s="2">
        <f t="shared" si="279"/>
        <v>6217975</v>
      </c>
      <c r="AN143" s="2">
        <f t="shared" si="279"/>
        <v>6314029</v>
      </c>
      <c r="AO143" s="2">
        <f t="shared" si="279"/>
        <v>6416170</v>
      </c>
      <c r="AP143" s="2">
        <f t="shared" si="279"/>
        <v>6511909</v>
      </c>
      <c r="AQ143" s="2">
        <f t="shared" si="279"/>
        <v>6614828.5</v>
      </c>
      <c r="AR143" s="2">
        <f>AQ145+0.5*(AR145-AQ145)</f>
        <v>6704406</v>
      </c>
      <c r="AS143" s="2">
        <f t="shared" ref="AS143" si="280">AR145+0.5*(AS145-AR145)</f>
        <v>6780270.5</v>
      </c>
      <c r="AT143" s="2">
        <f t="shared" ref="AT143" si="281">AS145+0.5*(AT145-AS145)</f>
        <v>6855027</v>
      </c>
      <c r="AU143" s="2">
        <f t="shared" ref="AU143" si="282">AT145+0.5*(AU145-AT145)</f>
        <v>6927154.5</v>
      </c>
      <c r="AV143" s="2">
        <f t="shared" ref="AV143" si="283">AU145+0.5*(AV145-AU145)</f>
        <v>7005170.5</v>
      </c>
      <c r="AW143" s="2">
        <f>AV145+0.5*(AW145-AV145)</f>
        <v>7099874.5</v>
      </c>
      <c r="AX143" s="2">
        <f>AW145+0.5*(AX145-AW145)</f>
        <v>7216876</v>
      </c>
      <c r="AY143" s="2">
        <f>AX145+0.5*(AY145-AX145)</f>
        <v>7343338.5</v>
      </c>
    </row>
    <row r="144" spans="1:51" x14ac:dyDescent="0.15">
      <c r="A144" s="1" t="s">
        <v>110</v>
      </c>
      <c r="B144" t="s">
        <v>54</v>
      </c>
      <c r="C144" s="1" t="s">
        <v>49</v>
      </c>
      <c r="D144" s="2">
        <v>3413244</v>
      </c>
      <c r="E144" s="2"/>
      <c r="F144" s="2"/>
      <c r="G144" s="2"/>
      <c r="H144" s="2"/>
      <c r="I144" s="2"/>
      <c r="J144" s="2"/>
      <c r="K144" s="2"/>
      <c r="L144" s="2"/>
      <c r="M144" s="2"/>
      <c r="N144" s="2">
        <v>4132156</v>
      </c>
      <c r="O144" s="2"/>
      <c r="P144" s="2"/>
      <c r="Q144" s="2"/>
      <c r="R144" s="2"/>
      <c r="S144" s="2"/>
      <c r="T144" s="2"/>
      <c r="U144" s="2"/>
      <c r="V144" s="2"/>
      <c r="W144" s="2"/>
      <c r="X144" s="2">
        <v>4866669</v>
      </c>
      <c r="Y144" s="2"/>
      <c r="Z144" s="2"/>
      <c r="AA144" s="2"/>
      <c r="AB144" s="2"/>
      <c r="AC144" s="2"/>
      <c r="AD144" s="2"/>
      <c r="AE144" s="2"/>
      <c r="AF144" s="2"/>
      <c r="AG144" s="2"/>
      <c r="AH144" s="2">
        <v>5894281</v>
      </c>
      <c r="AI144" s="2"/>
      <c r="AJ144" s="2"/>
      <c r="AK144" s="2"/>
      <c r="AL144" s="2"/>
      <c r="AM144" s="2"/>
      <c r="AN144" s="2"/>
      <c r="AO144" s="2"/>
      <c r="AP144" s="2"/>
      <c r="AQ144" s="2"/>
      <c r="AR144" s="2"/>
    </row>
    <row r="145" spans="1:51" x14ac:dyDescent="0.15">
      <c r="A145" s="1" t="s">
        <v>110</v>
      </c>
      <c r="B145" t="s">
        <v>54</v>
      </c>
      <c r="C145" s="1" t="s">
        <v>72</v>
      </c>
      <c r="D145" s="2"/>
      <c r="E145" s="2">
        <v>3447553</v>
      </c>
      <c r="F145" s="2">
        <v>3447885</v>
      </c>
      <c r="G145" s="2">
        <v>3478782</v>
      </c>
      <c r="H145" s="2">
        <v>3549946</v>
      </c>
      <c r="I145" s="2">
        <v>3621339</v>
      </c>
      <c r="J145" s="2">
        <v>3693610</v>
      </c>
      <c r="K145" s="2">
        <v>3776050</v>
      </c>
      <c r="L145" s="2">
        <v>3889073</v>
      </c>
      <c r="M145" s="2">
        <v>4017632</v>
      </c>
      <c r="N145" s="2">
        <f>N144+(O145-N144)/5</f>
        <v>4152871</v>
      </c>
      <c r="O145" s="2">
        <v>4235731</v>
      </c>
      <c r="P145" s="2">
        <v>4276552</v>
      </c>
      <c r="Q145" s="2">
        <v>4300266</v>
      </c>
      <c r="R145" s="2">
        <v>4343656</v>
      </c>
      <c r="S145" s="2">
        <v>4400098</v>
      </c>
      <c r="T145" s="2">
        <v>4452720</v>
      </c>
      <c r="U145" s="2">
        <v>4531901</v>
      </c>
      <c r="V145" s="2">
        <v>4639893</v>
      </c>
      <c r="W145" s="2">
        <v>4746316</v>
      </c>
      <c r="X145" s="2">
        <v>4900780</v>
      </c>
      <c r="Y145" s="2">
        <v>5013443</v>
      </c>
      <c r="Z145" s="2">
        <v>5139011</v>
      </c>
      <c r="AA145" s="2">
        <v>5247704</v>
      </c>
      <c r="AB145" s="2">
        <v>5334896</v>
      </c>
      <c r="AC145" s="2">
        <v>5431024</v>
      </c>
      <c r="AD145" s="2">
        <v>5509963</v>
      </c>
      <c r="AE145" s="2">
        <v>5604105</v>
      </c>
      <c r="AF145" s="2">
        <v>5687832</v>
      </c>
      <c r="AG145" s="2">
        <v>5756361</v>
      </c>
      <c r="AH145" s="2">
        <v>5910512</v>
      </c>
      <c r="AI145" s="2">
        <v>5985722</v>
      </c>
      <c r="AJ145" s="2">
        <v>6052349</v>
      </c>
      <c r="AK145" s="2">
        <v>6104115</v>
      </c>
      <c r="AL145" s="2">
        <v>6178645</v>
      </c>
      <c r="AM145" s="2">
        <v>6257305</v>
      </c>
      <c r="AN145" s="2">
        <v>6370753</v>
      </c>
      <c r="AO145" s="2">
        <v>6461587</v>
      </c>
      <c r="AP145" s="2">
        <v>6562231</v>
      </c>
      <c r="AQ145" s="2">
        <v>6667426</v>
      </c>
      <c r="AR145" s="2">
        <v>6741386</v>
      </c>
      <c r="AS145" s="2">
        <v>6819155</v>
      </c>
      <c r="AT145" s="2">
        <v>6890899</v>
      </c>
      <c r="AU145" s="2">
        <v>6963410</v>
      </c>
      <c r="AV145" s="2">
        <v>7046931</v>
      </c>
      <c r="AW145" s="2">
        <v>7152818</v>
      </c>
      <c r="AX145" s="2">
        <v>7280934</v>
      </c>
      <c r="AY145" s="2">
        <v>7405743</v>
      </c>
    </row>
    <row r="146" spans="1:51" x14ac:dyDescent="0.15">
      <c r="A146" s="1" t="s">
        <v>111</v>
      </c>
      <c r="B146" t="s">
        <v>55</v>
      </c>
      <c r="C146" s="1" t="s">
        <v>46</v>
      </c>
      <c r="D146" s="2"/>
      <c r="E146" s="2"/>
      <c r="F146" s="2">
        <f>E148+0.5*(F148-E148)</f>
        <v>1784152.5</v>
      </c>
      <c r="G146" s="2">
        <f>F148+0.5*(G148-F148)</f>
        <v>1802004</v>
      </c>
      <c r="H146" s="2">
        <f t="shared" ref="H146:M146" si="284">G148+0.5*(H148-G148)</f>
        <v>1810903.5</v>
      </c>
      <c r="I146" s="2">
        <f t="shared" si="284"/>
        <v>1828848.5</v>
      </c>
      <c r="J146" s="2">
        <f t="shared" si="284"/>
        <v>1860876.5</v>
      </c>
      <c r="K146" s="2">
        <f t="shared" si="284"/>
        <v>1893795.5</v>
      </c>
      <c r="L146" s="2">
        <f t="shared" si="284"/>
        <v>1915741.5</v>
      </c>
      <c r="M146" s="2">
        <f t="shared" si="284"/>
        <v>1932770.5</v>
      </c>
      <c r="N146" s="2">
        <f>M148+0.5*(N148-M148)</f>
        <v>1946343</v>
      </c>
      <c r="O146" s="2">
        <f>N148+0.5*(O148-N148)</f>
        <v>1952332</v>
      </c>
      <c r="P146" s="2">
        <f>O148+0.5*(P148-O148)</f>
        <v>1951864</v>
      </c>
      <c r="Q146" s="2">
        <f t="shared" ref="Q146:AQ146" si="285">P148+0.5*(Q148-P148)</f>
        <v>1947332.5</v>
      </c>
      <c r="R146" s="2">
        <f t="shared" si="285"/>
        <v>1936379</v>
      </c>
      <c r="S146" s="2">
        <f t="shared" si="285"/>
        <v>1917264</v>
      </c>
      <c r="T146" s="2">
        <f t="shared" si="285"/>
        <v>1894590.5</v>
      </c>
      <c r="U146" s="2">
        <f t="shared" si="285"/>
        <v>1869967.5</v>
      </c>
      <c r="V146" s="2">
        <f t="shared" si="285"/>
        <v>1843900</v>
      </c>
      <c r="W146" s="2">
        <f t="shared" si="285"/>
        <v>1818391.5</v>
      </c>
      <c r="X146" s="2">
        <f t="shared" si="285"/>
        <v>1799524.5</v>
      </c>
      <c r="Y146" s="2">
        <f t="shared" si="285"/>
        <v>1795346.5</v>
      </c>
      <c r="Z146" s="2">
        <f t="shared" si="285"/>
        <v>1801837</v>
      </c>
      <c r="AA146" s="2">
        <f t="shared" si="285"/>
        <v>1810820.5</v>
      </c>
      <c r="AB146" s="2">
        <f t="shared" si="285"/>
        <v>1817334.5</v>
      </c>
      <c r="AC146" s="2">
        <f t="shared" si="285"/>
        <v>1819525</v>
      </c>
      <c r="AD146" s="2">
        <f t="shared" si="285"/>
        <v>1819771.5</v>
      </c>
      <c r="AE146" s="2">
        <f t="shared" si="285"/>
        <v>1817285.5</v>
      </c>
      <c r="AF146" s="2">
        <f t="shared" si="285"/>
        <v>1813638</v>
      </c>
      <c r="AG146" s="2">
        <f t="shared" si="285"/>
        <v>1809308</v>
      </c>
      <c r="AH146" s="2">
        <f t="shared" si="285"/>
        <v>1806974.5</v>
      </c>
      <c r="AI146" s="2">
        <f t="shared" si="285"/>
        <v>1804251</v>
      </c>
      <c r="AJ146" s="2">
        <f t="shared" si="285"/>
        <v>1803447.5</v>
      </c>
      <c r="AK146" s="2">
        <f t="shared" si="285"/>
        <v>1808854.5</v>
      </c>
      <c r="AL146" s="2">
        <f t="shared" si="285"/>
        <v>1814366.5</v>
      </c>
      <c r="AM146" s="2">
        <f t="shared" si="285"/>
        <v>1818465</v>
      </c>
      <c r="AN146" s="2">
        <f t="shared" si="285"/>
        <v>1824202</v>
      </c>
      <c r="AO146" s="2">
        <f t="shared" si="285"/>
        <v>1830982</v>
      </c>
      <c r="AP146" s="2">
        <f t="shared" si="285"/>
        <v>1837181</v>
      </c>
      <c r="AQ146" s="2">
        <f t="shared" si="285"/>
        <v>1844042.5</v>
      </c>
      <c r="AR146" s="2">
        <f>AQ148+0.5*(AR148-AQ148)</f>
        <v>1851045</v>
      </c>
      <c r="AS146" s="2">
        <f t="shared" ref="AS146" si="286">AR148+0.5*(AS148-AR148)</f>
        <v>1854603</v>
      </c>
      <c r="AT146" s="2">
        <f t="shared" ref="AT146" si="287">AS148+0.5*(AT148-AS148)</f>
        <v>1855125.5</v>
      </c>
      <c r="AU146" s="2">
        <f t="shared" ref="AU146" si="288">AT148+0.5*(AU148-AT148)</f>
        <v>1853846.5</v>
      </c>
      <c r="AV146" s="2">
        <f t="shared" ref="AV146" si="289">AU148+0.5*(AV148-AU148)</f>
        <v>1849978.5</v>
      </c>
      <c r="AW146" s="2">
        <f>AV148+0.5*(AW148-AV148)</f>
        <v>1843695.5</v>
      </c>
      <c r="AX146" s="2">
        <f>AW148+0.5*(AX148-AW148)</f>
        <v>1834202</v>
      </c>
      <c r="AY146" s="2">
        <f>AX148+0.5*(AY148-AX148)</f>
        <v>1822247</v>
      </c>
    </row>
    <row r="147" spans="1:51" x14ac:dyDescent="0.15">
      <c r="A147" s="1" t="s">
        <v>111</v>
      </c>
      <c r="B147" t="s">
        <v>55</v>
      </c>
      <c r="C147" s="1" t="s">
        <v>49</v>
      </c>
      <c r="D147" s="2">
        <v>1744237</v>
      </c>
      <c r="E147" s="2"/>
      <c r="F147" s="2"/>
      <c r="G147" s="2"/>
      <c r="H147" s="2"/>
      <c r="I147" s="2"/>
      <c r="J147" s="2"/>
      <c r="K147" s="2"/>
      <c r="L147" s="2"/>
      <c r="M147" s="2"/>
      <c r="N147" s="2">
        <v>1949644</v>
      </c>
      <c r="O147" s="2"/>
      <c r="P147" s="2"/>
      <c r="Q147" s="2"/>
      <c r="R147" s="2"/>
      <c r="S147" s="2"/>
      <c r="T147" s="2"/>
      <c r="U147" s="2"/>
      <c r="V147" s="2"/>
      <c r="W147" s="2"/>
      <c r="X147" s="2">
        <v>1793477</v>
      </c>
      <c r="Y147" s="2"/>
      <c r="Z147" s="2"/>
      <c r="AA147" s="2"/>
      <c r="AB147" s="2"/>
      <c r="AC147" s="2"/>
      <c r="AD147" s="2"/>
      <c r="AE147" s="2"/>
      <c r="AF147" s="2"/>
      <c r="AG147" s="2"/>
      <c r="AH147" s="2">
        <v>1808193</v>
      </c>
      <c r="AI147" s="2"/>
      <c r="AJ147" s="2"/>
      <c r="AK147" s="2"/>
      <c r="AL147" s="2"/>
      <c r="AM147" s="2"/>
      <c r="AN147" s="2"/>
      <c r="AO147" s="2"/>
      <c r="AP147" s="2"/>
      <c r="AQ147" s="2"/>
      <c r="AR147" s="2"/>
    </row>
    <row r="148" spans="1:51" x14ac:dyDescent="0.15">
      <c r="A148" s="1" t="s">
        <v>111</v>
      </c>
      <c r="B148" t="s">
        <v>55</v>
      </c>
      <c r="C148" s="1" t="s">
        <v>72</v>
      </c>
      <c r="D148" s="2"/>
      <c r="E148" s="2">
        <v>1770657</v>
      </c>
      <c r="F148" s="2">
        <v>1797648</v>
      </c>
      <c r="G148" s="2">
        <v>1806360</v>
      </c>
      <c r="H148" s="2">
        <v>1815447</v>
      </c>
      <c r="I148" s="2">
        <v>1842250</v>
      </c>
      <c r="J148" s="2">
        <v>1879503</v>
      </c>
      <c r="K148" s="2">
        <v>1908088</v>
      </c>
      <c r="L148" s="2">
        <v>1923395</v>
      </c>
      <c r="M148" s="2">
        <v>1942146</v>
      </c>
      <c r="N148" s="2">
        <f>N147+(O148-N147)/5</f>
        <v>1950540</v>
      </c>
      <c r="O148" s="2">
        <v>1954124</v>
      </c>
      <c r="P148" s="2">
        <v>1949604</v>
      </c>
      <c r="Q148" s="2">
        <v>1945061</v>
      </c>
      <c r="R148" s="2">
        <v>1927697</v>
      </c>
      <c r="S148" s="2">
        <v>1906831</v>
      </c>
      <c r="T148" s="2">
        <v>1882350</v>
      </c>
      <c r="U148" s="2">
        <v>1857585</v>
      </c>
      <c r="V148" s="2">
        <v>1830215</v>
      </c>
      <c r="W148" s="2">
        <v>1806568</v>
      </c>
      <c r="X148" s="2">
        <v>1792481</v>
      </c>
      <c r="Y148" s="2">
        <v>1798212</v>
      </c>
      <c r="Z148" s="2">
        <v>1805462</v>
      </c>
      <c r="AA148" s="2">
        <v>1816179</v>
      </c>
      <c r="AB148" s="2">
        <v>1818490</v>
      </c>
      <c r="AC148" s="2">
        <v>1820560</v>
      </c>
      <c r="AD148" s="2">
        <v>1818983</v>
      </c>
      <c r="AE148" s="2">
        <v>1815588</v>
      </c>
      <c r="AF148" s="2">
        <v>1811688</v>
      </c>
      <c r="AG148" s="2">
        <v>1806928</v>
      </c>
      <c r="AH148" s="2">
        <v>1807021</v>
      </c>
      <c r="AI148" s="2">
        <v>1801481</v>
      </c>
      <c r="AJ148" s="2">
        <v>1805414</v>
      </c>
      <c r="AK148" s="2">
        <v>1812295</v>
      </c>
      <c r="AL148" s="2">
        <v>1816438</v>
      </c>
      <c r="AM148" s="2">
        <v>1820492</v>
      </c>
      <c r="AN148" s="2">
        <v>1827912</v>
      </c>
      <c r="AO148" s="2">
        <v>1834052</v>
      </c>
      <c r="AP148" s="2">
        <v>1840310</v>
      </c>
      <c r="AQ148" s="2">
        <v>1847775</v>
      </c>
      <c r="AR148" s="2">
        <v>1854315</v>
      </c>
      <c r="AS148" s="2">
        <v>1854891</v>
      </c>
      <c r="AT148" s="2">
        <v>1855360</v>
      </c>
      <c r="AU148" s="2">
        <v>1852333</v>
      </c>
      <c r="AV148" s="2">
        <v>1847624</v>
      </c>
      <c r="AW148" s="2">
        <v>1839767</v>
      </c>
      <c r="AX148" s="2">
        <v>1828637</v>
      </c>
      <c r="AY148" s="2">
        <v>1815857</v>
      </c>
    </row>
    <row r="149" spans="1:51" x14ac:dyDescent="0.15">
      <c r="A149" s="1" t="s">
        <v>112</v>
      </c>
      <c r="B149" t="s">
        <v>56</v>
      </c>
      <c r="C149" s="1" t="s">
        <v>46</v>
      </c>
      <c r="D149" s="2"/>
      <c r="E149" s="2"/>
      <c r="F149" s="2">
        <f>E151+0.5*(F151-E151)</f>
        <v>4482283.5</v>
      </c>
      <c r="G149" s="2">
        <f>F151+0.5*(G151-F151)</f>
        <v>4513328</v>
      </c>
      <c r="H149" s="2">
        <f t="shared" ref="H149:M149" si="290">G151+0.5*(H151-G151)</f>
        <v>4535013</v>
      </c>
      <c r="I149" s="2">
        <f t="shared" si="290"/>
        <v>4562384</v>
      </c>
      <c r="J149" s="2">
        <f t="shared" si="290"/>
        <v>4587445</v>
      </c>
      <c r="K149" s="2">
        <f t="shared" si="290"/>
        <v>4611209</v>
      </c>
      <c r="L149" s="2">
        <f t="shared" si="290"/>
        <v>4636311</v>
      </c>
      <c r="M149" s="2">
        <f t="shared" si="290"/>
        <v>4664459.5</v>
      </c>
      <c r="N149" s="2">
        <f>M151+0.5*(N151-M151)</f>
        <v>4696346.5999999996</v>
      </c>
      <c r="O149" s="2">
        <f>N151+0.5*(O151-N151)</f>
        <v>4718112.5999999996</v>
      </c>
      <c r="P149" s="2">
        <f>O151+0.5*(P151-O151)</f>
        <v>4727606.5</v>
      </c>
      <c r="Q149" s="2">
        <f t="shared" ref="Q149:AQ149" si="291">P151+0.5*(Q151-P151)</f>
        <v>4725154</v>
      </c>
      <c r="R149" s="2">
        <f t="shared" si="291"/>
        <v>4728500.5</v>
      </c>
      <c r="S149" s="2">
        <f t="shared" si="291"/>
        <v>4741665</v>
      </c>
      <c r="T149" s="2">
        <f t="shared" si="291"/>
        <v>4751692.5</v>
      </c>
      <c r="U149" s="2">
        <f t="shared" si="291"/>
        <v>4766768.5</v>
      </c>
      <c r="V149" s="2">
        <f t="shared" si="291"/>
        <v>4800153.5</v>
      </c>
      <c r="W149" s="2">
        <f t="shared" si="291"/>
        <v>4839481</v>
      </c>
      <c r="X149" s="2">
        <f t="shared" si="291"/>
        <v>4879419.5</v>
      </c>
      <c r="Y149" s="2">
        <f t="shared" si="291"/>
        <v>4927470</v>
      </c>
      <c r="Z149" s="2">
        <f t="shared" si="291"/>
        <v>4978655.5</v>
      </c>
      <c r="AA149" s="2">
        <f t="shared" si="291"/>
        <v>5029977</v>
      </c>
      <c r="AB149" s="2">
        <f t="shared" si="291"/>
        <v>5075411</v>
      </c>
      <c r="AC149" s="2">
        <f t="shared" si="291"/>
        <v>5116254</v>
      </c>
      <c r="AD149" s="2">
        <f t="shared" si="291"/>
        <v>5155416</v>
      </c>
      <c r="AE149" s="2">
        <f t="shared" si="291"/>
        <v>5187031.5</v>
      </c>
      <c r="AF149" s="2">
        <f t="shared" si="291"/>
        <v>5211179.5</v>
      </c>
      <c r="AG149" s="2">
        <f t="shared" si="291"/>
        <v>5236285</v>
      </c>
      <c r="AH149" s="2">
        <f t="shared" si="291"/>
        <v>5312222.5</v>
      </c>
      <c r="AI149" s="2">
        <f t="shared" si="291"/>
        <v>5390417</v>
      </c>
      <c r="AJ149" s="2">
        <f t="shared" si="291"/>
        <v>5425998.5</v>
      </c>
      <c r="AK149" s="2">
        <f t="shared" si="291"/>
        <v>5462182.5</v>
      </c>
      <c r="AL149" s="2">
        <f t="shared" si="291"/>
        <v>5496614.5</v>
      </c>
      <c r="AM149" s="2">
        <f t="shared" si="291"/>
        <v>5530096</v>
      </c>
      <c r="AN149" s="2">
        <f t="shared" si="291"/>
        <v>5561910.5</v>
      </c>
      <c r="AO149" s="2">
        <f t="shared" si="291"/>
        <v>5594215</v>
      </c>
      <c r="AP149" s="2">
        <f t="shared" si="291"/>
        <v>5625885.5</v>
      </c>
      <c r="AQ149" s="2">
        <f t="shared" si="291"/>
        <v>5655130</v>
      </c>
      <c r="AR149" s="2">
        <f>AQ151+0.5*(AR151-AQ151)</f>
        <v>5679833.5</v>
      </c>
      <c r="AS149" s="2">
        <f t="shared" ref="AS149" si="292">AR151+0.5*(AS151-AR151)</f>
        <v>5698107.5</v>
      </c>
      <c r="AT149" s="2">
        <f t="shared" ref="AT149" si="293">AS151+0.5*(AT151-AS151)</f>
        <v>5713443.5</v>
      </c>
      <c r="AU149" s="2">
        <f t="shared" ref="AU149" si="294">AT151+0.5*(AU151-AT151)</f>
        <v>5728874</v>
      </c>
      <c r="AV149" s="2">
        <f t="shared" ref="AV149" si="295">AU151+0.5*(AV151-AU151)</f>
        <v>5743972.5</v>
      </c>
      <c r="AW149" s="2">
        <f>AV151+0.5*(AW151-AV151)</f>
        <v>5755508</v>
      </c>
      <c r="AX149" s="2">
        <f>AW151+0.5*(AX151-AW151)</f>
        <v>5766330.5</v>
      </c>
      <c r="AY149" s="2">
        <f>AX151+0.5*(AY151-AX151)</f>
        <v>5784200</v>
      </c>
    </row>
    <row r="150" spans="1:51" x14ac:dyDescent="0.15">
      <c r="A150" s="1" t="s">
        <v>112</v>
      </c>
      <c r="B150" t="s">
        <v>56</v>
      </c>
      <c r="C150" s="1" t="s">
        <v>49</v>
      </c>
      <c r="D150" s="2">
        <v>4417821</v>
      </c>
      <c r="E150" s="2"/>
      <c r="F150" s="2"/>
      <c r="G150" s="2"/>
      <c r="H150" s="2"/>
      <c r="I150" s="2"/>
      <c r="J150" s="2"/>
      <c r="K150" s="2"/>
      <c r="L150" s="2"/>
      <c r="M150" s="2"/>
      <c r="N150" s="2">
        <v>4705767</v>
      </c>
      <c r="O150" s="2"/>
      <c r="P150" s="2"/>
      <c r="Q150" s="2"/>
      <c r="R150" s="2"/>
      <c r="S150" s="2"/>
      <c r="T150" s="2"/>
      <c r="U150" s="2"/>
      <c r="V150" s="2"/>
      <c r="W150" s="2"/>
      <c r="X150" s="2">
        <v>4891954</v>
      </c>
      <c r="Y150" s="2"/>
      <c r="Z150" s="2"/>
      <c r="AA150" s="2"/>
      <c r="AB150" s="2"/>
      <c r="AC150" s="2"/>
      <c r="AD150" s="2"/>
      <c r="AE150" s="2"/>
      <c r="AF150" s="2"/>
      <c r="AG150" s="2"/>
      <c r="AH150" s="2">
        <v>5363757</v>
      </c>
      <c r="AI150" s="2"/>
      <c r="AJ150" s="2"/>
      <c r="AK150" s="2"/>
      <c r="AL150" s="2"/>
      <c r="AM150" s="2"/>
      <c r="AN150" s="2"/>
      <c r="AO150" s="2"/>
      <c r="AP150" s="2"/>
      <c r="AQ150" s="2"/>
      <c r="AR150" s="2"/>
    </row>
    <row r="151" spans="1:51" x14ac:dyDescent="0.15">
      <c r="A151" s="1" t="s">
        <v>112</v>
      </c>
      <c r="B151" t="s">
        <v>56</v>
      </c>
      <c r="C151" s="1" t="s">
        <v>72</v>
      </c>
      <c r="D151" s="2"/>
      <c r="E151" s="2">
        <v>4462155</v>
      </c>
      <c r="F151" s="2">
        <v>4502412</v>
      </c>
      <c r="G151" s="2">
        <v>4524244</v>
      </c>
      <c r="H151" s="2">
        <v>4545782</v>
      </c>
      <c r="I151" s="2">
        <v>4578986</v>
      </c>
      <c r="J151" s="2">
        <v>4595904</v>
      </c>
      <c r="K151" s="2">
        <v>4626514</v>
      </c>
      <c r="L151" s="2">
        <v>4646108</v>
      </c>
      <c r="M151" s="2">
        <v>4682811</v>
      </c>
      <c r="N151" s="2">
        <f>N150+(O151-N150)/5</f>
        <v>4709882.2</v>
      </c>
      <c r="O151" s="2">
        <v>4726343</v>
      </c>
      <c r="P151" s="2">
        <v>4728870</v>
      </c>
      <c r="Q151" s="2">
        <v>4721438</v>
      </c>
      <c r="R151" s="2">
        <v>4735563</v>
      </c>
      <c r="S151" s="2">
        <v>4747767</v>
      </c>
      <c r="T151" s="2">
        <v>4755618</v>
      </c>
      <c r="U151" s="2">
        <v>4777919</v>
      </c>
      <c r="V151" s="2">
        <v>4822388</v>
      </c>
      <c r="W151" s="2">
        <v>4856574</v>
      </c>
      <c r="X151" s="2">
        <v>4902265</v>
      </c>
      <c r="Y151" s="2">
        <v>4952675</v>
      </c>
      <c r="Z151" s="2">
        <v>5004636</v>
      </c>
      <c r="AA151" s="2">
        <v>5055318</v>
      </c>
      <c r="AB151" s="2">
        <v>5095504</v>
      </c>
      <c r="AC151" s="2">
        <v>5137004</v>
      </c>
      <c r="AD151" s="2">
        <v>5173828</v>
      </c>
      <c r="AE151" s="2">
        <v>5200235</v>
      </c>
      <c r="AF151" s="2">
        <v>5222124</v>
      </c>
      <c r="AG151" s="2">
        <v>5250446</v>
      </c>
      <c r="AH151" s="2">
        <v>5373999</v>
      </c>
      <c r="AI151" s="2">
        <v>5406835</v>
      </c>
      <c r="AJ151" s="2">
        <v>5445162</v>
      </c>
      <c r="AK151" s="2">
        <v>5479203</v>
      </c>
      <c r="AL151" s="2">
        <v>5514026</v>
      </c>
      <c r="AM151" s="2">
        <v>5546166</v>
      </c>
      <c r="AN151" s="2">
        <v>5577655</v>
      </c>
      <c r="AO151" s="2">
        <v>5610775</v>
      </c>
      <c r="AP151" s="2">
        <v>5640996</v>
      </c>
      <c r="AQ151" s="2">
        <v>5669264</v>
      </c>
      <c r="AR151" s="2">
        <v>5690403</v>
      </c>
      <c r="AS151" s="2">
        <v>5705812</v>
      </c>
      <c r="AT151" s="2">
        <v>5721075</v>
      </c>
      <c r="AU151" s="2">
        <v>5736673</v>
      </c>
      <c r="AV151" s="2">
        <v>5751272</v>
      </c>
      <c r="AW151" s="2">
        <v>5759744</v>
      </c>
      <c r="AX151" s="2">
        <v>5772917</v>
      </c>
      <c r="AY151" s="2">
        <v>5795483</v>
      </c>
    </row>
    <row r="152" spans="1:51" x14ac:dyDescent="0.15">
      <c r="A152" s="1" t="s">
        <v>113</v>
      </c>
      <c r="B152" t="s">
        <v>57</v>
      </c>
      <c r="C152" s="1" t="s">
        <v>46</v>
      </c>
      <c r="D152" s="2"/>
      <c r="E152" s="2"/>
      <c r="F152" s="2">
        <f>E154+0.5*(F154-E154)</f>
        <v>343815</v>
      </c>
      <c r="G152" s="2">
        <f>F154+0.5*(G154-F154)</f>
        <v>350703</v>
      </c>
      <c r="H152" s="2">
        <f t="shared" ref="H152:M152" si="296">G154+0.5*(H154-G154)</f>
        <v>359781</v>
      </c>
      <c r="I152" s="2">
        <f t="shared" si="296"/>
        <v>373598</v>
      </c>
      <c r="J152" s="2">
        <f t="shared" si="296"/>
        <v>389323.5</v>
      </c>
      <c r="K152" s="2">
        <f t="shared" si="296"/>
        <v>405153</v>
      </c>
      <c r="L152" s="2">
        <f t="shared" si="296"/>
        <v>423117</v>
      </c>
      <c r="M152" s="2">
        <f t="shared" si="296"/>
        <v>443629</v>
      </c>
      <c r="N152" s="2">
        <f>M154+0.5*(N154-M154)</f>
        <v>464183</v>
      </c>
      <c r="O152" s="2">
        <f>N154+0.5*(O154-N154)</f>
        <v>482850</v>
      </c>
      <c r="P152" s="2">
        <f>O154+0.5*(P154-O154)</f>
        <v>499056</v>
      </c>
      <c r="Q152" s="2">
        <f t="shared" ref="Q152:AQ152" si="297">P154+0.5*(Q154-P154)</f>
        <v>508372.5</v>
      </c>
      <c r="R152" s="2">
        <f t="shared" si="297"/>
        <v>507620.5</v>
      </c>
      <c r="S152" s="2">
        <f t="shared" si="297"/>
        <v>502295.5</v>
      </c>
      <c r="T152" s="2">
        <f t="shared" si="297"/>
        <v>497664</v>
      </c>
      <c r="U152" s="2">
        <f t="shared" si="297"/>
        <v>486299</v>
      </c>
      <c r="V152" s="2">
        <f t="shared" si="297"/>
        <v>471033</v>
      </c>
      <c r="W152" s="2">
        <f t="shared" si="297"/>
        <v>461737.5</v>
      </c>
      <c r="X152" s="2">
        <f t="shared" si="297"/>
        <v>455887.5</v>
      </c>
      <c r="Y152" s="2">
        <f t="shared" si="297"/>
        <v>455570</v>
      </c>
      <c r="Z152" s="2">
        <f t="shared" si="297"/>
        <v>460615</v>
      </c>
      <c r="AA152" s="2">
        <f t="shared" si="297"/>
        <v>466262</v>
      </c>
      <c r="AB152" s="2">
        <f t="shared" si="297"/>
        <v>472007.5</v>
      </c>
      <c r="AC152" s="2">
        <f t="shared" si="297"/>
        <v>476714.5</v>
      </c>
      <c r="AD152" s="2">
        <f t="shared" si="297"/>
        <v>479266</v>
      </c>
      <c r="AE152" s="2">
        <f t="shared" si="297"/>
        <v>480058</v>
      </c>
      <c r="AF152" s="2">
        <f t="shared" si="297"/>
        <v>480038</v>
      </c>
      <c r="AG152" s="2">
        <f t="shared" si="297"/>
        <v>479823.5</v>
      </c>
      <c r="AH152" s="2">
        <f t="shared" si="297"/>
        <v>486951</v>
      </c>
      <c r="AI152" s="2">
        <f t="shared" si="297"/>
        <v>494478.5</v>
      </c>
      <c r="AJ152" s="2">
        <f t="shared" si="297"/>
        <v>497337</v>
      </c>
      <c r="AK152" s="2">
        <f t="shared" si="297"/>
        <v>501735</v>
      </c>
      <c r="AL152" s="2">
        <f t="shared" si="297"/>
        <v>506279.5</v>
      </c>
      <c r="AM152" s="2">
        <f t="shared" si="297"/>
        <v>511631.5</v>
      </c>
      <c r="AN152" s="2">
        <f t="shared" si="297"/>
        <v>518412</v>
      </c>
      <c r="AO152" s="2">
        <f t="shared" si="297"/>
        <v>528771.5</v>
      </c>
      <c r="AP152" s="2">
        <f t="shared" si="297"/>
        <v>540459.5</v>
      </c>
      <c r="AQ152" s="2">
        <f t="shared" si="297"/>
        <v>552947</v>
      </c>
      <c r="AR152" s="2">
        <f>AQ154+0.5*(AR154-AQ154)</f>
        <v>562113.5</v>
      </c>
      <c r="AS152" s="2">
        <f t="shared" ref="AS152" si="298">AR154+0.5*(AS154-AR154)</f>
        <v>565989</v>
      </c>
      <c r="AT152" s="2">
        <f t="shared" ref="AT152" si="299">AS154+0.5*(AT154-AS154)</f>
        <v>572105</v>
      </c>
      <c r="AU152" s="2">
        <f t="shared" ref="AU152" si="300">AT154+0.5*(AU154-AT154)</f>
        <v>579474.5</v>
      </c>
      <c r="AV152" s="2">
        <f t="shared" ref="AV152" si="301">AU154+0.5*(AV154-AU154)</f>
        <v>582837.5</v>
      </c>
      <c r="AW152" s="2">
        <f>AV154+0.5*(AW154-AV154)</f>
        <v>584718</v>
      </c>
      <c r="AX152" s="2">
        <f>AW154+0.5*(AX154-AW154)</f>
        <v>585506</v>
      </c>
      <c r="AY152" s="2">
        <f>AX154+0.5*(AY154-AX154)</f>
        <v>582112.5</v>
      </c>
    </row>
    <row r="153" spans="1:51" x14ac:dyDescent="0.15">
      <c r="A153" s="1" t="s">
        <v>113</v>
      </c>
      <c r="B153" t="s">
        <v>57</v>
      </c>
      <c r="C153" s="1" t="s">
        <v>49</v>
      </c>
      <c r="D153" s="2">
        <v>332416</v>
      </c>
      <c r="E153" s="2"/>
      <c r="F153" s="2"/>
      <c r="G153" s="2"/>
      <c r="H153" s="2"/>
      <c r="I153" s="2"/>
      <c r="J153" s="2"/>
      <c r="K153" s="2"/>
      <c r="L153" s="2"/>
      <c r="M153" s="2"/>
      <c r="N153" s="2">
        <v>469557</v>
      </c>
      <c r="O153" s="2"/>
      <c r="P153" s="2"/>
      <c r="Q153" s="2"/>
      <c r="R153" s="2"/>
      <c r="S153" s="2"/>
      <c r="T153" s="2"/>
      <c r="U153" s="2"/>
      <c r="V153" s="2"/>
      <c r="W153" s="2"/>
      <c r="X153" s="2">
        <v>453589</v>
      </c>
      <c r="Y153" s="2"/>
      <c r="Z153" s="2"/>
      <c r="AA153" s="2"/>
      <c r="AB153" s="2"/>
      <c r="AC153" s="2"/>
      <c r="AD153" s="2"/>
      <c r="AE153" s="2"/>
      <c r="AF153" s="2"/>
      <c r="AG153" s="2"/>
      <c r="AH153" s="2">
        <v>493786</v>
      </c>
      <c r="AI153" s="2"/>
      <c r="AJ153" s="2"/>
      <c r="AK153" s="2"/>
      <c r="AL153" s="2"/>
      <c r="AM153" s="2"/>
      <c r="AN153" s="2"/>
      <c r="AO153" s="2"/>
      <c r="AP153" s="2"/>
      <c r="AQ153" s="2"/>
      <c r="AR153" s="2"/>
    </row>
    <row r="154" spans="1:51" x14ac:dyDescent="0.15">
      <c r="A154" s="1" t="s">
        <v>113</v>
      </c>
      <c r="B154" t="s">
        <v>57</v>
      </c>
      <c r="C154" s="1" t="s">
        <v>72</v>
      </c>
      <c r="D154" s="2"/>
      <c r="E154" s="2">
        <v>340285</v>
      </c>
      <c r="F154" s="2">
        <v>347345</v>
      </c>
      <c r="G154" s="2">
        <v>354061</v>
      </c>
      <c r="H154" s="2">
        <v>365501</v>
      </c>
      <c r="I154" s="2">
        <v>381695</v>
      </c>
      <c r="J154" s="2">
        <v>396952</v>
      </c>
      <c r="K154" s="2">
        <v>413354</v>
      </c>
      <c r="L154" s="2">
        <v>432880</v>
      </c>
      <c r="M154" s="2">
        <v>454378</v>
      </c>
      <c r="N154" s="2">
        <f>N153+(O154-N153)/5</f>
        <v>473988</v>
      </c>
      <c r="O154" s="2">
        <v>491712</v>
      </c>
      <c r="P154" s="2">
        <v>506400</v>
      </c>
      <c r="Q154" s="2">
        <v>510345</v>
      </c>
      <c r="R154" s="2">
        <v>504896</v>
      </c>
      <c r="S154" s="2">
        <v>499695</v>
      </c>
      <c r="T154" s="2">
        <v>495633</v>
      </c>
      <c r="U154" s="2">
        <v>476965</v>
      </c>
      <c r="V154" s="2">
        <v>465101</v>
      </c>
      <c r="W154" s="2">
        <v>458374</v>
      </c>
      <c r="X154" s="2">
        <v>453401</v>
      </c>
      <c r="Y154" s="2">
        <v>457739</v>
      </c>
      <c r="Z154" s="2">
        <v>463491</v>
      </c>
      <c r="AA154" s="2">
        <v>469033</v>
      </c>
      <c r="AB154" s="2">
        <v>474982</v>
      </c>
      <c r="AC154" s="2">
        <v>478447</v>
      </c>
      <c r="AD154" s="2">
        <v>480085</v>
      </c>
      <c r="AE154" s="2">
        <v>480031</v>
      </c>
      <c r="AF154" s="2">
        <v>480045</v>
      </c>
      <c r="AG154" s="2">
        <v>479602</v>
      </c>
      <c r="AH154" s="2">
        <v>494300</v>
      </c>
      <c r="AI154" s="2">
        <v>494657</v>
      </c>
      <c r="AJ154" s="2">
        <v>500017</v>
      </c>
      <c r="AK154" s="2">
        <v>503453</v>
      </c>
      <c r="AL154" s="2">
        <v>509106</v>
      </c>
      <c r="AM154" s="2">
        <v>514157</v>
      </c>
      <c r="AN154" s="2">
        <v>522667</v>
      </c>
      <c r="AO154" s="2">
        <v>534876</v>
      </c>
      <c r="AP154" s="2">
        <v>546043</v>
      </c>
      <c r="AQ154" s="2">
        <v>559851</v>
      </c>
      <c r="AR154" s="2">
        <v>564376</v>
      </c>
      <c r="AS154" s="2">
        <v>567602</v>
      </c>
      <c r="AT154" s="2">
        <v>576608</v>
      </c>
      <c r="AU154" s="2">
        <v>582341</v>
      </c>
      <c r="AV154" s="2">
        <v>583334</v>
      </c>
      <c r="AW154" s="2">
        <v>586102</v>
      </c>
      <c r="AX154" s="2">
        <v>584910</v>
      </c>
      <c r="AY154" s="2">
        <v>579315</v>
      </c>
    </row>
    <row r="155" spans="1:51" x14ac:dyDescent="0.15">
      <c r="A155" s="1" t="s">
        <v>58</v>
      </c>
      <c r="B155" t="s">
        <v>58</v>
      </c>
      <c r="C155" s="1" t="s">
        <v>46</v>
      </c>
      <c r="D155" s="2"/>
      <c r="E155" s="2"/>
      <c r="F155" s="2">
        <f>E157+0.5*(F157-E157)</f>
        <v>208055465.5</v>
      </c>
      <c r="G155" s="2">
        <f>F157+0.5*(G157-F157)</f>
        <v>210320693</v>
      </c>
      <c r="H155" s="2">
        <f t="shared" ref="H155:M155" si="302">G157+0.5*(H157-G157)</f>
        <v>212349517.5</v>
      </c>
      <c r="I155" s="2">
        <f t="shared" si="302"/>
        <v>214403404.5</v>
      </c>
      <c r="J155" s="2">
        <f t="shared" si="302"/>
        <v>216513995</v>
      </c>
      <c r="K155" s="2">
        <f t="shared" si="302"/>
        <v>218661302</v>
      </c>
      <c r="L155" s="2">
        <f t="shared" si="302"/>
        <v>220927474.5</v>
      </c>
      <c r="M155" s="2">
        <f t="shared" si="302"/>
        <v>223331160.5</v>
      </c>
      <c r="N155" s="2">
        <f>M157+0.5*(N157-M157)</f>
        <v>225848513.90000001</v>
      </c>
      <c r="O155" s="2">
        <f>N157+0.5*(O157-N157)</f>
        <v>228297750.40000001</v>
      </c>
      <c r="P155" s="2">
        <f>O157+0.5*(P157-O157)</f>
        <v>230565086</v>
      </c>
      <c r="Q155" s="2">
        <f t="shared" ref="Q155:AQ155" si="303">P157+0.5*(Q157-P157)</f>
        <v>232728226</v>
      </c>
      <c r="R155" s="2">
        <f t="shared" si="303"/>
        <v>234808448</v>
      </c>
      <c r="S155" s="2">
        <f t="shared" si="303"/>
        <v>236874348.5</v>
      </c>
      <c r="T155" s="2">
        <f t="shared" si="303"/>
        <v>239028341</v>
      </c>
      <c r="U155" s="2">
        <f t="shared" si="303"/>
        <v>241210902.5</v>
      </c>
      <c r="V155" s="2">
        <f t="shared" si="303"/>
        <v>243393950</v>
      </c>
      <c r="W155" s="2">
        <f t="shared" si="303"/>
        <v>245659106</v>
      </c>
      <c r="X155" s="2">
        <f t="shared" si="303"/>
        <v>248141813</v>
      </c>
      <c r="Y155" s="2">
        <f t="shared" si="303"/>
        <v>250808744</v>
      </c>
      <c r="Z155" s="2">
        <f t="shared" si="303"/>
        <v>253591395.5</v>
      </c>
      <c r="AA155" s="2">
        <f t="shared" si="303"/>
        <v>256406153.5</v>
      </c>
      <c r="AB155" s="2">
        <f t="shared" si="303"/>
        <v>259054814.5</v>
      </c>
      <c r="AC155" s="2">
        <f t="shared" si="303"/>
        <v>261565148.5</v>
      </c>
      <c r="AD155" s="2">
        <f t="shared" si="303"/>
        <v>264015924</v>
      </c>
      <c r="AE155" s="2">
        <f t="shared" si="303"/>
        <v>266506089.5</v>
      </c>
      <c r="AF155" s="2">
        <f t="shared" si="303"/>
        <v>269015805</v>
      </c>
      <c r="AG155" s="2">
        <f t="shared" si="303"/>
        <v>271469408</v>
      </c>
      <c r="AH155" s="2">
        <f t="shared" si="303"/>
        <v>277426612</v>
      </c>
      <c r="AI155" s="2">
        <f t="shared" si="303"/>
        <v>283565683</v>
      </c>
      <c r="AJ155" s="2">
        <f t="shared" si="303"/>
        <v>286297074</v>
      </c>
      <c r="AK155" s="2">
        <f t="shared" si="303"/>
        <v>288866563</v>
      </c>
      <c r="AL155" s="2">
        <f t="shared" si="303"/>
        <v>291456615.5</v>
      </c>
      <c r="AM155" s="2">
        <f t="shared" si="303"/>
        <v>294160948.5</v>
      </c>
      <c r="AN155" s="2">
        <f t="shared" si="303"/>
        <v>296948255.5</v>
      </c>
      <c r="AO155" s="2">
        <f t="shared" si="303"/>
        <v>299805559.5</v>
      </c>
      <c r="AP155" s="2">
        <f t="shared" si="303"/>
        <v>302662586.5</v>
      </c>
      <c r="AQ155" s="2">
        <f t="shared" si="303"/>
        <v>305432747.5</v>
      </c>
      <c r="AR155" s="2">
        <f>AQ157+0.5*(AR157-AQ157)</f>
        <v>308054975</v>
      </c>
      <c r="AS155" s="2">
        <f t="shared" ref="AS155" si="304">AR157+0.5*(AS157-AR157)</f>
        <v>310491350.5</v>
      </c>
      <c r="AT155" s="2">
        <f t="shared" ref="AT155" si="305">AS157+0.5*(AT157-AS157)</f>
        <v>312818776</v>
      </c>
      <c r="AU155" s="2">
        <f t="shared" ref="AU155" si="306">AT157+0.5*(AU157-AT157)</f>
        <v>315113888.5</v>
      </c>
      <c r="AV155" s="2">
        <f t="shared" ref="AV155" si="307">AU157+0.5*(AV157-AU157)</f>
        <v>317428515</v>
      </c>
      <c r="AW155" s="2">
        <f>AV157+0.5*(AW157-AV157)</f>
        <v>319831182</v>
      </c>
      <c r="AX155" s="2">
        <f>AW157+0.5*(AX157-AW157)</f>
        <v>322222887</v>
      </c>
      <c r="AY155" s="2">
        <f>AX157+0.5*(AY157-AX157)</f>
        <v>324562556.5</v>
      </c>
    </row>
    <row r="156" spans="1:51" s="2" customFormat="1" x14ac:dyDescent="0.15">
      <c r="A156" s="1" t="s">
        <v>58</v>
      </c>
      <c r="B156" s="2" t="s">
        <v>58</v>
      </c>
      <c r="C156" s="2" t="s">
        <v>49</v>
      </c>
      <c r="D156" s="2">
        <v>203302031</v>
      </c>
      <c r="N156" s="2">
        <v>226545805</v>
      </c>
      <c r="X156" s="2">
        <v>248790925</v>
      </c>
      <c r="AH156" s="2">
        <v>281424600</v>
      </c>
      <c r="AX156"/>
    </row>
    <row r="157" spans="1:51" s="2" customFormat="1" x14ac:dyDescent="0.15">
      <c r="A157" s="1" t="s">
        <v>58</v>
      </c>
      <c r="B157" s="2" t="s">
        <v>58</v>
      </c>
      <c r="C157" s="2" t="s">
        <v>72</v>
      </c>
      <c r="E157" s="2">
        <v>206827026</v>
      </c>
      <c r="F157" s="2">
        <v>209283905</v>
      </c>
      <c r="G157" s="2">
        <v>211357481</v>
      </c>
      <c r="H157" s="2">
        <v>213341554</v>
      </c>
      <c r="I157" s="2">
        <v>215465255</v>
      </c>
      <c r="J157" s="2">
        <v>217562735</v>
      </c>
      <c r="K157" s="2">
        <v>219759869</v>
      </c>
      <c r="L157" s="2">
        <v>222095080</v>
      </c>
      <c r="M157" s="2">
        <v>224567241</v>
      </c>
      <c r="N157" s="2">
        <f>N156+(O157-N156)/5</f>
        <v>227129786.80000001</v>
      </c>
      <c r="O157" s="2">
        <v>229465714</v>
      </c>
      <c r="P157" s="2">
        <v>231664458</v>
      </c>
      <c r="Q157" s="2">
        <v>233791994</v>
      </c>
      <c r="R157" s="2">
        <v>235824902</v>
      </c>
      <c r="S157" s="2">
        <v>237923795</v>
      </c>
      <c r="T157" s="2">
        <v>240132887</v>
      </c>
      <c r="U157" s="2">
        <v>242288918</v>
      </c>
      <c r="V157" s="2">
        <v>244498982</v>
      </c>
      <c r="W157" s="2">
        <v>246819230</v>
      </c>
      <c r="X157" s="2">
        <v>249464396</v>
      </c>
      <c r="Y157" s="2">
        <v>252153092</v>
      </c>
      <c r="Z157" s="2">
        <v>255029699</v>
      </c>
      <c r="AA157" s="2">
        <v>257782608</v>
      </c>
      <c r="AB157" s="2">
        <v>260327021</v>
      </c>
      <c r="AC157" s="2">
        <v>262803276</v>
      </c>
      <c r="AD157" s="2">
        <v>265228572</v>
      </c>
      <c r="AE157" s="2">
        <v>267783607</v>
      </c>
      <c r="AF157" s="2">
        <v>270248003</v>
      </c>
      <c r="AG157" s="2">
        <v>272690813</v>
      </c>
      <c r="AH157" s="2">
        <v>282162411</v>
      </c>
      <c r="AI157" s="2">
        <v>284968955</v>
      </c>
      <c r="AJ157" s="2">
        <v>287625193</v>
      </c>
      <c r="AK157" s="2">
        <v>290107933</v>
      </c>
      <c r="AL157" s="2">
        <v>292805298</v>
      </c>
      <c r="AM157" s="2">
        <v>295516599</v>
      </c>
      <c r="AN157" s="2">
        <v>298379912</v>
      </c>
      <c r="AO157" s="2">
        <v>301231207</v>
      </c>
      <c r="AP157" s="2">
        <v>304093966</v>
      </c>
      <c r="AQ157" s="2">
        <v>306771529</v>
      </c>
      <c r="AR157" s="2">
        <v>309338421</v>
      </c>
      <c r="AS157" s="2">
        <v>311644280</v>
      </c>
      <c r="AT157" s="2">
        <v>313993272</v>
      </c>
      <c r="AU157" s="2">
        <v>316234505</v>
      </c>
      <c r="AV157" s="2">
        <v>318622525</v>
      </c>
      <c r="AW157" s="2">
        <v>321039839</v>
      </c>
      <c r="AX157" s="2">
        <v>323405935</v>
      </c>
      <c r="AY157" s="2">
        <v>325719178</v>
      </c>
    </row>
    <row r="158" spans="1:51" s="2" customFormat="1" x14ac:dyDescent="0.15">
      <c r="A158" s="1">
        <v>43</v>
      </c>
      <c r="B158" s="2" t="s">
        <v>0</v>
      </c>
      <c r="C158" s="2" t="s">
        <v>46</v>
      </c>
      <c r="AH158" s="2">
        <f t="shared" ref="AH158:AQ158" si="308">AG160+0.5*(AH160-AG160)</f>
        <v>1905302.5</v>
      </c>
      <c r="AI158" s="2">
        <f t="shared" si="308"/>
        <v>3814689.5</v>
      </c>
      <c r="AJ158" s="2">
        <f t="shared" si="308"/>
        <v>3821237.5</v>
      </c>
      <c r="AK158" s="2">
        <f t="shared" si="308"/>
        <v>3824898</v>
      </c>
      <c r="AL158" s="2">
        <f t="shared" si="308"/>
        <v>3826486.5</v>
      </c>
      <c r="AM158" s="2">
        <f t="shared" si="308"/>
        <v>3824120</v>
      </c>
      <c r="AN158" s="2">
        <f t="shared" si="308"/>
        <v>3813288</v>
      </c>
      <c r="AO158" s="2">
        <f t="shared" si="308"/>
        <v>3794104.5</v>
      </c>
      <c r="AP158" s="2">
        <f t="shared" si="308"/>
        <v>3771930.5</v>
      </c>
      <c r="AQ158" s="2">
        <f t="shared" si="308"/>
        <v>3750638</v>
      </c>
      <c r="AR158" s="2">
        <f>AQ160+0.5*(AR160-AQ160)</f>
        <v>3730967.5</v>
      </c>
      <c r="AS158" s="2">
        <f t="shared" ref="AS158" si="309">AR160+0.5*(AS160-AR160)</f>
        <v>3700128.5</v>
      </c>
      <c r="AT158" s="2">
        <f t="shared" ref="AT158" si="310">AS160+0.5*(AT160-AS160)</f>
        <v>3656610</v>
      </c>
      <c r="AU158" s="2">
        <f t="shared" ref="AU158" si="311">AT160+0.5*(AU160-AT160)</f>
        <v>3613782.5</v>
      </c>
      <c r="AV158" s="2">
        <f t="shared" ref="AV158" si="312">AU160+0.5*(AV160-AU160)</f>
        <v>3563975.5</v>
      </c>
      <c r="AW158" s="2">
        <f>AV160+0.5*(AW160-AV160)</f>
        <v>3504025.5</v>
      </c>
      <c r="AX158" s="2">
        <f>AW160+0.5*(AX160-AW160)</f>
        <v>3439848.5</v>
      </c>
      <c r="AY158" s="2">
        <f>AX160+0.5*(AY160-AX160)</f>
        <v>3371848.5</v>
      </c>
    </row>
    <row r="159" spans="1:51" s="2" customFormat="1" x14ac:dyDescent="0.15">
      <c r="A159" s="1">
        <v>43</v>
      </c>
      <c r="B159" s="2" t="s">
        <v>0</v>
      </c>
      <c r="C159" s="2" t="s">
        <v>49</v>
      </c>
      <c r="AH159" s="2">
        <v>3808605</v>
      </c>
      <c r="AX159"/>
    </row>
    <row r="160" spans="1:51" s="2" customFormat="1" x14ac:dyDescent="0.15">
      <c r="A160" s="1">
        <v>43</v>
      </c>
      <c r="B160" s="2" t="s">
        <v>0</v>
      </c>
      <c r="C160" s="1" t="s">
        <v>72</v>
      </c>
      <c r="AH160" s="2">
        <v>3810605</v>
      </c>
      <c r="AI160" s="2">
        <v>3818774</v>
      </c>
      <c r="AJ160" s="2">
        <v>3823701</v>
      </c>
      <c r="AK160" s="2">
        <v>3826095</v>
      </c>
      <c r="AL160" s="2">
        <v>3826878</v>
      </c>
      <c r="AM160" s="2">
        <v>3821362</v>
      </c>
      <c r="AN160" s="2">
        <v>3805214</v>
      </c>
      <c r="AO160" s="2">
        <v>3782995</v>
      </c>
      <c r="AP160" s="2">
        <v>3760866</v>
      </c>
      <c r="AQ160" s="2">
        <v>3740410</v>
      </c>
      <c r="AR160" s="2">
        <v>3721525</v>
      </c>
      <c r="AS160" s="2">
        <v>3678732</v>
      </c>
      <c r="AT160" s="2">
        <v>3634488</v>
      </c>
      <c r="AU160" s="2">
        <v>3593077</v>
      </c>
      <c r="AV160" s="2">
        <v>3534874</v>
      </c>
      <c r="AW160" s="2">
        <v>3473177</v>
      </c>
      <c r="AX160" s="2">
        <v>3406520</v>
      </c>
      <c r="AY160" s="2">
        <v>3337177</v>
      </c>
    </row>
    <row r="161" spans="1:51" x14ac:dyDescent="0.15">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R161" s="4"/>
    </row>
    <row r="162" spans="1:51" s="4" customFormat="1" ht="168" x14ac:dyDescent="0.15">
      <c r="A162" s="5" t="s">
        <v>73</v>
      </c>
      <c r="C162" s="4">
        <v>1</v>
      </c>
      <c r="D162" s="6"/>
      <c r="E162" s="6"/>
      <c r="F162" s="4" t="s">
        <v>117</v>
      </c>
      <c r="G162" s="4" t="s">
        <v>117</v>
      </c>
      <c r="H162" s="4" t="s">
        <v>117</v>
      </c>
      <c r="I162" s="4" t="s">
        <v>117</v>
      </c>
      <c r="J162" s="4" t="s">
        <v>117</v>
      </c>
      <c r="K162" s="4" t="s">
        <v>117</v>
      </c>
      <c r="L162" s="4" t="s">
        <v>117</v>
      </c>
      <c r="M162" s="4" t="s">
        <v>117</v>
      </c>
      <c r="N162" s="4" t="s">
        <v>117</v>
      </c>
      <c r="O162" s="4" t="s">
        <v>117</v>
      </c>
      <c r="P162" s="4" t="s">
        <v>117</v>
      </c>
      <c r="Q162" s="4" t="s">
        <v>117</v>
      </c>
      <c r="R162" s="4" t="s">
        <v>117</v>
      </c>
      <c r="S162" s="4" t="s">
        <v>117</v>
      </c>
      <c r="T162" s="4" t="s">
        <v>117</v>
      </c>
      <c r="U162" s="4" t="s">
        <v>117</v>
      </c>
      <c r="V162" s="4" t="s">
        <v>117</v>
      </c>
      <c r="W162" s="4" t="s">
        <v>117</v>
      </c>
      <c r="X162" s="4" t="s">
        <v>117</v>
      </c>
      <c r="Y162" s="4" t="s">
        <v>117</v>
      </c>
      <c r="Z162" s="4" t="s">
        <v>117</v>
      </c>
      <c r="AA162" s="4" t="s">
        <v>117</v>
      </c>
      <c r="AB162" s="4" t="s">
        <v>117</v>
      </c>
      <c r="AC162" s="4" t="s">
        <v>117</v>
      </c>
      <c r="AD162" s="4" t="s">
        <v>117</v>
      </c>
      <c r="AE162" s="4" t="s">
        <v>117</v>
      </c>
      <c r="AF162" s="4" t="s">
        <v>117</v>
      </c>
      <c r="AG162" s="4" t="s">
        <v>117</v>
      </c>
      <c r="AH162" s="4" t="s">
        <v>117</v>
      </c>
      <c r="AI162" s="4" t="s">
        <v>117</v>
      </c>
      <c r="AJ162" s="4" t="s">
        <v>117</v>
      </c>
      <c r="AK162" s="4" t="s">
        <v>117</v>
      </c>
      <c r="AL162" s="4" t="s">
        <v>117</v>
      </c>
      <c r="AM162" s="4" t="s">
        <v>117</v>
      </c>
      <c r="AN162" s="4" t="s">
        <v>117</v>
      </c>
      <c r="AO162" s="4" t="s">
        <v>117</v>
      </c>
      <c r="AP162" s="4" t="s">
        <v>117</v>
      </c>
      <c r="AQ162" s="4" t="s">
        <v>117</v>
      </c>
      <c r="AR162" s="4" t="s">
        <v>117</v>
      </c>
      <c r="AS162" s="4" t="s">
        <v>117</v>
      </c>
      <c r="AT162" s="4" t="s">
        <v>117</v>
      </c>
      <c r="AU162" s="4" t="s">
        <v>117</v>
      </c>
      <c r="AV162" s="4" t="s">
        <v>117</v>
      </c>
      <c r="AW162" s="4" t="s">
        <v>117</v>
      </c>
      <c r="AX162" s="4" t="s">
        <v>117</v>
      </c>
      <c r="AY162" s="4" t="s">
        <v>117</v>
      </c>
    </row>
    <row r="163" spans="1:51" s="4" customFormat="1" ht="317" x14ac:dyDescent="0.15">
      <c r="A163" s="5"/>
      <c r="C163" s="4">
        <v>4</v>
      </c>
      <c r="D163" s="4" t="s">
        <v>74</v>
      </c>
      <c r="N163" s="4" t="s">
        <v>74</v>
      </c>
      <c r="X163" s="4" t="s">
        <v>136</v>
      </c>
      <c r="AH163" s="4" t="s">
        <v>77</v>
      </c>
      <c r="AR163" s="4" t="s">
        <v>114</v>
      </c>
    </row>
    <row r="164" spans="1:51" s="4" customFormat="1" ht="372" x14ac:dyDescent="0.15">
      <c r="A164" s="5"/>
      <c r="C164" s="4">
        <v>7</v>
      </c>
      <c r="E164" s="4" t="s">
        <v>74</v>
      </c>
      <c r="F164" s="4" t="s">
        <v>74</v>
      </c>
      <c r="G164" s="4" t="s">
        <v>74</v>
      </c>
      <c r="H164" s="4" t="s">
        <v>74</v>
      </c>
      <c r="I164" s="4" t="s">
        <v>74</v>
      </c>
      <c r="J164" s="4" t="s">
        <v>74</v>
      </c>
      <c r="K164" s="4" t="s">
        <v>74</v>
      </c>
      <c r="L164" s="4" t="s">
        <v>74</v>
      </c>
      <c r="M164" s="4" t="s">
        <v>74</v>
      </c>
      <c r="N164" s="4" t="s">
        <v>116</v>
      </c>
      <c r="O164" s="4" t="s">
        <v>75</v>
      </c>
      <c r="P164" s="4" t="s">
        <v>75</v>
      </c>
      <c r="Q164" s="4" t="s">
        <v>75</v>
      </c>
      <c r="R164" s="4" t="s">
        <v>75</v>
      </c>
      <c r="S164" s="4" t="s">
        <v>75</v>
      </c>
      <c r="T164" s="4" t="s">
        <v>75</v>
      </c>
      <c r="U164" s="4" t="s">
        <v>75</v>
      </c>
      <c r="V164" s="4" t="s">
        <v>75</v>
      </c>
      <c r="W164" s="4" t="s">
        <v>75</v>
      </c>
      <c r="X164" s="4" t="s">
        <v>76</v>
      </c>
      <c r="Y164" s="4" t="s">
        <v>76</v>
      </c>
      <c r="Z164" s="4" t="s">
        <v>76</v>
      </c>
      <c r="AA164" s="4" t="s">
        <v>76</v>
      </c>
      <c r="AB164" s="4" t="s">
        <v>76</v>
      </c>
      <c r="AC164" s="4" t="s">
        <v>76</v>
      </c>
      <c r="AD164" s="4" t="s">
        <v>76</v>
      </c>
      <c r="AE164" s="4" t="s">
        <v>76</v>
      </c>
      <c r="AF164" s="4" t="s">
        <v>76</v>
      </c>
      <c r="AG164" s="4" t="s">
        <v>76</v>
      </c>
      <c r="AH164" s="4" t="s">
        <v>77</v>
      </c>
      <c r="AI164" s="4" t="s">
        <v>77</v>
      </c>
      <c r="AJ164" s="4" t="s">
        <v>77</v>
      </c>
      <c r="AK164" s="4" t="s">
        <v>77</v>
      </c>
      <c r="AL164" s="4" t="s">
        <v>77</v>
      </c>
      <c r="AM164" s="4" t="s">
        <v>77</v>
      </c>
      <c r="AN164" s="4" t="s">
        <v>77</v>
      </c>
      <c r="AO164" s="4" t="s">
        <v>77</v>
      </c>
      <c r="AP164" s="4" t="s">
        <v>77</v>
      </c>
      <c r="AQ164" s="4" t="s">
        <v>77</v>
      </c>
      <c r="AR164" s="7" t="s">
        <v>118</v>
      </c>
      <c r="AS164" s="7" t="s">
        <v>118</v>
      </c>
      <c r="AT164" s="7" t="s">
        <v>118</v>
      </c>
      <c r="AU164" s="7" t="s">
        <v>118</v>
      </c>
      <c r="AV164" s="7" t="s">
        <v>118</v>
      </c>
      <c r="AW164" s="7" t="s">
        <v>118</v>
      </c>
      <c r="AX164" s="7" t="s">
        <v>118</v>
      </c>
      <c r="AY164" s="7" t="s">
        <v>118</v>
      </c>
    </row>
  </sheetData>
  <autoFilter ref="A1:AW160" xr:uid="{00000000-0009-0000-0000-000001000000}"/>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Data</vt:lpstr>
      <vt:lpstr>Data!_1970_for_import</vt:lpstr>
      <vt:lpstr>Data!_1980s_for_import</vt:lpstr>
      <vt:lpstr>Data!_1990s_for_import</vt:lpstr>
      <vt:lpstr>Data!_2000s</vt:lpstr>
    </vt:vector>
  </TitlesOfParts>
  <Company>Prison Policy Initiative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Wagner</dc:creator>
  <cp:lastModifiedBy>Peter Wagner</cp:lastModifiedBy>
  <dcterms:created xsi:type="dcterms:W3CDTF">2015-08-07T15:36:51Z</dcterms:created>
  <dcterms:modified xsi:type="dcterms:W3CDTF">2018-12-07T16:42:51Z</dcterms:modified>
</cp:coreProperties>
</file>