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autoCompressPictures="0"/>
  <bookViews>
    <workbookView xWindow="3500" yWindow="0" windowWidth="17340" windowHeight="131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3" i="1"/>
  <c r="D11" i="1"/>
  <c r="D13" i="1"/>
  <c r="C11" i="1"/>
  <c r="C13" i="1"/>
  <c r="B11" i="1"/>
  <c r="B13" i="1"/>
  <c r="E12" i="1"/>
  <c r="C12" i="1"/>
  <c r="B12" i="1"/>
  <c r="D12" i="1"/>
</calcChain>
</file>

<file path=xl/sharedStrings.xml><?xml version="1.0" encoding="utf-8"?>
<sst xmlns="http://schemas.openxmlformats.org/spreadsheetml/2006/main" count="15" uniqueCount="15">
  <si>
    <t>Calculate the wavelengths of the Balmer series lines (Å) (from data)</t>
    <phoneticPr fontId="3" type="noConversion"/>
  </si>
  <si>
    <t>Calculate the energy of the emitted photon (J) (from data)</t>
    <phoneticPr fontId="3" type="noConversion"/>
  </si>
  <si>
    <r>
      <t>Calculate n</t>
    </r>
    <r>
      <rPr>
        <vertAlign val="subscript"/>
        <sz val="9"/>
        <rFont val="Geneva"/>
      </rPr>
      <t xml:space="preserve">high </t>
    </r>
    <r>
      <rPr>
        <sz val="9"/>
        <rFont val="Geneva"/>
      </rPr>
      <t>for each transition (from data)</t>
    </r>
    <phoneticPr fontId="3" type="noConversion"/>
  </si>
  <si>
    <t>Spectroscope calibration line (y=mx+b), value of b</t>
    <phoneticPr fontId="3" type="noConversion"/>
  </si>
  <si>
    <t>DATA</t>
    <phoneticPr fontId="3" type="noConversion"/>
  </si>
  <si>
    <t>CALCULATIONS</t>
    <phoneticPr fontId="3" type="noConversion"/>
  </si>
  <si>
    <t>Grading Program</t>
    <phoneticPr fontId="3" type="noConversion"/>
  </si>
  <si>
    <t>Scale value of H spectral lines</t>
    <phoneticPr fontId="3" type="noConversion"/>
  </si>
  <si>
    <t>Violet</t>
    <phoneticPr fontId="3" type="noConversion"/>
  </si>
  <si>
    <t>Blue</t>
    <phoneticPr fontId="3" type="noConversion"/>
  </si>
  <si>
    <t>Blue-green</t>
    <phoneticPr fontId="3" type="noConversion"/>
  </si>
  <si>
    <t>Red</t>
    <phoneticPr fontId="3" type="noConversion"/>
  </si>
  <si>
    <t>Spectroscope calibration line (y=mx+b), value of m</t>
    <phoneticPr fontId="3" type="noConversion"/>
  </si>
  <si>
    <t>CHEM 1114, Fall 2014</t>
  </si>
  <si>
    <t>Experiment #8: Atomic Spectroscopy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</si>
</sst>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E+00"/>
  </numFmts>
  <fonts count="5" x14ac:knownFonts="1">
    <font>
      <sz val="9"/>
      <name val="Geneva"/>
    </font>
    <font>
      <b/>
      <sz val="9"/>
      <name val="Geneva"/>
    </font>
    <font>
      <sz val="9"/>
      <name val="Geneva"/>
    </font>
    <font>
      <sz val="8"/>
      <name val="Verdana"/>
    </font>
    <font>
      <vertAlign val="subscript"/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3"/>
  <sheetViews>
    <sheetView tabSelected="1" zoomScale="125" workbookViewId="0">
      <selection activeCell="A2" sqref="A2"/>
    </sheetView>
  </sheetViews>
  <sheetFormatPr baseColWidth="10" defaultColWidth="11.5" defaultRowHeight="13" x14ac:dyDescent="0"/>
  <cols>
    <col min="1" max="1" width="51" customWidth="1"/>
    <col min="2" max="3" width="11.5" customWidth="1"/>
  </cols>
  <sheetData>
    <row r="1" spans="1:5" ht="15" customHeight="1">
      <c r="A1" s="1" t="s">
        <v>13</v>
      </c>
    </row>
    <row r="2" spans="1:5" ht="15" customHeight="1">
      <c r="A2" s="1" t="s">
        <v>14</v>
      </c>
    </row>
    <row r="3" spans="1:5" ht="15" customHeight="1">
      <c r="A3" s="1" t="s">
        <v>6</v>
      </c>
    </row>
    <row r="4" spans="1:5" ht="15" customHeight="1">
      <c r="A4" s="1"/>
    </row>
    <row r="5" spans="1:5" ht="15" customHeight="1">
      <c r="A5" s="1" t="s">
        <v>4</v>
      </c>
      <c r="B5" s="3" t="s">
        <v>8</v>
      </c>
      <c r="C5" s="3" t="s">
        <v>9</v>
      </c>
      <c r="D5" s="3" t="s">
        <v>10</v>
      </c>
      <c r="E5" s="3" t="s">
        <v>11</v>
      </c>
    </row>
    <row r="6" spans="1:5" ht="15" customHeight="1">
      <c r="A6" s="2" t="s">
        <v>7</v>
      </c>
      <c r="B6" s="5">
        <v>14.7</v>
      </c>
      <c r="C6" s="5">
        <v>15.5</v>
      </c>
      <c r="D6" s="5">
        <v>16.899999999999999</v>
      </c>
      <c r="E6" s="5">
        <v>23</v>
      </c>
    </row>
    <row r="7" spans="1:5" ht="15" customHeight="1">
      <c r="A7" s="2" t="s">
        <v>12</v>
      </c>
      <c r="B7">
        <v>288.11</v>
      </c>
    </row>
    <row r="8" spans="1:5" ht="15" customHeight="1">
      <c r="A8" s="2" t="s">
        <v>3</v>
      </c>
      <c r="B8">
        <v>-55.826000000000001</v>
      </c>
    </row>
    <row r="9" spans="1:5" ht="15" customHeight="1">
      <c r="A9" s="1"/>
    </row>
    <row r="10" spans="1:5" ht="15" customHeight="1">
      <c r="A10" s="1" t="s">
        <v>5</v>
      </c>
    </row>
    <row r="11" spans="1:5" ht="15" customHeight="1">
      <c r="A11" t="s">
        <v>0</v>
      </c>
      <c r="B11" s="6">
        <f>(B7*B6)+B8</f>
        <v>4179.3909999999996</v>
      </c>
      <c r="C11" s="6">
        <f>(B7*C6)+B8</f>
        <v>4409.8789999999999</v>
      </c>
      <c r="D11" s="6">
        <f>(B7*D6)+B8</f>
        <v>4813.2330000000002</v>
      </c>
      <c r="E11" s="6">
        <f>(B7*E6)+B8</f>
        <v>6570.7040000000006</v>
      </c>
    </row>
    <row r="12" spans="1:5" ht="15" customHeight="1">
      <c r="A12" t="s">
        <v>1</v>
      </c>
      <c r="B12" s="7">
        <f>(6.626*10^-34)*(3*10^8)/(B11*10^-10)</f>
        <v>4.7561953404216089E-19</v>
      </c>
      <c r="C12" s="7">
        <f>(6.626*10^-34)*(3*10^8)/(C11*10^-10)</f>
        <v>4.5076066712941565E-19</v>
      </c>
      <c r="D12" s="7">
        <f>(6.626*10^-34)*(3*10^8)/(D11*10^-10)</f>
        <v>4.1298644798620804E-19</v>
      </c>
      <c r="E12" s="7">
        <f>(6.626*10^-34)*(3*10^8)/(E11*10^-10)</f>
        <v>3.0252466098001069E-19</v>
      </c>
    </row>
    <row r="13" spans="1:5" ht="15" customHeight="1">
      <c r="A13" t="s">
        <v>2</v>
      </c>
      <c r="B13" s="4">
        <f>((-1/(B11*10^-10*1.097*10^7))+0.25)^-0.5</f>
        <v>5.6000141804347914</v>
      </c>
      <c r="C13" s="4">
        <f>((-1/(C11*10^-10*1.097*10^7))+0.25)^-0.5</f>
        <v>4.8063860618239653</v>
      </c>
      <c r="D13" s="4">
        <f>((-1/(D11*10^-10*1.097*10^7))+0.25)^-0.5</f>
        <v>4.0618790506460911</v>
      </c>
      <c r="E13" s="4">
        <f>((-1/(E11*10^-10*1.097*10^7))+0.25)^-0.5</f>
        <v>2.9979049907821129</v>
      </c>
    </row>
  </sheetData>
  <phoneticPr fontId="3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"/>
  <sheetData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"/>
  <sheetData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CU-Boulder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Asirvatham</dc:creator>
  <cp:lastModifiedBy>ruffin</cp:lastModifiedBy>
  <cp:lastPrinted>2013-02-07T18:20:02Z</cp:lastPrinted>
  <dcterms:created xsi:type="dcterms:W3CDTF">2002-09-28T20:14:37Z</dcterms:created>
  <dcterms:modified xsi:type="dcterms:W3CDTF">2014-10-19T14:06:52Z</dcterms:modified>
</cp:coreProperties>
</file>