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nick\Documents\IIB Engineering\UROP\EIT_Touch_Sensor\media\Figure 1\"/>
    </mc:Choice>
  </mc:AlternateContent>
  <xr:revisionPtr revIDLastSave="0" documentId="13_ncr:1_{87B79C1B-B25C-4FA3-8D86-1650B3DE89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mplitudes" sheetId="2" r:id="rId1"/>
    <sheet name="Selection 1" sheetId="3" r:id="rId2"/>
    <sheet name="Selection 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4" l="1"/>
  <c r="D42" i="4"/>
  <c r="D39" i="4"/>
  <c r="D40" i="4" s="1" a="1"/>
  <c r="D40" i="4" s="1"/>
  <c r="H39" i="4"/>
  <c r="H40" i="4" s="1" a="1"/>
  <c r="H40" i="4" s="1"/>
  <c r="L39" i="4"/>
  <c r="L40" i="4" s="1" a="1"/>
  <c r="L40" i="4" s="1"/>
  <c r="P39" i="4"/>
  <c r="P40" i="4" s="1" a="1"/>
  <c r="P40" i="4" s="1"/>
  <c r="T39" i="4"/>
  <c r="T40" i="4" s="1" a="1"/>
  <c r="T40" i="4" s="1"/>
  <c r="U39" i="3"/>
  <c r="U40" i="3" s="1" a="1"/>
  <c r="U40" i="3" s="1"/>
  <c r="Q39" i="3"/>
  <c r="Q40" i="3" s="1" a="1"/>
  <c r="Q40" i="3" s="1"/>
  <c r="M39" i="3"/>
  <c r="M40" i="3" s="1" a="1"/>
  <c r="M40" i="3" s="1"/>
  <c r="I39" i="3"/>
  <c r="I40" i="3" s="1" a="1"/>
  <c r="I40" i="3" s="1"/>
  <c r="E39" i="3"/>
  <c r="E40" i="3" s="1" a="1"/>
  <c r="E40" i="3" s="1"/>
  <c r="E42" i="3" l="1"/>
  <c r="E4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<sst xmlns="http://schemas.openxmlformats.org/spreadsheetml/2006/main" count="79" uniqueCount="23">
  <si>
    <t>Press Site</t>
  </si>
  <si>
    <t>Depth</t>
  </si>
  <si>
    <t>①</t>
  </si>
  <si>
    <t>②</t>
  </si>
  <si>
    <t>③</t>
  </si>
  <si>
    <t>A</t>
  </si>
  <si>
    <t>4 mm</t>
  </si>
  <si>
    <t>8 mm</t>
  </si>
  <si>
    <t>12 mm</t>
  </si>
  <si>
    <t>B</t>
  </si>
  <si>
    <t>C</t>
  </si>
  <si>
    <t>Trial #</t>
  </si>
  <si>
    <t>Trial 1</t>
  </si>
  <si>
    <t>Trial 2</t>
  </si>
  <si>
    <t>Trial 3</t>
  </si>
  <si>
    <t>Trial 4</t>
  </si>
  <si>
    <t>Trial 5</t>
  </si>
  <si>
    <t>Feature</t>
  </si>
  <si>
    <t>Time</t>
  </si>
  <si>
    <t>First 5 second avg</t>
  </si>
  <si>
    <t>Max deviation thereafter</t>
  </si>
  <si>
    <t>Mean [V]</t>
  </si>
  <si>
    <t>Std dev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</si>
</sst>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D22" sqref="D2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6" t="s">
        <v>5</v>
      </c>
      <c r="B2" s="1" t="s">
        <v>6</v>
      </c>
      <c r="C2">
        <v>5.6272727272727941E-3</v>
      </c>
      <c r="D2">
        <v>5.4909090909090524E-3</v>
      </c>
      <c r="E2">
        <v>6.8090909090909668E-3</v>
      </c>
    </row>
    <row r="3" spans="1:5" x14ac:dyDescent="0.3">
      <c r="A3" s="6"/>
      <c r="B3" s="1" t="s">
        <v>7</v>
      </c>
      <c r="C3">
        <v>5.7700000000000641E-3</v>
      </c>
      <c r="D3">
        <v>6.0299999999999573E-3</v>
      </c>
      <c r="E3">
        <v>5.3500000000000544E-3</v>
      </c>
    </row>
    <row r="4" spans="1:5" x14ac:dyDescent="0.3">
      <c r="A4" s="6"/>
      <c r="B4" s="1" t="s">
        <v>8</v>
      </c>
      <c r="C4">
        <v>6.2599999999999991E-3</v>
      </c>
      <c r="D4">
        <v>6.4700000000000538E-3</v>
      </c>
      <c r="E4">
        <v>6.700000000000028E-3</v>
      </c>
    </row>
    <row r="5" spans="1:5" x14ac:dyDescent="0.3">
      <c r="A5" s="6" t="s">
        <v>9</v>
      </c>
      <c r="B5" s="1" t="s">
        <v>6</v>
      </c>
      <c r="C5">
        <v>6.0181818181818921E-3</v>
      </c>
      <c r="D5">
        <v>6.4909090909091426E-3</v>
      </c>
      <c r="E5">
        <v>3.53636363636363E-3</v>
      </c>
    </row>
    <row r="6" spans="1:5" x14ac:dyDescent="0.3">
      <c r="A6" s="6"/>
      <c r="B6" s="1" t="s">
        <v>7</v>
      </c>
      <c r="C6">
        <v>6.2000000000000614E-3</v>
      </c>
      <c r="D6">
        <v>8.5800000000000546E-3</v>
      </c>
      <c r="E6">
        <v>7.5500000000000454E-3</v>
      </c>
    </row>
    <row r="7" spans="1:5" x14ac:dyDescent="0.3">
      <c r="A7" s="6"/>
      <c r="B7" s="1" t="s">
        <v>8</v>
      </c>
      <c r="C7">
        <v>5.9700000000000751E-3</v>
      </c>
      <c r="D7">
        <v>8.3700000000000545E-3</v>
      </c>
      <c r="E7" s="2">
        <v>8.190000000000041E-3</v>
      </c>
    </row>
    <row r="8" spans="1:5" x14ac:dyDescent="0.3">
      <c r="A8" s="6" t="s">
        <v>10</v>
      </c>
      <c r="B8" s="1" t="s">
        <v>6</v>
      </c>
      <c r="C8">
        <v>5.4100000000000033E-3</v>
      </c>
      <c r="D8">
        <v>6.9100000000000602E-3</v>
      </c>
      <c r="E8">
        <v>7.7700000000000434E-3</v>
      </c>
    </row>
    <row r="9" spans="1:5" x14ac:dyDescent="0.3">
      <c r="A9" s="6"/>
      <c r="B9" s="1" t="s">
        <v>7</v>
      </c>
      <c r="C9">
        <v>4.7000000000000696E-3</v>
      </c>
      <c r="D9">
        <v>7.0800000000000637E-3</v>
      </c>
      <c r="E9">
        <v>5.9999999999999941E-3</v>
      </c>
    </row>
    <row r="10" spans="1:5" x14ac:dyDescent="0.3">
      <c r="A10" s="6"/>
      <c r="B10" s="1" t="s">
        <v>8</v>
      </c>
      <c r="C10">
        <v>5.5400000000000778E-3</v>
      </c>
      <c r="D10" s="2">
        <v>9.0200000000000505E-3</v>
      </c>
      <c r="E10" s="5">
        <v>4.9700000000000187E-3</v>
      </c>
    </row>
    <row r="15" spans="1:5" x14ac:dyDescent="0.3">
      <c r="B15" s="3"/>
    </row>
  </sheetData>
  <mergeCells count="3">
    <mergeCell ref="A2:A4"/>
    <mergeCell ref="A5:A7"/>
    <mergeCell ref="A8:A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3"/>
  <sheetViews>
    <sheetView tabSelected="1" topLeftCell="A25" zoomScaleNormal="100" workbookViewId="0">
      <selection activeCell="H45" sqref="H45"/>
    </sheetView>
  </sheetViews>
  <sheetFormatPr defaultRowHeight="14.4" x14ac:dyDescent="0.3"/>
  <sheetData>
    <row r="1" spans="1:21" x14ac:dyDescent="0.3">
      <c r="A1" s="1" t="s">
        <v>11</v>
      </c>
      <c r="B1" s="6" t="s">
        <v>12</v>
      </c>
      <c r="C1" s="6"/>
      <c r="D1" s="6"/>
      <c r="E1" s="6"/>
      <c r="F1" s="6" t="s">
        <v>13</v>
      </c>
      <c r="G1" s="6"/>
      <c r="H1" s="6"/>
      <c r="I1" s="6"/>
      <c r="J1" s="6" t="s">
        <v>14</v>
      </c>
      <c r="K1" s="6"/>
      <c r="L1" s="6"/>
      <c r="M1" s="6"/>
      <c r="N1" s="6" t="s">
        <v>15</v>
      </c>
      <c r="O1" s="6"/>
      <c r="P1" s="6"/>
      <c r="Q1" s="6"/>
      <c r="R1" s="6" t="s">
        <v>16</v>
      </c>
      <c r="S1" s="6"/>
      <c r="T1" s="6"/>
      <c r="U1" s="6"/>
    </row>
    <row r="2" spans="1:21" x14ac:dyDescent="0.3">
      <c r="A2" s="1" t="s">
        <v>17</v>
      </c>
      <c r="B2" s="1" t="s">
        <v>18</v>
      </c>
      <c r="C2" s="1" t="s">
        <v>2</v>
      </c>
      <c r="D2" s="1" t="s">
        <v>3</v>
      </c>
      <c r="E2" s="4" t="s">
        <v>4</v>
      </c>
      <c r="F2" s="1" t="s">
        <v>18</v>
      </c>
      <c r="G2" s="1" t="s">
        <v>2</v>
      </c>
      <c r="H2" s="1" t="s">
        <v>3</v>
      </c>
      <c r="I2" s="4" t="s">
        <v>4</v>
      </c>
      <c r="J2" s="1" t="s">
        <v>18</v>
      </c>
      <c r="K2" s="1" t="s">
        <v>2</v>
      </c>
      <c r="L2" s="1" t="s">
        <v>3</v>
      </c>
      <c r="M2" s="4" t="s">
        <v>4</v>
      </c>
      <c r="N2" s="1" t="s">
        <v>18</v>
      </c>
      <c r="O2" s="1" t="s">
        <v>2</v>
      </c>
      <c r="P2" s="1" t="s">
        <v>3</v>
      </c>
      <c r="Q2" s="4" t="s">
        <v>4</v>
      </c>
      <c r="R2" s="1" t="s">
        <v>18</v>
      </c>
      <c r="S2" s="1" t="s">
        <v>2</v>
      </c>
      <c r="T2" s="1" t="s">
        <v>3</v>
      </c>
      <c r="U2" s="4" t="s">
        <v>4</v>
      </c>
    </row>
    <row r="4" spans="1:21" x14ac:dyDescent="0.3">
      <c r="A4" s="1">
        <v>0</v>
      </c>
      <c r="B4">
        <v>1.102685928344727E-3</v>
      </c>
      <c r="C4">
        <v>-2.3500000000000738E-3</v>
      </c>
      <c r="D4">
        <v>-3.419999999999979E-3</v>
      </c>
      <c r="E4">
        <v>1.2600000000000391E-3</v>
      </c>
      <c r="F4">
        <v>1.0075569152832029E-3</v>
      </c>
      <c r="G4">
        <v>4.2600000000000424E-3</v>
      </c>
      <c r="H4">
        <v>2.1699999999998938E-3</v>
      </c>
      <c r="I4">
        <v>3.0300000000000882E-3</v>
      </c>
      <c r="J4">
        <v>1.0371208190917971E-3</v>
      </c>
      <c r="K4">
        <v>-4.0600000000000644E-3</v>
      </c>
      <c r="L4">
        <v>3.9999999999995589E-4</v>
      </c>
      <c r="M4">
        <v>-2.3400000000000092E-3</v>
      </c>
      <c r="N4">
        <v>0</v>
      </c>
      <c r="O4">
        <v>-1.9200000000002551E-3</v>
      </c>
      <c r="P4">
        <v>-2.8299999999999992E-3</v>
      </c>
      <c r="Q4">
        <v>4.0599999999999534E-3</v>
      </c>
      <c r="R4">
        <v>9.9229812622070313E-4</v>
      </c>
      <c r="S4">
        <v>-2.1400000000000312E-3</v>
      </c>
      <c r="T4">
        <v>-5.7899999999998508E-3</v>
      </c>
      <c r="U4">
        <v>1.4800000000001481E-3</v>
      </c>
    </row>
    <row r="5" spans="1:21" x14ac:dyDescent="0.3">
      <c r="A5" s="1">
        <v>1</v>
      </c>
      <c r="B5">
        <v>0.1630663871765137</v>
      </c>
      <c r="C5">
        <v>4.049999999999998E-3</v>
      </c>
      <c r="D5">
        <v>5.1799999999999624E-3</v>
      </c>
      <c r="E5">
        <v>-8.399999999999519E-4</v>
      </c>
      <c r="F5">
        <v>0.1380348205566406</v>
      </c>
      <c r="G5">
        <v>-2.1400000000000312E-3</v>
      </c>
      <c r="H5">
        <v>4.269999999999885E-3</v>
      </c>
      <c r="I5">
        <v>5.1300000000000789E-3</v>
      </c>
      <c r="J5">
        <v>0.1390230655670166</v>
      </c>
      <c r="K5">
        <v>2.3400000000000092E-3</v>
      </c>
      <c r="L5">
        <v>2.5999999999999361E-3</v>
      </c>
      <c r="M5">
        <v>1.9599999999999622E-3</v>
      </c>
      <c r="N5">
        <v>0.16429018974304199</v>
      </c>
      <c r="O5">
        <v>-1.9200000000002551E-3</v>
      </c>
      <c r="P5">
        <v>-2.8299999999999992E-3</v>
      </c>
      <c r="Q5">
        <v>-2.40000000000018E-4</v>
      </c>
      <c r="R5">
        <v>0.2059786319732666</v>
      </c>
      <c r="S5">
        <v>-2.1400000000000312E-3</v>
      </c>
      <c r="T5">
        <v>-1.4899999999998801E-3</v>
      </c>
      <c r="U5">
        <v>-6.199999999998429E-4</v>
      </c>
    </row>
    <row r="6" spans="1:21" x14ac:dyDescent="0.3">
      <c r="A6" s="1">
        <v>2</v>
      </c>
      <c r="B6">
        <v>0.68817639350891113</v>
      </c>
      <c r="C6">
        <v>-2.3500000000000738E-3</v>
      </c>
      <c r="D6">
        <v>5.1799999999999624E-3</v>
      </c>
      <c r="E6">
        <v>5.5600000000000094E-3</v>
      </c>
      <c r="F6">
        <v>0.67678022384643555</v>
      </c>
      <c r="G6">
        <v>-2.1400000000000312E-3</v>
      </c>
      <c r="H6">
        <v>6.4699999999998647E-3</v>
      </c>
      <c r="I6">
        <v>8.3000000000010843E-4</v>
      </c>
      <c r="J6">
        <v>0.6714015007019043</v>
      </c>
      <c r="K6">
        <v>-4.0600000000000644E-3</v>
      </c>
      <c r="L6">
        <v>-6.0000000000000053E-3</v>
      </c>
      <c r="M6">
        <v>-2.40000000000018E-4</v>
      </c>
      <c r="N6">
        <v>0.69870662689208984</v>
      </c>
      <c r="O6">
        <v>-1.9200000000002551E-3</v>
      </c>
      <c r="P6">
        <v>1.4699999999999709E-3</v>
      </c>
      <c r="Q6">
        <v>-2.40000000000018E-4</v>
      </c>
      <c r="R6">
        <v>0.68004202842712402</v>
      </c>
      <c r="S6">
        <v>-2.1400000000000312E-3</v>
      </c>
      <c r="T6">
        <v>-3.6899999999998601E-3</v>
      </c>
      <c r="U6">
        <v>5.7800000000001184E-3</v>
      </c>
    </row>
    <row r="7" spans="1:21" x14ac:dyDescent="0.3">
      <c r="A7" s="1">
        <v>3</v>
      </c>
      <c r="B7">
        <v>1.2238504886627199</v>
      </c>
      <c r="C7">
        <v>-4.550000000000054E-3</v>
      </c>
      <c r="D7">
        <v>-3.419999999999979E-3</v>
      </c>
      <c r="E7">
        <v>-3.0400000000000431E-3</v>
      </c>
      <c r="F7">
        <v>1.214606046676636</v>
      </c>
      <c r="G7">
        <v>4.2600000000000424E-3</v>
      </c>
      <c r="H7">
        <v>4.269999999999885E-3</v>
      </c>
      <c r="I7">
        <v>-1.2699999999998819E-3</v>
      </c>
      <c r="J7">
        <v>1.230303049087524</v>
      </c>
      <c r="K7">
        <v>-4.0600000000000644E-3</v>
      </c>
      <c r="L7">
        <v>-6.0000000000000053E-3</v>
      </c>
      <c r="M7">
        <v>-4.5400000000001004E-3</v>
      </c>
      <c r="N7">
        <v>1.2514867782592769</v>
      </c>
      <c r="O7">
        <v>4.4799999999998166E-3</v>
      </c>
      <c r="P7">
        <v>-4.9299999999999899E-3</v>
      </c>
      <c r="Q7">
        <v>1.9599999999999622E-3</v>
      </c>
      <c r="R7">
        <v>1.2177901268005371</v>
      </c>
      <c r="S7">
        <v>2.1599999999999402E-3</v>
      </c>
      <c r="T7">
        <v>2.8100000000000902E-3</v>
      </c>
      <c r="U7">
        <v>-6.199999999998429E-4</v>
      </c>
    </row>
    <row r="8" spans="1:21" x14ac:dyDescent="0.3">
      <c r="A8" s="1">
        <v>4</v>
      </c>
      <c r="B8">
        <v>1.8067770004272461</v>
      </c>
      <c r="C8">
        <v>-2.3500000000000738E-3</v>
      </c>
      <c r="D8">
        <v>-3.419999999999979E-3</v>
      </c>
      <c r="E8">
        <v>-5.1400000000000334E-3</v>
      </c>
      <c r="F8">
        <v>1.777083158493042</v>
      </c>
      <c r="G8">
        <v>-2.1400000000000312E-3</v>
      </c>
      <c r="H8">
        <v>2.1699999999998938E-3</v>
      </c>
      <c r="I8">
        <v>8.3000000000010843E-4</v>
      </c>
      <c r="J8">
        <v>1.792049646377563</v>
      </c>
      <c r="K8">
        <v>-4.0600000000000644E-3</v>
      </c>
      <c r="L8">
        <v>-3.900000000000015E-3</v>
      </c>
      <c r="M8">
        <v>-2.3400000000000092E-3</v>
      </c>
      <c r="N8">
        <v>1.8155267238616939</v>
      </c>
      <c r="O8">
        <v>-4.1200000000002346E-3</v>
      </c>
      <c r="P8">
        <v>-6.3000000000001943E-4</v>
      </c>
      <c r="Q8">
        <v>-2.3400000000000092E-3</v>
      </c>
      <c r="R8">
        <v>1.789861917495728</v>
      </c>
      <c r="S8">
        <v>-2.1400000000000312E-3</v>
      </c>
      <c r="T8">
        <v>2.8100000000000902E-3</v>
      </c>
      <c r="U8">
        <v>1.4800000000001481E-3</v>
      </c>
    </row>
    <row r="9" spans="1:21" x14ac:dyDescent="0.3">
      <c r="A9" s="1">
        <v>5</v>
      </c>
      <c r="B9">
        <v>2.3479540348052979</v>
      </c>
      <c r="C9">
        <v>-2.3500000000000738E-3</v>
      </c>
      <c r="D9">
        <v>-3.419999999999979E-3</v>
      </c>
      <c r="E9">
        <v>-3.0400000000000431E-3</v>
      </c>
      <c r="F9">
        <v>2.3653194904327388</v>
      </c>
      <c r="G9">
        <v>2.1599999999999402E-3</v>
      </c>
      <c r="H9">
        <v>6.4699999999998647E-3</v>
      </c>
      <c r="I9">
        <v>-3.4699999999999731E-3</v>
      </c>
      <c r="J9">
        <v>2.354386568069458</v>
      </c>
      <c r="K9">
        <v>-6.2600000000000433E-3</v>
      </c>
      <c r="L9">
        <v>-1.700000000000035E-3</v>
      </c>
      <c r="M9">
        <v>-2.40000000000018E-4</v>
      </c>
      <c r="N9">
        <v>2.3591809272766109</v>
      </c>
      <c r="O9">
        <v>4.4799999999998166E-3</v>
      </c>
      <c r="P9">
        <v>1.4699999999999709E-3</v>
      </c>
      <c r="Q9">
        <v>-2.40000000000018E-4</v>
      </c>
      <c r="R9">
        <v>2.336327075958252</v>
      </c>
      <c r="S9">
        <v>-2.1400000000000312E-3</v>
      </c>
      <c r="T9">
        <v>-5.7899999999998508E-3</v>
      </c>
      <c r="U9">
        <v>5.7800000000001184E-3</v>
      </c>
    </row>
    <row r="10" spans="1:21" x14ac:dyDescent="0.3">
      <c r="A10" s="1">
        <v>6</v>
      </c>
      <c r="B10">
        <v>2.9314560890197749</v>
      </c>
      <c r="C10">
        <v>4.049999999999998E-3</v>
      </c>
      <c r="D10">
        <v>5.1799999999999624E-3</v>
      </c>
      <c r="E10">
        <v>-5.1400000000000334E-3</v>
      </c>
      <c r="F10">
        <v>2.923143625259399</v>
      </c>
      <c r="G10">
        <v>4.2600000000000424E-3</v>
      </c>
      <c r="H10">
        <v>4.269999999999885E-3</v>
      </c>
      <c r="I10">
        <v>-1.2699999999998819E-3</v>
      </c>
      <c r="J10">
        <v>2.916348934173584</v>
      </c>
      <c r="K10">
        <v>2.3400000000000092E-3</v>
      </c>
      <c r="L10">
        <v>2.5999999999999361E-3</v>
      </c>
      <c r="M10">
        <v>-2.40000000000018E-4</v>
      </c>
      <c r="N10">
        <v>2.9538054466247559</v>
      </c>
      <c r="O10">
        <v>4.4799999999998166E-3</v>
      </c>
      <c r="P10">
        <v>1.4699999999999709E-3</v>
      </c>
      <c r="Q10">
        <v>-6.6400000000000903E-3</v>
      </c>
      <c r="R10">
        <v>2.898934125900269</v>
      </c>
      <c r="S10">
        <v>-2.1400000000000312E-3</v>
      </c>
      <c r="T10">
        <v>6.1000000000011045E-4</v>
      </c>
      <c r="U10">
        <v>-2.8199999999999341E-3</v>
      </c>
    </row>
    <row r="11" spans="1:21" x14ac:dyDescent="0.3">
      <c r="A11" s="1">
        <v>7</v>
      </c>
      <c r="B11">
        <v>3.4688911437988281</v>
      </c>
      <c r="C11">
        <v>-2.3500000000000738E-3</v>
      </c>
      <c r="D11">
        <v>-3.419999999999979E-3</v>
      </c>
      <c r="E11">
        <v>1.2600000000000391E-3</v>
      </c>
      <c r="F11">
        <v>3.46778416633606</v>
      </c>
      <c r="G11">
        <v>4.2600000000000424E-3</v>
      </c>
      <c r="H11">
        <v>-2.1300000000000758E-3</v>
      </c>
      <c r="I11">
        <v>3.0300000000000882E-3</v>
      </c>
      <c r="J11">
        <v>3.478263139724731</v>
      </c>
      <c r="K11">
        <v>2.3400000000000092E-3</v>
      </c>
      <c r="L11">
        <v>-6.0000000000000053E-3</v>
      </c>
      <c r="M11">
        <v>-2.3400000000000092E-3</v>
      </c>
      <c r="N11">
        <v>3.4905045032501221</v>
      </c>
      <c r="O11">
        <v>-1.9200000000002551E-3</v>
      </c>
      <c r="P11">
        <v>3.6699999999999511E-3</v>
      </c>
      <c r="Q11">
        <v>-2.3400000000000092E-3</v>
      </c>
      <c r="R11">
        <v>3.4612917900085449</v>
      </c>
      <c r="S11">
        <v>-2.1400000000000312E-3</v>
      </c>
      <c r="T11">
        <v>-3.6899999999998601E-3</v>
      </c>
      <c r="U11">
        <v>-6.199999999998429E-4</v>
      </c>
    </row>
    <row r="12" spans="1:21" x14ac:dyDescent="0.3">
      <c r="A12" s="1">
        <v>8</v>
      </c>
      <c r="B12">
        <v>4.054959774017334</v>
      </c>
      <c r="C12">
        <v>-2.5000000000008349E-4</v>
      </c>
      <c r="D12">
        <v>5.1799999999999624E-3</v>
      </c>
      <c r="E12">
        <v>1.2600000000000391E-3</v>
      </c>
      <c r="F12">
        <v>4.019925594329834</v>
      </c>
      <c r="G12">
        <v>4.2600000000000424E-3</v>
      </c>
      <c r="H12">
        <v>4.269999999999885E-3</v>
      </c>
      <c r="I12">
        <v>-5.5699999999999639E-3</v>
      </c>
      <c r="J12">
        <v>4.0340197086334229</v>
      </c>
      <c r="K12">
        <v>-4.0600000000000644E-3</v>
      </c>
      <c r="L12">
        <v>3.9999999999995589E-4</v>
      </c>
      <c r="M12">
        <v>-2.3400000000000092E-3</v>
      </c>
      <c r="N12">
        <v>4.042553186416626</v>
      </c>
      <c r="O12">
        <v>-1.9200000000002551E-3</v>
      </c>
      <c r="P12">
        <v>-4.9299999999999899E-3</v>
      </c>
      <c r="Q12">
        <v>1.9599999999999622E-3</v>
      </c>
      <c r="R12">
        <v>4.023066520690918</v>
      </c>
      <c r="S12">
        <v>-2.1400000000000312E-3</v>
      </c>
      <c r="T12">
        <v>2.8100000000000902E-3</v>
      </c>
      <c r="U12">
        <v>-6.199999999998429E-4</v>
      </c>
    </row>
    <row r="13" spans="1:21" x14ac:dyDescent="0.3">
      <c r="A13" s="1">
        <v>9</v>
      </c>
      <c r="B13">
        <v>4.588026762008667</v>
      </c>
      <c r="C13">
        <v>4.049999999999998E-3</v>
      </c>
      <c r="D13">
        <v>2.9799999999999831E-3</v>
      </c>
      <c r="E13">
        <v>1.2600000000000391E-3</v>
      </c>
      <c r="F13">
        <v>4.5884027481079102</v>
      </c>
      <c r="G13">
        <v>-4.3400000000000114E-3</v>
      </c>
      <c r="H13">
        <v>-2.1300000000000758E-3</v>
      </c>
      <c r="I13">
        <v>8.3000000000010843E-4</v>
      </c>
      <c r="J13">
        <v>4.6009500026702881</v>
      </c>
      <c r="K13">
        <v>2.3400000000000092E-3</v>
      </c>
      <c r="L13">
        <v>3.9999999999995589E-4</v>
      </c>
      <c r="M13">
        <v>-4.5400000000001004E-3</v>
      </c>
      <c r="N13">
        <v>4.6053855419158944</v>
      </c>
      <c r="O13">
        <v>-4.1200000000002346E-3</v>
      </c>
      <c r="P13">
        <v>3.6699999999999511E-3</v>
      </c>
      <c r="Q13">
        <v>-2.40000000000018E-4</v>
      </c>
      <c r="R13">
        <v>4.5857987403869629</v>
      </c>
      <c r="S13">
        <v>-2.1400000000000312E-3</v>
      </c>
      <c r="T13">
        <v>-5.7899999999998508E-3</v>
      </c>
      <c r="U13">
        <v>1.4800000000001481E-3</v>
      </c>
    </row>
    <row r="14" spans="1:21" x14ac:dyDescent="0.3">
      <c r="A14" s="1">
        <v>10</v>
      </c>
      <c r="B14">
        <v>5.1787712574005127</v>
      </c>
      <c r="C14">
        <v>1.949999999999896E-3</v>
      </c>
      <c r="D14">
        <v>2.9799999999999831E-3</v>
      </c>
      <c r="E14">
        <v>-3.0400000000000431E-3</v>
      </c>
      <c r="F14">
        <v>5.1455743312835693</v>
      </c>
      <c r="G14">
        <v>4.2600000000000424E-3</v>
      </c>
      <c r="H14">
        <v>2.1699999999998938E-3</v>
      </c>
      <c r="I14">
        <v>8.3000000000010843E-4</v>
      </c>
      <c r="J14">
        <v>5.1827123165130624</v>
      </c>
      <c r="K14">
        <v>-4.0600000000000644E-3</v>
      </c>
      <c r="L14">
        <v>-6.0000000000000053E-3</v>
      </c>
      <c r="M14">
        <v>-2.3400000000000092E-3</v>
      </c>
      <c r="N14">
        <v>5.1914129257202148</v>
      </c>
      <c r="O14">
        <v>1.799999999997359E-4</v>
      </c>
      <c r="P14">
        <v>3.6699999999999511E-3</v>
      </c>
      <c r="Q14">
        <v>-2.40000000000018E-4</v>
      </c>
      <c r="R14">
        <v>5.1469657421112061</v>
      </c>
      <c r="S14">
        <v>4.2600000000000424E-3</v>
      </c>
      <c r="T14">
        <v>6.1000000000011045E-4</v>
      </c>
      <c r="U14">
        <v>1.4800000000001481E-3</v>
      </c>
    </row>
    <row r="15" spans="1:21" x14ac:dyDescent="0.3">
      <c r="A15" s="1">
        <v>11</v>
      </c>
      <c r="B15">
        <v>5.7630794048309326</v>
      </c>
      <c r="C15">
        <v>4.049999999999998E-3</v>
      </c>
      <c r="D15">
        <v>-1.3199999999999881E-3</v>
      </c>
      <c r="E15">
        <v>1.2600000000000391E-3</v>
      </c>
      <c r="F15">
        <v>5.7088096141815194</v>
      </c>
      <c r="G15">
        <v>4.2600000000000424E-3</v>
      </c>
      <c r="H15">
        <v>4.269999999999885E-3</v>
      </c>
      <c r="I15">
        <v>-5.5699999999999639E-3</v>
      </c>
      <c r="J15">
        <v>5.7221620082855216</v>
      </c>
      <c r="K15">
        <v>-4.0600000000000644E-3</v>
      </c>
      <c r="L15">
        <v>2.5999999999999361E-3</v>
      </c>
      <c r="M15">
        <v>-2.3400000000000092E-3</v>
      </c>
      <c r="N15">
        <v>5.7535591125488281</v>
      </c>
      <c r="O15">
        <v>-1.9200000000002551E-3</v>
      </c>
      <c r="P15">
        <v>-6.3000000000001943E-4</v>
      </c>
      <c r="Q15">
        <v>-2.3400000000000092E-3</v>
      </c>
      <c r="R15">
        <v>5.7193360328674316</v>
      </c>
      <c r="S15">
        <v>2.1599999999999402E-3</v>
      </c>
      <c r="T15">
        <v>6.1000000000011045E-4</v>
      </c>
      <c r="U15">
        <v>-6.199999999998429E-4</v>
      </c>
    </row>
    <row r="16" spans="1:21" x14ac:dyDescent="0.3">
      <c r="A16" s="1">
        <v>12</v>
      </c>
      <c r="B16">
        <v>6.2754981517791748</v>
      </c>
      <c r="C16">
        <v>-2.5000000000008349E-4</v>
      </c>
      <c r="D16">
        <v>2.9799999999999831E-3</v>
      </c>
      <c r="E16">
        <v>-3.0400000000000431E-3</v>
      </c>
      <c r="F16">
        <v>6.2693288326263428</v>
      </c>
      <c r="G16">
        <v>-2.1400000000000312E-3</v>
      </c>
      <c r="H16">
        <v>-2.1300000000000758E-3</v>
      </c>
      <c r="I16">
        <v>-5.5699999999999639E-3</v>
      </c>
      <c r="J16">
        <v>6.2836687564849854</v>
      </c>
      <c r="K16">
        <v>-4.0600000000000644E-3</v>
      </c>
      <c r="L16">
        <v>-1.700000000000035E-3</v>
      </c>
      <c r="M16">
        <v>4.0599999999999534E-3</v>
      </c>
      <c r="N16">
        <v>6.3024272918701172</v>
      </c>
      <c r="O16">
        <v>-1.9200000000002551E-3</v>
      </c>
      <c r="P16">
        <v>1.4699999999999709E-3</v>
      </c>
      <c r="Q16">
        <v>-2.3400000000000092E-3</v>
      </c>
      <c r="R16">
        <v>6.2688283920288086</v>
      </c>
      <c r="S16">
        <v>-2.1400000000000312E-3</v>
      </c>
      <c r="T16">
        <v>-1.4899999999998801E-3</v>
      </c>
      <c r="U16">
        <v>1.4800000000001481E-3</v>
      </c>
    </row>
    <row r="17" spans="1:21" x14ac:dyDescent="0.3">
      <c r="A17" s="1">
        <v>13</v>
      </c>
      <c r="B17">
        <v>6.8736345767974854</v>
      </c>
      <c r="C17">
        <v>4.049999999999998E-3</v>
      </c>
      <c r="D17">
        <v>2.9799999999999831E-3</v>
      </c>
      <c r="E17">
        <v>-8.399999999999519E-4</v>
      </c>
      <c r="F17">
        <v>6.8555309772491464</v>
      </c>
      <c r="G17">
        <v>-2.1400000000000312E-3</v>
      </c>
      <c r="H17">
        <v>4.269999999999885E-3</v>
      </c>
      <c r="I17">
        <v>3.0300000000000882E-3</v>
      </c>
      <c r="J17">
        <v>6.8454318046569824</v>
      </c>
      <c r="K17">
        <v>-1.9600000000000728E-3</v>
      </c>
      <c r="L17">
        <v>2.5999999999999361E-3</v>
      </c>
      <c r="M17">
        <v>-2.3400000000000092E-3</v>
      </c>
      <c r="N17">
        <v>6.8684041500091553</v>
      </c>
      <c r="O17">
        <v>2.3799999999997161E-3</v>
      </c>
      <c r="P17">
        <v>3.6699999999999511E-3</v>
      </c>
      <c r="Q17">
        <v>-4.5400000000001004E-3</v>
      </c>
      <c r="R17">
        <v>6.8256657123565674</v>
      </c>
      <c r="S17">
        <v>-2.1400000000000312E-3</v>
      </c>
      <c r="T17">
        <v>-3.6899999999998601E-3</v>
      </c>
      <c r="U17">
        <v>-7.1199999999999042E-3</v>
      </c>
    </row>
    <row r="18" spans="1:21" x14ac:dyDescent="0.3">
      <c r="A18" s="1">
        <v>14</v>
      </c>
      <c r="B18">
        <v>7.4361572265625</v>
      </c>
      <c r="C18">
        <v>4.049999999999998E-3</v>
      </c>
      <c r="D18">
        <v>-3.419999999999979E-3</v>
      </c>
      <c r="E18">
        <v>-3.0400000000000431E-3</v>
      </c>
      <c r="F18">
        <v>7.41286301612854</v>
      </c>
      <c r="G18">
        <v>-2.1400000000000312E-3</v>
      </c>
      <c r="H18">
        <v>6.4699999999998647E-3</v>
      </c>
      <c r="I18">
        <v>-3.4699999999999731E-3</v>
      </c>
      <c r="J18">
        <v>7.4305284023284912</v>
      </c>
      <c r="K18">
        <v>-6.2600000000000433E-3</v>
      </c>
      <c r="L18">
        <v>-6.0000000000000053E-3</v>
      </c>
      <c r="M18">
        <v>-2.40000000000018E-4</v>
      </c>
      <c r="N18">
        <v>7.429250955581665</v>
      </c>
      <c r="O18">
        <v>-1.9200000000002551E-3</v>
      </c>
      <c r="P18">
        <v>1.4699999999999709E-3</v>
      </c>
      <c r="Q18">
        <v>-6.6400000000000903E-3</v>
      </c>
      <c r="R18">
        <v>7.4170737266540527</v>
      </c>
      <c r="S18">
        <v>-2.1400000000000312E-3</v>
      </c>
      <c r="T18">
        <v>-1.4899999999998801E-3</v>
      </c>
      <c r="U18">
        <v>1.4800000000001481E-3</v>
      </c>
    </row>
    <row r="19" spans="1:21" x14ac:dyDescent="0.3">
      <c r="A19" s="1">
        <v>15</v>
      </c>
      <c r="B19">
        <v>7.9849047660827637</v>
      </c>
      <c r="C19">
        <v>-4.550000000000054E-3</v>
      </c>
      <c r="D19">
        <v>2.9799999999999831E-3</v>
      </c>
      <c r="E19">
        <v>1.2600000000000391E-3</v>
      </c>
      <c r="F19">
        <v>7.9756879806518546</v>
      </c>
      <c r="G19">
        <v>-4.3400000000000114E-3</v>
      </c>
      <c r="H19">
        <v>2.1699999999998938E-3</v>
      </c>
      <c r="I19">
        <v>-1.2699999999998819E-3</v>
      </c>
      <c r="J19">
        <v>7.9702432155609131</v>
      </c>
      <c r="K19">
        <v>-6.2600000000000433E-3</v>
      </c>
      <c r="L19">
        <v>-6.0000000000000053E-3</v>
      </c>
      <c r="M19">
        <v>-2.3400000000000092E-3</v>
      </c>
      <c r="N19">
        <v>8.0641891956329346</v>
      </c>
      <c r="O19">
        <v>2.3799999999997161E-3</v>
      </c>
      <c r="P19">
        <v>1.4699999999999709E-3</v>
      </c>
      <c r="Q19">
        <v>1.9599999999999622E-3</v>
      </c>
      <c r="R19">
        <v>7.95302414894104</v>
      </c>
      <c r="S19">
        <v>4.2600000000000424E-3</v>
      </c>
      <c r="T19">
        <v>-7.9899999999999416E-3</v>
      </c>
      <c r="U19">
        <v>-2.8199999999999341E-3</v>
      </c>
    </row>
    <row r="20" spans="1:21" x14ac:dyDescent="0.3">
      <c r="A20" s="1">
        <v>16</v>
      </c>
      <c r="B20">
        <v>8.5289876461029053</v>
      </c>
      <c r="C20">
        <v>-2.5000000000008349E-4</v>
      </c>
      <c r="D20">
        <v>-7.7200000000000601E-3</v>
      </c>
      <c r="E20">
        <v>-7.3400000000000132E-3</v>
      </c>
      <c r="F20">
        <v>8.5399231910705566</v>
      </c>
      <c r="G20">
        <v>-6.4400000000000013E-3</v>
      </c>
      <c r="H20">
        <v>-6.4300000000001578E-3</v>
      </c>
      <c r="I20">
        <v>-7.7699999999999436E-3</v>
      </c>
      <c r="J20">
        <v>8.5304520130157471</v>
      </c>
      <c r="K20">
        <v>-8.3600000000000341E-3</v>
      </c>
      <c r="L20">
        <v>-1.030000000000009E-2</v>
      </c>
      <c r="M20">
        <v>-6.6400000000000903E-3</v>
      </c>
      <c r="N20">
        <v>8.5930788516998291</v>
      </c>
      <c r="O20">
        <v>2.3799999999997161E-3</v>
      </c>
      <c r="P20">
        <v>-9.2300000000000715E-3</v>
      </c>
      <c r="Q20">
        <v>-6.6400000000000903E-3</v>
      </c>
      <c r="R20">
        <v>8.5391690731048584</v>
      </c>
      <c r="S20">
        <v>-4.3400000000000114E-3</v>
      </c>
      <c r="T20">
        <v>-3.6899999999998601E-3</v>
      </c>
      <c r="U20">
        <v>-6.199999999998429E-4</v>
      </c>
    </row>
    <row r="21" spans="1:21" x14ac:dyDescent="0.3">
      <c r="A21" s="1">
        <v>17</v>
      </c>
      <c r="B21">
        <v>9.1122810840606689</v>
      </c>
      <c r="C21">
        <v>-6.6500000000000448E-3</v>
      </c>
      <c r="D21">
        <v>-3.419999999999979E-3</v>
      </c>
      <c r="E21">
        <v>3.460000000000019E-3</v>
      </c>
      <c r="F21">
        <v>9.0981886386871338</v>
      </c>
      <c r="G21">
        <v>2.1599999999999402E-3</v>
      </c>
      <c r="H21">
        <v>-2.1300000000000758E-3</v>
      </c>
      <c r="I21">
        <v>-1.2699999999998819E-3</v>
      </c>
      <c r="J21">
        <v>9.0915031433105469</v>
      </c>
      <c r="K21">
        <v>-6.2600000000000433E-3</v>
      </c>
      <c r="L21">
        <v>-1.030000000000009E-2</v>
      </c>
      <c r="M21">
        <v>-6.6400000000000903E-3</v>
      </c>
      <c r="N21">
        <v>9.1268854141235352</v>
      </c>
      <c r="O21">
        <v>2.3799999999997161E-3</v>
      </c>
      <c r="P21">
        <v>-2.8299999999999992E-3</v>
      </c>
      <c r="Q21">
        <v>1.9599999999999622E-3</v>
      </c>
      <c r="R21">
        <v>9.0762639045715332</v>
      </c>
      <c r="S21">
        <v>-4.3400000000000114E-3</v>
      </c>
      <c r="T21">
        <v>-3.6899999999998601E-3</v>
      </c>
      <c r="U21">
        <v>-2.8199999999999341E-3</v>
      </c>
    </row>
    <row r="22" spans="1:21" x14ac:dyDescent="0.3">
      <c r="A22" s="1">
        <v>18</v>
      </c>
      <c r="B22">
        <v>9.6647419929504395</v>
      </c>
      <c r="C22">
        <v>-6.6500000000000448E-3</v>
      </c>
      <c r="D22">
        <v>-5.6200000000000694E-3</v>
      </c>
      <c r="E22">
        <v>-8.399999999999519E-4</v>
      </c>
      <c r="F22">
        <v>9.6595497131347656</v>
      </c>
      <c r="G22">
        <v>-4.0000000000039997E-5</v>
      </c>
      <c r="H22">
        <v>-2.1300000000000758E-3</v>
      </c>
      <c r="I22">
        <v>-3.4699999999999731E-3</v>
      </c>
      <c r="J22">
        <v>9.653994083404541</v>
      </c>
      <c r="K22">
        <v>-8.3600000000000341E-3</v>
      </c>
      <c r="L22">
        <v>-8.2000000000000961E-3</v>
      </c>
      <c r="M22">
        <v>-2.3400000000000092E-3</v>
      </c>
      <c r="N22">
        <v>9.6612017154693604</v>
      </c>
      <c r="O22">
        <v>-6.2200000000002253E-3</v>
      </c>
      <c r="P22">
        <v>-9.2300000000000715E-3</v>
      </c>
      <c r="Q22">
        <v>-2.3400000000000092E-3</v>
      </c>
      <c r="R22">
        <v>9.6626536846160889</v>
      </c>
      <c r="S22">
        <v>-6.4400000000000013E-3</v>
      </c>
      <c r="T22">
        <v>-5.7899999999998508E-3</v>
      </c>
      <c r="U22">
        <v>-2.8199999999999341E-3</v>
      </c>
    </row>
    <row r="23" spans="1:21" x14ac:dyDescent="0.3">
      <c r="A23" s="1">
        <v>19</v>
      </c>
      <c r="B23">
        <v>10.21033191680908</v>
      </c>
      <c r="C23">
        <v>1.949999999999896E-3</v>
      </c>
      <c r="D23">
        <v>-5.6200000000000694E-3</v>
      </c>
      <c r="E23">
        <v>3.460000000000019E-3</v>
      </c>
      <c r="F23">
        <v>10.201351642608641</v>
      </c>
      <c r="G23">
        <v>-6.4400000000000013E-3</v>
      </c>
      <c r="H23">
        <v>-6.4300000000001578E-3</v>
      </c>
      <c r="I23">
        <v>-1.2699999999998819E-3</v>
      </c>
      <c r="J23">
        <v>10.215418815612789</v>
      </c>
      <c r="K23">
        <v>-4.0600000000000644E-3</v>
      </c>
      <c r="L23">
        <v>-1.700000000000035E-3</v>
      </c>
      <c r="M23">
        <v>-4.5400000000001004E-3</v>
      </c>
      <c r="N23">
        <v>10.23189640045166</v>
      </c>
      <c r="O23">
        <v>1.799999999997359E-4</v>
      </c>
      <c r="P23">
        <v>-9.2300000000000715E-3</v>
      </c>
      <c r="Q23">
        <v>-8.84000000000007E-3</v>
      </c>
      <c r="R23">
        <v>10.20241212844849</v>
      </c>
      <c r="S23">
        <v>-4.3400000000000114E-3</v>
      </c>
      <c r="T23">
        <v>6.1000000000011045E-4</v>
      </c>
      <c r="U23">
        <v>-2.8199999999999341E-3</v>
      </c>
    </row>
    <row r="24" spans="1:21" x14ac:dyDescent="0.3">
      <c r="A24" s="1">
        <v>20</v>
      </c>
      <c r="B24">
        <v>10.769226789474491</v>
      </c>
      <c r="C24">
        <v>1.949999999999896E-3</v>
      </c>
      <c r="D24">
        <v>8.799999999999919E-4</v>
      </c>
      <c r="E24">
        <v>-7.3400000000000132E-3</v>
      </c>
      <c r="F24">
        <v>10.76183724403381</v>
      </c>
      <c r="G24">
        <v>-4.0000000000039997E-5</v>
      </c>
      <c r="H24">
        <v>2.1699999999998938E-3</v>
      </c>
      <c r="I24">
        <v>-7.7699999999999436E-3</v>
      </c>
      <c r="J24">
        <v>10.801519155502319</v>
      </c>
      <c r="K24">
        <v>-4.0600000000000644E-3</v>
      </c>
      <c r="L24">
        <v>3.9999999999995589E-4</v>
      </c>
      <c r="M24">
        <v>-4.5400000000001004E-3</v>
      </c>
      <c r="N24">
        <v>10.825463533401489</v>
      </c>
      <c r="O24">
        <v>1.799999999997359E-4</v>
      </c>
      <c r="P24">
        <v>-4.9299999999999899E-3</v>
      </c>
      <c r="Q24">
        <v>-2.40000000000018E-4</v>
      </c>
      <c r="R24">
        <v>10.780929565429689</v>
      </c>
      <c r="S24">
        <v>2.1599999999999402E-3</v>
      </c>
      <c r="T24">
        <v>-1.4899999999998801E-3</v>
      </c>
      <c r="U24">
        <v>3.680000000000128E-3</v>
      </c>
    </row>
    <row r="25" spans="1:21" x14ac:dyDescent="0.3">
      <c r="A25" s="1">
        <v>21</v>
      </c>
      <c r="B25">
        <v>11.33067560195923</v>
      </c>
      <c r="C25">
        <v>-6.6500000000000448E-3</v>
      </c>
      <c r="D25">
        <v>-7.7200000000000601E-3</v>
      </c>
      <c r="E25">
        <v>-3.0400000000000431E-3</v>
      </c>
      <c r="F25">
        <v>11.345201730728149</v>
      </c>
      <c r="G25">
        <v>-4.0000000000039997E-5</v>
      </c>
      <c r="H25">
        <v>-2.1300000000000758E-3</v>
      </c>
      <c r="I25">
        <v>-1.2699999999998819E-3</v>
      </c>
      <c r="J25">
        <v>11.33929014205933</v>
      </c>
      <c r="K25">
        <v>-1.9600000000000728E-3</v>
      </c>
      <c r="L25">
        <v>-1.700000000000035E-3</v>
      </c>
      <c r="M25">
        <v>-2.3400000000000092E-3</v>
      </c>
      <c r="N25">
        <v>11.381779909133909</v>
      </c>
      <c r="O25">
        <v>2.3799999999997161E-3</v>
      </c>
      <c r="P25">
        <v>-6.3000000000001943E-4</v>
      </c>
      <c r="Q25">
        <v>-2.3400000000000092E-3</v>
      </c>
      <c r="R25">
        <v>11.31776070594788</v>
      </c>
      <c r="S25">
        <v>2.1599999999999402E-3</v>
      </c>
      <c r="T25">
        <v>-1.0089999999999931E-2</v>
      </c>
      <c r="U25">
        <v>-4.9199999999999236E-3</v>
      </c>
    </row>
    <row r="26" spans="1:21" x14ac:dyDescent="0.3">
      <c r="A26" s="1">
        <v>22</v>
      </c>
      <c r="B26">
        <v>11.89673376083374</v>
      </c>
      <c r="C26">
        <v>-6.6500000000000448E-3</v>
      </c>
      <c r="D26">
        <v>-9.9200000000000399E-3</v>
      </c>
      <c r="E26">
        <v>-3.0400000000000431E-3</v>
      </c>
      <c r="F26">
        <v>11.908666372299191</v>
      </c>
      <c r="G26">
        <v>-4.0000000000039997E-5</v>
      </c>
      <c r="H26">
        <v>2.1699999999998938E-3</v>
      </c>
      <c r="I26">
        <v>3.0300000000000882E-3</v>
      </c>
      <c r="J26">
        <v>11.897058963775629</v>
      </c>
      <c r="K26">
        <v>-8.3600000000000341E-3</v>
      </c>
      <c r="L26">
        <v>-8.2000000000000961E-3</v>
      </c>
      <c r="M26">
        <v>-4.5400000000001004E-3</v>
      </c>
      <c r="N26">
        <v>11.953726291656491</v>
      </c>
      <c r="O26">
        <v>-6.2200000000002253E-3</v>
      </c>
      <c r="P26">
        <v>1.4699999999999709E-3</v>
      </c>
      <c r="Q26">
        <v>-4.5400000000001004E-3</v>
      </c>
      <c r="R26">
        <v>11.88418745994568</v>
      </c>
      <c r="S26">
        <v>-6.4400000000000013E-3</v>
      </c>
      <c r="T26">
        <v>-7.9899999999999416E-3</v>
      </c>
      <c r="U26">
        <v>-6.199999999998429E-4</v>
      </c>
    </row>
    <row r="27" spans="1:21" x14ac:dyDescent="0.3">
      <c r="A27" s="1">
        <v>23</v>
      </c>
      <c r="B27">
        <v>12.461636543273929</v>
      </c>
      <c r="C27">
        <v>-6.6500000000000448E-3</v>
      </c>
      <c r="D27">
        <v>-7.7200000000000601E-3</v>
      </c>
      <c r="E27">
        <v>1.2600000000000391E-3</v>
      </c>
      <c r="F27">
        <v>12.46709203720093</v>
      </c>
      <c r="G27">
        <v>-4.3400000000000114E-3</v>
      </c>
      <c r="H27">
        <v>-6.4300000000001578E-3</v>
      </c>
      <c r="I27">
        <v>-5.5699999999999639E-3</v>
      </c>
      <c r="J27">
        <v>12.46119451522827</v>
      </c>
      <c r="K27">
        <v>-8.3600000000000341E-3</v>
      </c>
      <c r="L27">
        <v>-8.2000000000000961E-3</v>
      </c>
      <c r="M27">
        <v>-2.3400000000000092E-3</v>
      </c>
      <c r="N27">
        <v>12.50249195098877</v>
      </c>
      <c r="O27">
        <v>-6.2200000000002253E-3</v>
      </c>
      <c r="P27">
        <v>-9.2300000000000715E-3</v>
      </c>
      <c r="Q27">
        <v>-6.6400000000000903E-3</v>
      </c>
      <c r="R27">
        <v>12.445896625518801</v>
      </c>
      <c r="S27">
        <v>-4.3400000000000114E-3</v>
      </c>
      <c r="T27">
        <v>-3.6899999999998601E-3</v>
      </c>
      <c r="U27">
        <v>-6.199999999998429E-4</v>
      </c>
    </row>
    <row r="28" spans="1:21" x14ac:dyDescent="0.3">
      <c r="A28" s="1">
        <v>24</v>
      </c>
      <c r="B28">
        <v>13.01523089408875</v>
      </c>
      <c r="C28">
        <v>-6.6500000000000448E-3</v>
      </c>
      <c r="D28">
        <v>-7.7200000000000601E-3</v>
      </c>
      <c r="E28">
        <v>1.2600000000000391E-3</v>
      </c>
      <c r="F28">
        <v>13.00827956199646</v>
      </c>
      <c r="G28">
        <v>-4.0000000000039997E-5</v>
      </c>
      <c r="H28">
        <v>-6.4300000000001578E-3</v>
      </c>
      <c r="I28">
        <v>-1.2699999999998819E-3</v>
      </c>
      <c r="J28">
        <v>13.0226674079895</v>
      </c>
      <c r="K28">
        <v>-8.3600000000000341E-3</v>
      </c>
      <c r="L28">
        <v>-3.900000000000015E-3</v>
      </c>
      <c r="M28">
        <v>-2.3400000000000092E-3</v>
      </c>
      <c r="N28">
        <v>13.05184316635132</v>
      </c>
      <c r="O28">
        <v>-4.1200000000002346E-3</v>
      </c>
      <c r="P28">
        <v>-6.3000000000001943E-4</v>
      </c>
      <c r="Q28">
        <v>-2.3400000000000092E-3</v>
      </c>
      <c r="R28">
        <v>13.009764909744259</v>
      </c>
      <c r="S28">
        <v>-4.3400000000000114E-3</v>
      </c>
      <c r="T28">
        <v>-7.9899999999999416E-3</v>
      </c>
      <c r="U28">
        <v>-7.1199999999999042E-3</v>
      </c>
    </row>
    <row r="29" spans="1:21" x14ac:dyDescent="0.3">
      <c r="A29" s="1">
        <v>25</v>
      </c>
      <c r="B29">
        <v>13.601890802383419</v>
      </c>
      <c r="C29">
        <v>-6.6500000000000448E-3</v>
      </c>
      <c r="D29">
        <v>-9.9200000000000399E-3</v>
      </c>
      <c r="E29">
        <v>-5.1400000000000334E-3</v>
      </c>
      <c r="F29">
        <v>13.56894493103027</v>
      </c>
      <c r="G29">
        <v>-6.4400000000000013E-3</v>
      </c>
      <c r="H29">
        <v>-6.4300000000001578E-3</v>
      </c>
      <c r="I29">
        <v>8.3000000000010843E-4</v>
      </c>
      <c r="J29">
        <v>13.584506511688231</v>
      </c>
      <c r="K29">
        <v>2.3999999999990701E-4</v>
      </c>
      <c r="L29">
        <v>-3.900000000000015E-3</v>
      </c>
      <c r="M29">
        <v>-4.5400000000001004E-3</v>
      </c>
      <c r="N29">
        <v>13.58693528175354</v>
      </c>
      <c r="O29">
        <v>-6.2200000000002253E-3</v>
      </c>
      <c r="P29">
        <v>-6.3000000000001943E-4</v>
      </c>
      <c r="Q29">
        <v>-2.40000000000018E-4</v>
      </c>
      <c r="R29">
        <v>13.570774078369141</v>
      </c>
      <c r="S29">
        <v>-4.3400000000000114E-3</v>
      </c>
      <c r="T29">
        <v>-1.4899999999998801E-3</v>
      </c>
      <c r="U29">
        <v>-2.8199999999999341E-3</v>
      </c>
    </row>
    <row r="30" spans="1:21" x14ac:dyDescent="0.3">
      <c r="A30" s="1">
        <v>26</v>
      </c>
      <c r="B30">
        <v>14.143113374710079</v>
      </c>
      <c r="C30">
        <v>-2.3500000000000738E-3</v>
      </c>
      <c r="D30">
        <v>-1.3199999999999881E-3</v>
      </c>
      <c r="E30">
        <v>-8.399999999999519E-4</v>
      </c>
      <c r="F30">
        <v>14.13210344314575</v>
      </c>
      <c r="G30">
        <v>4.2600000000000424E-3</v>
      </c>
      <c r="H30">
        <v>6.4699999999998647E-3</v>
      </c>
      <c r="I30">
        <v>8.3000000000010843E-4</v>
      </c>
      <c r="J30">
        <v>14.1453173160553</v>
      </c>
      <c r="K30">
        <v>-4.0600000000000644E-3</v>
      </c>
      <c r="L30">
        <v>2.5999999999999361E-3</v>
      </c>
      <c r="M30">
        <v>-2.3400000000000092E-3</v>
      </c>
      <c r="N30">
        <v>14.14075231552124</v>
      </c>
      <c r="O30">
        <v>-1.9200000000002551E-3</v>
      </c>
      <c r="P30">
        <v>3.6699999999999511E-3</v>
      </c>
      <c r="Q30">
        <v>-2.3400000000000092E-3</v>
      </c>
      <c r="R30">
        <v>14.132936477661129</v>
      </c>
      <c r="S30">
        <v>4.2600000000000424E-3</v>
      </c>
      <c r="T30">
        <v>6.1000000000011045E-4</v>
      </c>
      <c r="U30">
        <v>3.680000000000128E-3</v>
      </c>
    </row>
    <row r="31" spans="1:21" x14ac:dyDescent="0.3">
      <c r="A31" s="1">
        <v>27</v>
      </c>
      <c r="B31">
        <v>14.721249580383301</v>
      </c>
      <c r="C31">
        <v>-2.3500000000000738E-3</v>
      </c>
      <c r="D31">
        <v>-3.419999999999979E-3</v>
      </c>
      <c r="E31">
        <v>-3.0400000000000431E-3</v>
      </c>
      <c r="F31">
        <v>14.68951988220215</v>
      </c>
      <c r="G31">
        <v>-2.1400000000000312E-3</v>
      </c>
      <c r="H31">
        <v>4.269999999999885E-3</v>
      </c>
      <c r="I31">
        <v>3.0300000000000882E-3</v>
      </c>
      <c r="J31">
        <v>14.703516244888309</v>
      </c>
      <c r="K31">
        <v>-4.0600000000000644E-3</v>
      </c>
      <c r="L31">
        <v>2.5999999999999361E-3</v>
      </c>
      <c r="M31">
        <v>-2.3400000000000092E-3</v>
      </c>
      <c r="N31">
        <v>14.773545503616329</v>
      </c>
      <c r="O31">
        <v>-1.9200000000002551E-3</v>
      </c>
      <c r="P31">
        <v>-6.3000000000001943E-4</v>
      </c>
      <c r="Q31">
        <v>-2.3400000000000092E-3</v>
      </c>
      <c r="R31">
        <v>14.71711254119873</v>
      </c>
      <c r="S31">
        <v>2.1599999999999402E-3</v>
      </c>
      <c r="T31">
        <v>6.1000000000011045E-4</v>
      </c>
      <c r="U31">
        <v>-7.1199999999999042E-3</v>
      </c>
    </row>
    <row r="32" spans="1:21" x14ac:dyDescent="0.3">
      <c r="A32" s="1">
        <v>28</v>
      </c>
      <c r="B32">
        <v>15.28377842903137</v>
      </c>
      <c r="C32">
        <v>4.049999999999998E-3</v>
      </c>
      <c r="D32">
        <v>2.9799999999999831E-3</v>
      </c>
      <c r="E32">
        <v>1.2600000000000391E-3</v>
      </c>
      <c r="F32">
        <v>15.253474950790411</v>
      </c>
      <c r="G32">
        <v>-2.1400000000000312E-3</v>
      </c>
      <c r="H32">
        <v>2.1699999999998938E-3</v>
      </c>
      <c r="I32">
        <v>8.3000000000010843E-4</v>
      </c>
      <c r="J32">
        <v>15.26968622207642</v>
      </c>
      <c r="K32">
        <v>2.3999999999990701E-4</v>
      </c>
      <c r="L32">
        <v>3.9999999999995589E-4</v>
      </c>
      <c r="M32">
        <v>-2.40000000000018E-4</v>
      </c>
      <c r="N32">
        <v>15.343201875686651</v>
      </c>
      <c r="O32">
        <v>4.4799999999998166E-3</v>
      </c>
      <c r="P32">
        <v>1.4699999999999709E-3</v>
      </c>
      <c r="Q32">
        <v>-6.6400000000000903E-3</v>
      </c>
      <c r="R32">
        <v>15.27486515045166</v>
      </c>
      <c r="S32">
        <v>-2.1400000000000312E-3</v>
      </c>
      <c r="T32">
        <v>-3.6899999999998601E-3</v>
      </c>
      <c r="U32">
        <v>1.4800000000001481E-3</v>
      </c>
    </row>
    <row r="33" spans="1:21" x14ac:dyDescent="0.3">
      <c r="A33" s="1">
        <v>29</v>
      </c>
      <c r="B33">
        <v>15.84670186042786</v>
      </c>
      <c r="C33">
        <v>-2.3500000000000738E-3</v>
      </c>
      <c r="D33">
        <v>-3.419999999999979E-3</v>
      </c>
      <c r="E33">
        <v>-8.399999999999519E-4</v>
      </c>
      <c r="F33">
        <v>15.816108226776119</v>
      </c>
      <c r="G33">
        <v>4.2600000000000424E-3</v>
      </c>
      <c r="H33">
        <v>4.269999999999885E-3</v>
      </c>
      <c r="I33">
        <v>-1.2699999999998819E-3</v>
      </c>
      <c r="J33">
        <v>15.832075119018549</v>
      </c>
      <c r="K33">
        <v>-4.0600000000000644E-3</v>
      </c>
      <c r="L33">
        <v>3.9999999999995589E-4</v>
      </c>
      <c r="M33">
        <v>-4.5400000000001004E-3</v>
      </c>
      <c r="N33">
        <v>15.856876611709589</v>
      </c>
      <c r="O33">
        <v>-1.9200000000002551E-3</v>
      </c>
      <c r="P33">
        <v>-4.9299999999999899E-3</v>
      </c>
      <c r="Q33">
        <v>-4.5400000000001004E-3</v>
      </c>
      <c r="R33">
        <v>15.816389083862299</v>
      </c>
      <c r="S33">
        <v>-2.1400000000000312E-3</v>
      </c>
      <c r="T33">
        <v>-7.9899999999999416E-3</v>
      </c>
      <c r="U33">
        <v>-2.8199999999999341E-3</v>
      </c>
    </row>
    <row r="34" spans="1:21" x14ac:dyDescent="0.3">
      <c r="A34" s="1">
        <v>30</v>
      </c>
      <c r="B34">
        <v>16.41364598274231</v>
      </c>
      <c r="C34">
        <v>4.049999999999998E-3</v>
      </c>
      <c r="D34">
        <v>8.799999999999919E-4</v>
      </c>
      <c r="E34">
        <v>1.2600000000000391E-3</v>
      </c>
      <c r="F34">
        <v>16.377950191497799</v>
      </c>
      <c r="G34">
        <v>-2.1400000000000312E-3</v>
      </c>
      <c r="H34">
        <v>4.269999999999885E-3</v>
      </c>
      <c r="I34">
        <v>-1.2699999999998819E-3</v>
      </c>
      <c r="J34">
        <v>16.391587972640991</v>
      </c>
      <c r="K34">
        <v>-4.0600000000000644E-3</v>
      </c>
      <c r="L34">
        <v>2.5999999999999361E-3</v>
      </c>
      <c r="M34">
        <v>-2.40000000000018E-4</v>
      </c>
      <c r="N34">
        <v>16.44124174118042</v>
      </c>
      <c r="O34">
        <v>-1.9200000000002551E-3</v>
      </c>
      <c r="P34">
        <v>-6.3000000000001943E-4</v>
      </c>
      <c r="Q34">
        <v>1.9599999999999622E-3</v>
      </c>
      <c r="R34">
        <v>16.374876022338871</v>
      </c>
      <c r="S34">
        <v>-2.1400000000000312E-3</v>
      </c>
      <c r="T34">
        <v>-5.7899999999998508E-3</v>
      </c>
      <c r="U34">
        <v>-2.8199999999999341E-3</v>
      </c>
    </row>
    <row r="35" spans="1:21" x14ac:dyDescent="0.3">
      <c r="A35" s="1">
        <v>31</v>
      </c>
      <c r="B35">
        <v>16.948563814163212</v>
      </c>
      <c r="C35">
        <v>-2.5000000000008349E-4</v>
      </c>
      <c r="D35">
        <v>-3.419999999999979E-3</v>
      </c>
      <c r="E35">
        <v>-3.0400000000000431E-3</v>
      </c>
      <c r="F35">
        <v>16.9614531993866</v>
      </c>
      <c r="G35">
        <v>-2.1400000000000312E-3</v>
      </c>
      <c r="H35">
        <v>6.4699999999998647E-3</v>
      </c>
      <c r="I35">
        <v>-1.2699999999998819E-3</v>
      </c>
      <c r="J35">
        <v>16.953034162521359</v>
      </c>
      <c r="K35">
        <v>-4.0600000000000644E-3</v>
      </c>
      <c r="L35">
        <v>3.9999999999995589E-4</v>
      </c>
      <c r="M35">
        <v>-2.40000000000018E-4</v>
      </c>
      <c r="N35">
        <v>16.960513591766361</v>
      </c>
      <c r="O35">
        <v>-1.9200000000002551E-3</v>
      </c>
      <c r="P35">
        <v>-4.9299999999999899E-3</v>
      </c>
      <c r="Q35">
        <v>-2.40000000000018E-4</v>
      </c>
      <c r="R35">
        <v>16.93807220458984</v>
      </c>
      <c r="S35">
        <v>4.2600000000000424E-3</v>
      </c>
      <c r="T35">
        <v>6.1000000000011045E-4</v>
      </c>
      <c r="U35">
        <v>1.4800000000001481E-3</v>
      </c>
    </row>
    <row r="36" spans="1:21" x14ac:dyDescent="0.3">
      <c r="A36" s="1">
        <v>32</v>
      </c>
      <c r="B36">
        <v>17.504525661468509</v>
      </c>
      <c r="C36">
        <v>-2.3500000000000738E-3</v>
      </c>
      <c r="D36">
        <v>7.2799999999999532E-3</v>
      </c>
      <c r="E36">
        <v>1.2600000000000391E-3</v>
      </c>
      <c r="F36">
        <v>17.52163934707642</v>
      </c>
      <c r="G36">
        <v>-2.1400000000000312E-3</v>
      </c>
      <c r="H36">
        <v>-3.000000000008551E-5</v>
      </c>
      <c r="I36">
        <v>-3.4699999999999731E-3</v>
      </c>
      <c r="J36">
        <v>17.515141725540161</v>
      </c>
      <c r="K36">
        <v>-1.9600000000000728E-3</v>
      </c>
      <c r="L36">
        <v>2.5999999999999361E-3</v>
      </c>
      <c r="M36">
        <v>-2.40000000000018E-4</v>
      </c>
      <c r="N36">
        <v>17.543062210083011</v>
      </c>
      <c r="O36">
        <v>4.4799999999998166E-3</v>
      </c>
      <c r="P36">
        <v>-6.3000000000001943E-4</v>
      </c>
      <c r="Q36">
        <v>-4.5400000000001004E-3</v>
      </c>
      <c r="R36">
        <v>17.499370813369751</v>
      </c>
      <c r="S36">
        <v>2.1599999999999402E-3</v>
      </c>
      <c r="T36">
        <v>2.8100000000000902E-3</v>
      </c>
      <c r="U36">
        <v>-6.199999999998429E-4</v>
      </c>
    </row>
    <row r="37" spans="1:21" x14ac:dyDescent="0.3">
      <c r="A37" s="1">
        <v>33</v>
      </c>
      <c r="B37">
        <v>18.09127306938171</v>
      </c>
      <c r="C37">
        <v>-2.3500000000000738E-3</v>
      </c>
      <c r="D37">
        <v>-3.419999999999979E-3</v>
      </c>
      <c r="E37">
        <v>1.2600000000000391E-3</v>
      </c>
      <c r="F37">
        <v>18.085070848464969</v>
      </c>
      <c r="G37">
        <v>4.2600000000000424E-3</v>
      </c>
      <c r="H37">
        <v>2.1699999999998938E-3</v>
      </c>
      <c r="I37">
        <v>-1.2699999999998819E-3</v>
      </c>
      <c r="J37">
        <v>18.076947927474979</v>
      </c>
      <c r="K37">
        <v>-4.0600000000000644E-3</v>
      </c>
      <c r="L37">
        <v>-3.900000000000015E-3</v>
      </c>
      <c r="M37">
        <v>1.9599999999999622E-3</v>
      </c>
      <c r="N37">
        <v>18.1091194152832</v>
      </c>
      <c r="O37">
        <v>4.4799999999998166E-3</v>
      </c>
      <c r="P37">
        <v>-6.3000000000001943E-4</v>
      </c>
      <c r="Q37">
        <v>-4.5400000000001004E-3</v>
      </c>
      <c r="R37">
        <v>18.083594799041752</v>
      </c>
      <c r="S37">
        <v>-2.1400000000000312E-3</v>
      </c>
      <c r="T37">
        <v>2.8100000000000902E-3</v>
      </c>
      <c r="U37">
        <v>5.7800000000001184E-3</v>
      </c>
    </row>
    <row r="39" spans="1:21" x14ac:dyDescent="0.3">
      <c r="A39" t="s">
        <v>19</v>
      </c>
      <c r="E39">
        <f>AVERAGE(E4:E13)</f>
        <v>-6.5999999999999392E-4</v>
      </c>
      <c r="I39">
        <f>AVERAGE(I4:I13)</f>
        <v>2.1000000000008788E-4</v>
      </c>
      <c r="M39">
        <f>AVERAGE(M4:M13)</f>
        <v>-1.7200000000000329E-3</v>
      </c>
      <c r="Q39">
        <f>AVERAGE(Q4:Q13)</f>
        <v>-4.3000000000003018E-4</v>
      </c>
      <c r="U39">
        <f>AVERAGE(U4:U13)</f>
        <v>1.0700000000001375E-3</v>
      </c>
    </row>
    <row r="40" spans="1:21" x14ac:dyDescent="0.3">
      <c r="A40" t="s">
        <v>20</v>
      </c>
      <c r="E40" s="2" cm="1">
        <f t="array" ref="E40">MAX(ABS(E14:E37-E$39))</f>
        <v>6.6800000000000193E-3</v>
      </c>
      <c r="I40" s="2" cm="1">
        <f t="array" ref="I40">MAX(ABS(I14:I37-I$39))</f>
        <v>7.9800000000000322E-3</v>
      </c>
      <c r="M40" s="2" cm="1">
        <f t="array" ref="M40">MAX(ABS(M14:M37-M$39))</f>
        <v>5.7799999999999865E-3</v>
      </c>
      <c r="Q40" s="2" cm="1">
        <f t="array" ref="Q40">MAX(ABS(Q14:Q37-Q$39))</f>
        <v>8.410000000000039E-3</v>
      </c>
      <c r="U40" s="2" cm="1">
        <f t="array" ref="U40">MAX(ABS(U14:U37-U$39))</f>
        <v>8.190000000000041E-3</v>
      </c>
    </row>
    <row r="42" spans="1:21" x14ac:dyDescent="0.3">
      <c r="A42" t="s">
        <v>21</v>
      </c>
      <c r="E42">
        <f>AVERAGE(E40,I40,M40,Q40,U40)</f>
        <v>7.4080000000000231E-3</v>
      </c>
    </row>
    <row r="43" spans="1:21" x14ac:dyDescent="0.3">
      <c r="A43" t="s">
        <v>22</v>
      </c>
      <c r="E43">
        <f>_xlfn.STDEV.S(E40,I40,M40,Q40,U40)</f>
        <v>1.1317110938751324E-3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3"/>
  <sheetViews>
    <sheetView topLeftCell="A23" workbookViewId="0">
      <selection activeCell="N37" sqref="N37"/>
    </sheetView>
  </sheetViews>
  <sheetFormatPr defaultRowHeight="14.4" x14ac:dyDescent="0.3"/>
  <sheetData>
    <row r="1" spans="1:21" x14ac:dyDescent="0.3">
      <c r="A1" s="1" t="s">
        <v>11</v>
      </c>
      <c r="B1" s="6" t="s">
        <v>12</v>
      </c>
      <c r="C1" s="6"/>
      <c r="D1" s="6"/>
      <c r="E1" s="6"/>
      <c r="F1" s="6" t="s">
        <v>13</v>
      </c>
      <c r="G1" s="6"/>
      <c r="H1" s="6"/>
      <c r="I1" s="6"/>
      <c r="J1" s="6" t="s">
        <v>14</v>
      </c>
      <c r="K1" s="6"/>
      <c r="L1" s="6"/>
      <c r="M1" s="6"/>
      <c r="N1" s="6" t="s">
        <v>15</v>
      </c>
      <c r="O1" s="6"/>
      <c r="P1" s="6"/>
      <c r="Q1" s="6"/>
      <c r="R1" s="6" t="s">
        <v>16</v>
      </c>
      <c r="S1" s="6"/>
      <c r="T1" s="6"/>
      <c r="U1" s="6"/>
    </row>
    <row r="2" spans="1:21" x14ac:dyDescent="0.3">
      <c r="A2" s="1" t="s">
        <v>17</v>
      </c>
      <c r="B2" s="1" t="s">
        <v>18</v>
      </c>
      <c r="C2" s="1" t="s">
        <v>2</v>
      </c>
      <c r="D2" s="4" t="s">
        <v>3</v>
      </c>
      <c r="E2" s="1" t="s">
        <v>4</v>
      </c>
      <c r="F2" s="1" t="s">
        <v>18</v>
      </c>
      <c r="G2" s="1" t="s">
        <v>2</v>
      </c>
      <c r="H2" s="4" t="s">
        <v>3</v>
      </c>
      <c r="I2" s="1" t="s">
        <v>4</v>
      </c>
      <c r="J2" s="1" t="s">
        <v>18</v>
      </c>
      <c r="K2" s="1" t="s">
        <v>2</v>
      </c>
      <c r="L2" s="4" t="s">
        <v>3</v>
      </c>
      <c r="M2" s="1" t="s">
        <v>4</v>
      </c>
      <c r="N2" s="1" t="s">
        <v>18</v>
      </c>
      <c r="O2" s="1" t="s">
        <v>2</v>
      </c>
      <c r="P2" s="4" t="s">
        <v>3</v>
      </c>
      <c r="Q2" s="1" t="s">
        <v>4</v>
      </c>
      <c r="R2" s="1" t="s">
        <v>18</v>
      </c>
      <c r="S2" s="1" t="s">
        <v>2</v>
      </c>
      <c r="T2" s="4" t="s">
        <v>3</v>
      </c>
      <c r="U2" s="1" t="s">
        <v>4</v>
      </c>
    </row>
    <row r="4" spans="1:21" x14ac:dyDescent="0.3">
      <c r="A4" s="1">
        <v>0</v>
      </c>
      <c r="B4">
        <v>0</v>
      </c>
      <c r="C4">
        <v>4.9099999999998589E-3</v>
      </c>
      <c r="D4">
        <v>-1.4699999999999709E-3</v>
      </c>
      <c r="E4">
        <v>3.639999999999977E-3</v>
      </c>
      <c r="F4">
        <v>7.7652931213378906E-4</v>
      </c>
      <c r="G4">
        <v>-3.2700000000001062E-3</v>
      </c>
      <c r="H4">
        <v>5.1799999999998514E-3</v>
      </c>
      <c r="I4">
        <v>2.3299999999999428E-3</v>
      </c>
      <c r="J4">
        <v>9.9205970764160156E-4</v>
      </c>
      <c r="K4">
        <v>3.2100000000001572E-3</v>
      </c>
      <c r="L4">
        <v>3.879999999999884E-3</v>
      </c>
      <c r="M4">
        <v>2.1200000000001218E-3</v>
      </c>
      <c r="N4">
        <v>1.0352134704589839E-3</v>
      </c>
      <c r="O4">
        <v>-1.7099999999999891E-3</v>
      </c>
      <c r="P4">
        <v>5.8300000000000018E-3</v>
      </c>
      <c r="Q4">
        <v>2.3400000000001202E-3</v>
      </c>
      <c r="R4">
        <v>1.0011196136474609E-3</v>
      </c>
      <c r="S4">
        <v>-1.0600000000000609E-3</v>
      </c>
      <c r="T4">
        <v>3.620000000000068E-3</v>
      </c>
      <c r="U4">
        <v>1.4800000000000371E-3</v>
      </c>
    </row>
    <row r="5" spans="1:21" x14ac:dyDescent="0.3">
      <c r="A5" s="1">
        <v>1</v>
      </c>
      <c r="B5">
        <v>0.1630141735076904</v>
      </c>
      <c r="C5">
        <v>-1.4900000000002129E-3</v>
      </c>
      <c r="D5">
        <v>2.8299999999999992E-3</v>
      </c>
      <c r="E5">
        <v>-7.0600000000000662E-3</v>
      </c>
      <c r="F5">
        <v>0.1708033084869385</v>
      </c>
      <c r="G5">
        <v>5.3299999999999459E-3</v>
      </c>
      <c r="H5">
        <v>8.7999999999988088E-4</v>
      </c>
      <c r="I5">
        <v>-1.9700000000001379E-3</v>
      </c>
      <c r="J5">
        <v>0.14197540283203119</v>
      </c>
      <c r="K5">
        <v>1.110000000000055E-3</v>
      </c>
      <c r="L5">
        <v>3.879999999999884E-3</v>
      </c>
      <c r="M5">
        <v>2.0000000000131021E-5</v>
      </c>
      <c r="N5">
        <v>0.17102646827697751</v>
      </c>
      <c r="O5">
        <v>4.690000000000083E-3</v>
      </c>
      <c r="P5">
        <v>5.8300000000000018E-3</v>
      </c>
      <c r="Q5">
        <v>2.3400000000001202E-3</v>
      </c>
      <c r="R5">
        <v>0.1660010814666748</v>
      </c>
      <c r="S5">
        <v>3.2399999999999101E-3</v>
      </c>
      <c r="T5">
        <v>-2.7799999999998941E-3</v>
      </c>
      <c r="U5">
        <v>-2.8200000000000451E-3</v>
      </c>
    </row>
    <row r="6" spans="1:21" x14ac:dyDescent="0.3">
      <c r="A6" s="1">
        <v>2</v>
      </c>
      <c r="B6">
        <v>0.65597009658813477</v>
      </c>
      <c r="C6">
        <v>4.9099999999998589E-3</v>
      </c>
      <c r="D6">
        <v>6.3000000000001943E-4</v>
      </c>
      <c r="E6">
        <v>-6.5999999999999392E-4</v>
      </c>
      <c r="F6">
        <v>0.66313934326171875</v>
      </c>
      <c r="G6">
        <v>-1.070000000000126E-3</v>
      </c>
      <c r="H6">
        <v>8.7999999999988088E-4</v>
      </c>
      <c r="I6">
        <v>6.6299999999999137E-3</v>
      </c>
      <c r="J6">
        <v>0.61799931526184082</v>
      </c>
      <c r="K6">
        <v>1.110000000000055E-3</v>
      </c>
      <c r="L6">
        <v>1.679999999999904E-3</v>
      </c>
      <c r="M6">
        <v>-2.1799999999999602E-3</v>
      </c>
      <c r="N6">
        <v>0.66616725921630859</v>
      </c>
      <c r="O6">
        <v>-3.9099999999999691E-3</v>
      </c>
      <c r="P6">
        <v>-2.7699999999999392E-3</v>
      </c>
      <c r="Q6">
        <v>2.40000000000129E-4</v>
      </c>
      <c r="R6">
        <v>0.67675518989562988</v>
      </c>
      <c r="S6">
        <v>-1.0600000000000609E-3</v>
      </c>
      <c r="T6">
        <v>1.5200000000000771E-3</v>
      </c>
      <c r="U6">
        <v>-2.8200000000000451E-3</v>
      </c>
    </row>
    <row r="7" spans="1:21" x14ac:dyDescent="0.3">
      <c r="A7" s="1">
        <v>3</v>
      </c>
      <c r="B7">
        <v>1.2464439868927</v>
      </c>
      <c r="C7">
        <v>4.9099999999998589E-3</v>
      </c>
      <c r="D7">
        <v>6.3000000000001943E-4</v>
      </c>
      <c r="E7">
        <v>1.539999999999986E-3</v>
      </c>
      <c r="F7">
        <v>1.202822208404541</v>
      </c>
      <c r="G7">
        <v>1.0299999999998639E-3</v>
      </c>
      <c r="H7">
        <v>5.1799999999998514E-3</v>
      </c>
      <c r="I7">
        <v>2.3299999999999428E-3</v>
      </c>
      <c r="J7">
        <v>1.194476366043091</v>
      </c>
      <c r="K7">
        <v>-3.1899999999999151E-3</v>
      </c>
      <c r="L7">
        <v>1.679999999999904E-3</v>
      </c>
      <c r="M7">
        <v>4.3200000000001024E-3</v>
      </c>
      <c r="N7">
        <v>1.231065988540649</v>
      </c>
      <c r="O7">
        <v>4.690000000000083E-3</v>
      </c>
      <c r="P7">
        <v>3.6300000000000221E-3</v>
      </c>
      <c r="Q7">
        <v>2.3400000000001202E-3</v>
      </c>
      <c r="R7">
        <v>1.244459867477417</v>
      </c>
      <c r="S7">
        <v>-1.0600000000000609E-3</v>
      </c>
      <c r="T7">
        <v>1.5200000000000771E-3</v>
      </c>
      <c r="U7">
        <v>-4.9200000000000346E-3</v>
      </c>
    </row>
    <row r="8" spans="1:21" x14ac:dyDescent="0.3">
      <c r="A8" s="1">
        <v>4</v>
      </c>
      <c r="B8">
        <v>1.841117382049561</v>
      </c>
      <c r="C8">
        <v>-1.4900000000002129E-3</v>
      </c>
      <c r="D8">
        <v>2.8299999999999992E-3</v>
      </c>
      <c r="E8">
        <v>-7.0600000000000662E-3</v>
      </c>
      <c r="F8">
        <v>1.766124963760376</v>
      </c>
      <c r="G8">
        <v>-3.2700000000001062E-3</v>
      </c>
      <c r="H8">
        <v>-5.6200000000001804E-3</v>
      </c>
      <c r="I8">
        <v>-1.9700000000001379E-3</v>
      </c>
      <c r="J8">
        <v>1.7602553367614751</v>
      </c>
      <c r="K8">
        <v>-1.0899999999999239E-3</v>
      </c>
      <c r="L8">
        <v>3.879999999999884E-3</v>
      </c>
      <c r="M8">
        <v>2.0000000000131021E-5</v>
      </c>
      <c r="N8">
        <v>1.7917497158050539</v>
      </c>
      <c r="O8">
        <v>2.5899999999999812E-3</v>
      </c>
      <c r="P8">
        <v>5.8300000000000018E-3</v>
      </c>
      <c r="Q8">
        <v>2.40000000000129E-4</v>
      </c>
      <c r="R8">
        <v>1.774485111236572</v>
      </c>
      <c r="S8">
        <v>-1.0600000000000609E-3</v>
      </c>
      <c r="T8">
        <v>5.8200000000000474E-3</v>
      </c>
      <c r="U8">
        <v>-6.1999999999995392E-4</v>
      </c>
    </row>
    <row r="9" spans="1:21" x14ac:dyDescent="0.3">
      <c r="A9" s="1">
        <v>5</v>
      </c>
      <c r="B9">
        <v>2.3607230186462398</v>
      </c>
      <c r="C9">
        <v>-1.4900000000002129E-3</v>
      </c>
      <c r="D9">
        <v>-5.7699999999999418E-3</v>
      </c>
      <c r="E9">
        <v>-4.9600000000000746E-3</v>
      </c>
      <c r="F9">
        <v>2.3354425430297852</v>
      </c>
      <c r="G9">
        <v>-1.070000000000126E-3</v>
      </c>
      <c r="H9">
        <v>-5.6200000000001804E-3</v>
      </c>
      <c r="I9">
        <v>4.529999999999923E-3</v>
      </c>
      <c r="J9">
        <v>2.3206412792205811</v>
      </c>
      <c r="K9">
        <v>-5.3899999999998949E-3</v>
      </c>
      <c r="L9">
        <v>-2.6200000000000672E-3</v>
      </c>
      <c r="M9">
        <v>2.1200000000001218E-3</v>
      </c>
      <c r="N9">
        <v>2.3584127426147461</v>
      </c>
      <c r="O9">
        <v>-3.9099999999999691E-3</v>
      </c>
      <c r="P9">
        <v>1.5300000000000309E-3</v>
      </c>
      <c r="Q9">
        <v>2.40000000000129E-4</v>
      </c>
      <c r="R9">
        <v>2.39832615852356</v>
      </c>
      <c r="S9">
        <v>-1.0600000000000609E-3</v>
      </c>
      <c r="T9">
        <v>1.5200000000000771E-3</v>
      </c>
      <c r="U9">
        <v>1.4800000000000371E-3</v>
      </c>
    </row>
    <row r="10" spans="1:21" x14ac:dyDescent="0.3">
      <c r="A10" s="1">
        <v>6</v>
      </c>
      <c r="B10">
        <v>2.9223568439483638</v>
      </c>
      <c r="C10">
        <v>-3.6900000000001931E-3</v>
      </c>
      <c r="D10">
        <v>-1.4699999999999709E-3</v>
      </c>
      <c r="E10">
        <v>-7.0600000000000662E-3</v>
      </c>
      <c r="F10">
        <v>2.8976564407348628</v>
      </c>
      <c r="G10">
        <v>3.2299999999998441E-3</v>
      </c>
      <c r="H10">
        <v>5.1799999999998514E-3</v>
      </c>
      <c r="I10">
        <v>-8.3700000000000996E-3</v>
      </c>
      <c r="J10">
        <v>2.8794515132904048</v>
      </c>
      <c r="K10">
        <v>3.2100000000001572E-3</v>
      </c>
      <c r="L10">
        <v>1.679999999999904E-3</v>
      </c>
      <c r="M10">
        <v>2.1200000000001218E-3</v>
      </c>
      <c r="N10">
        <v>2.9161489009857182</v>
      </c>
      <c r="O10">
        <v>-1.7099999999999891E-3</v>
      </c>
      <c r="P10">
        <v>1.5300000000000309E-3</v>
      </c>
      <c r="Q10">
        <v>4.5400000000001004E-3</v>
      </c>
      <c r="R10">
        <v>2.937153577804565</v>
      </c>
      <c r="S10">
        <v>-1.0600000000000609E-3</v>
      </c>
      <c r="T10">
        <v>-2.7799999999998941E-3</v>
      </c>
      <c r="U10">
        <v>-4.9200000000000346E-3</v>
      </c>
    </row>
    <row r="11" spans="1:21" x14ac:dyDescent="0.3">
      <c r="A11" s="1">
        <v>7</v>
      </c>
      <c r="B11">
        <v>3.488622903823853</v>
      </c>
      <c r="C11">
        <v>6.0999999999977739E-4</v>
      </c>
      <c r="D11">
        <v>2.8299999999999992E-3</v>
      </c>
      <c r="E11">
        <v>-4.9600000000000746E-3</v>
      </c>
      <c r="F11">
        <v>3.4853224754333501</v>
      </c>
      <c r="G11">
        <v>-3.2700000000001062E-3</v>
      </c>
      <c r="H11">
        <v>-3.4200000000000901E-3</v>
      </c>
      <c r="I11">
        <v>-4.0700000000001291E-3</v>
      </c>
      <c r="J11">
        <v>3.445250272750854</v>
      </c>
      <c r="K11">
        <v>-3.1899999999999151E-3</v>
      </c>
      <c r="L11">
        <v>3.879999999999884E-3</v>
      </c>
      <c r="M11">
        <v>2.1200000000001218E-3</v>
      </c>
      <c r="N11">
        <v>3.4782488346099849</v>
      </c>
      <c r="O11">
        <v>-1.7099999999999891E-3</v>
      </c>
      <c r="P11">
        <v>1.5300000000000309E-3</v>
      </c>
      <c r="Q11">
        <v>2.40000000000129E-4</v>
      </c>
      <c r="R11">
        <v>3.4819273948669429</v>
      </c>
      <c r="S11">
        <v>3.2399999999999101E-3</v>
      </c>
      <c r="T11">
        <v>5.8200000000000474E-3</v>
      </c>
      <c r="U11">
        <v>-4.9200000000000346E-3</v>
      </c>
    </row>
    <row r="12" spans="1:21" x14ac:dyDescent="0.3">
      <c r="A12" s="1">
        <v>8</v>
      </c>
      <c r="B12">
        <v>4.0269029140472412</v>
      </c>
      <c r="C12">
        <v>-1.4900000000002129E-3</v>
      </c>
      <c r="D12">
        <v>-5.7699999999999418E-3</v>
      </c>
      <c r="E12">
        <v>-2.7599999999999851E-3</v>
      </c>
      <c r="F12">
        <v>3.9994761943817139</v>
      </c>
      <c r="G12">
        <v>-1.070000000000126E-3</v>
      </c>
      <c r="H12">
        <v>-3.4200000000000901E-3</v>
      </c>
      <c r="I12">
        <v>-4.0700000000001291E-3</v>
      </c>
      <c r="J12">
        <v>3.9852161407470699</v>
      </c>
      <c r="K12">
        <v>-3.1899999999999151E-3</v>
      </c>
      <c r="L12">
        <v>1.679999999999904E-3</v>
      </c>
      <c r="M12">
        <v>2.1200000000001218E-3</v>
      </c>
      <c r="N12">
        <v>4.0300009250640869</v>
      </c>
      <c r="O12">
        <v>-1.7099999999999891E-3</v>
      </c>
      <c r="P12">
        <v>-4.9700000000000299E-3</v>
      </c>
      <c r="Q12">
        <v>-4.0599999999999534E-3</v>
      </c>
      <c r="R12">
        <v>4.0334432125091553</v>
      </c>
      <c r="S12">
        <v>-1.0600000000000609E-3</v>
      </c>
      <c r="T12">
        <v>5.8200000000000474E-3</v>
      </c>
      <c r="U12">
        <v>1.4800000000000371E-3</v>
      </c>
    </row>
    <row r="13" spans="1:21" x14ac:dyDescent="0.3">
      <c r="A13" s="1">
        <v>9</v>
      </c>
      <c r="B13">
        <v>4.6092870235443124</v>
      </c>
      <c r="C13">
        <v>2.8099999999997571E-3</v>
      </c>
      <c r="D13">
        <v>6.3000000000001943E-4</v>
      </c>
      <c r="E13">
        <v>-2.7599999999999851E-3</v>
      </c>
      <c r="F13">
        <v>4.5784790515899658</v>
      </c>
      <c r="G13">
        <v>5.3299999999999459E-3</v>
      </c>
      <c r="H13">
        <v>8.7999999999988088E-4</v>
      </c>
      <c r="I13">
        <v>2.2999999999995249E-4</v>
      </c>
      <c r="J13">
        <v>4.5605118274688721</v>
      </c>
      <c r="K13">
        <v>3.2100000000001572E-3</v>
      </c>
      <c r="L13">
        <v>1.679999999999904E-3</v>
      </c>
      <c r="M13">
        <v>2.0000000000131021E-5</v>
      </c>
      <c r="N13">
        <v>4.6036505699157706</v>
      </c>
      <c r="O13">
        <v>2.5899999999999812E-3</v>
      </c>
      <c r="P13">
        <v>-2.7699999999999392E-3</v>
      </c>
      <c r="Q13">
        <v>-1.9599999999999622E-3</v>
      </c>
      <c r="R13">
        <v>4.6027841567993164</v>
      </c>
      <c r="S13">
        <v>-1.0600000000000609E-3</v>
      </c>
      <c r="T13">
        <v>-6.799999999999029E-4</v>
      </c>
      <c r="U13">
        <v>3.680000000000017E-3</v>
      </c>
    </row>
    <row r="14" spans="1:21" x14ac:dyDescent="0.3">
      <c r="A14" s="1">
        <v>10</v>
      </c>
      <c r="B14">
        <v>5.1601886749267578</v>
      </c>
      <c r="C14">
        <v>-1.4900000000002129E-3</v>
      </c>
      <c r="D14">
        <v>-1.4699999999999709E-3</v>
      </c>
      <c r="E14">
        <v>1.539999999999986E-3</v>
      </c>
      <c r="F14">
        <v>5.1452987194061279</v>
      </c>
      <c r="G14">
        <v>-3.2700000000001062E-3</v>
      </c>
      <c r="H14">
        <v>2.9799999999998721E-3</v>
      </c>
      <c r="I14">
        <v>2.3299999999999428E-3</v>
      </c>
      <c r="J14">
        <v>5.124922513961792</v>
      </c>
      <c r="K14">
        <v>-3.1899999999999151E-3</v>
      </c>
      <c r="L14">
        <v>-4.7200000000000566E-3</v>
      </c>
      <c r="M14">
        <v>2.1200000000001218E-3</v>
      </c>
      <c r="N14">
        <v>5.160963773727417</v>
      </c>
      <c r="O14">
        <v>-1.7099999999999891E-3</v>
      </c>
      <c r="P14">
        <v>-2.7699999999999392E-3</v>
      </c>
      <c r="Q14">
        <v>2.3400000000001202E-3</v>
      </c>
      <c r="R14">
        <v>5.1721179485321036</v>
      </c>
      <c r="S14">
        <v>-1.0600000000000609E-3</v>
      </c>
      <c r="T14">
        <v>-2.7799999999998941E-3</v>
      </c>
      <c r="U14">
        <v>1.4800000000000371E-3</v>
      </c>
    </row>
    <row r="15" spans="1:21" x14ac:dyDescent="0.3">
      <c r="A15" s="1">
        <v>11</v>
      </c>
      <c r="B15">
        <v>5.7844815254211426</v>
      </c>
      <c r="C15">
        <v>-1.4900000000002129E-3</v>
      </c>
      <c r="D15">
        <v>-1.4699999999999709E-3</v>
      </c>
      <c r="E15">
        <v>-6.5999999999999392E-4</v>
      </c>
      <c r="F15">
        <v>5.6820261478424072</v>
      </c>
      <c r="G15">
        <v>-1.070000000000126E-3</v>
      </c>
      <c r="H15">
        <v>5.1799999999998514E-3</v>
      </c>
      <c r="I15">
        <v>2.3299999999999428E-3</v>
      </c>
      <c r="J15">
        <v>5.6903519630432129</v>
      </c>
      <c r="K15">
        <v>1.110000000000055E-3</v>
      </c>
      <c r="L15">
        <v>3.879999999999884E-3</v>
      </c>
      <c r="M15">
        <v>-2.1799999999999602E-3</v>
      </c>
      <c r="N15">
        <v>5.7242836952209473</v>
      </c>
      <c r="O15">
        <v>-1.7099999999999891E-3</v>
      </c>
      <c r="P15">
        <v>-2.7699999999999392E-3</v>
      </c>
      <c r="Q15">
        <v>4.5400000000001004E-3</v>
      </c>
      <c r="R15">
        <v>5.7324557304382324</v>
      </c>
      <c r="S15">
        <v>-1.0600000000000609E-3</v>
      </c>
      <c r="T15">
        <v>1.5200000000000771E-3</v>
      </c>
      <c r="U15">
        <v>3.680000000000017E-3</v>
      </c>
    </row>
    <row r="16" spans="1:21" x14ac:dyDescent="0.3">
      <c r="A16" s="1">
        <v>12</v>
      </c>
      <c r="B16">
        <v>6.3138461112976074</v>
      </c>
      <c r="C16">
        <v>-1.4900000000002129E-3</v>
      </c>
      <c r="D16">
        <v>-5.7699999999999418E-3</v>
      </c>
      <c r="E16">
        <v>1.539999999999986E-3</v>
      </c>
      <c r="F16">
        <v>6.2635979652404794</v>
      </c>
      <c r="G16">
        <v>-1.070000000000126E-3</v>
      </c>
      <c r="H16">
        <v>-5.6200000000001804E-3</v>
      </c>
      <c r="I16">
        <v>-4.0700000000001291E-3</v>
      </c>
      <c r="J16">
        <v>6.2470848560333252</v>
      </c>
      <c r="K16">
        <v>-3.1899999999999151E-3</v>
      </c>
      <c r="L16">
        <v>-4.7200000000000566E-3</v>
      </c>
      <c r="M16">
        <v>-2.1799999999999602E-3</v>
      </c>
      <c r="N16">
        <v>6.2869277000427246</v>
      </c>
      <c r="O16">
        <v>4.690000000000083E-3</v>
      </c>
      <c r="P16">
        <v>-4.9700000000000299E-3</v>
      </c>
      <c r="Q16">
        <v>-6.2599999999999323E-3</v>
      </c>
      <c r="R16">
        <v>6.2932617664337158</v>
      </c>
      <c r="S16">
        <v>5.3400000000000114E-3</v>
      </c>
      <c r="T16">
        <v>-6.799999999999029E-4</v>
      </c>
      <c r="U16">
        <v>-6.1999999999995392E-4</v>
      </c>
    </row>
    <row r="17" spans="1:21" x14ac:dyDescent="0.3">
      <c r="A17" s="1">
        <v>13</v>
      </c>
      <c r="B17">
        <v>7.018751859664917</v>
      </c>
      <c r="C17">
        <v>4.9099999999998589E-3</v>
      </c>
      <c r="D17">
        <v>6.3000000000001943E-4</v>
      </c>
      <c r="E17">
        <v>-4.9600000000000746E-3</v>
      </c>
      <c r="F17">
        <v>6.8492944240570068</v>
      </c>
      <c r="G17">
        <v>-1.070000000000126E-3</v>
      </c>
      <c r="H17">
        <v>-3.4200000000000901E-3</v>
      </c>
      <c r="I17">
        <v>2.2999999999995249E-4</v>
      </c>
      <c r="J17">
        <v>6.8104133605957031</v>
      </c>
      <c r="K17">
        <v>-3.1899999999999151E-3</v>
      </c>
      <c r="L17">
        <v>1.679999999999904E-3</v>
      </c>
      <c r="M17">
        <v>2.1200000000001218E-3</v>
      </c>
      <c r="N17">
        <v>6.8271410465240479</v>
      </c>
      <c r="O17">
        <v>4.690000000000083E-3</v>
      </c>
      <c r="P17">
        <v>3.6300000000000221E-3</v>
      </c>
      <c r="Q17">
        <v>2.40000000000129E-4</v>
      </c>
      <c r="R17">
        <v>6.8531126976013184</v>
      </c>
      <c r="S17">
        <v>1.0399999999999301E-3</v>
      </c>
      <c r="T17">
        <v>-2.7799999999998941E-3</v>
      </c>
      <c r="U17">
        <v>-4.9200000000000346E-3</v>
      </c>
    </row>
    <row r="18" spans="1:21" x14ac:dyDescent="0.3">
      <c r="A18" s="1">
        <v>14</v>
      </c>
      <c r="B18">
        <v>7.4463934898376456</v>
      </c>
      <c r="C18">
        <v>-1.4900000000002129E-3</v>
      </c>
      <c r="D18">
        <v>-3.6699999999999511E-3</v>
      </c>
      <c r="E18">
        <v>1.539999999999986E-3</v>
      </c>
      <c r="F18">
        <v>7.3738524913787842</v>
      </c>
      <c r="G18">
        <v>3.2299999999998441E-3</v>
      </c>
      <c r="H18">
        <v>2.9799999999998721E-3</v>
      </c>
      <c r="I18">
        <v>2.2999999999995249E-4</v>
      </c>
      <c r="J18">
        <v>7.3890254497528076</v>
      </c>
      <c r="K18">
        <v>-3.1899999999999151E-3</v>
      </c>
      <c r="L18">
        <v>1.679999999999904E-3</v>
      </c>
      <c r="M18">
        <v>4.3200000000001024E-3</v>
      </c>
      <c r="N18">
        <v>7.4074192047119141</v>
      </c>
      <c r="O18">
        <v>4.690000000000083E-3</v>
      </c>
      <c r="P18">
        <v>-6.6999999999994841E-4</v>
      </c>
      <c r="Q18">
        <v>2.40000000000129E-4</v>
      </c>
      <c r="R18">
        <v>7.413663387298584</v>
      </c>
      <c r="S18">
        <v>-1.0600000000000609E-3</v>
      </c>
      <c r="T18">
        <v>5.8200000000000474E-3</v>
      </c>
      <c r="U18">
        <v>-6.1999999999995392E-4</v>
      </c>
    </row>
    <row r="19" spans="1:21" x14ac:dyDescent="0.3">
      <c r="A19" s="1">
        <v>15</v>
      </c>
      <c r="B19">
        <v>7.9765031337738037</v>
      </c>
      <c r="C19">
        <v>4.9099999999998589E-3</v>
      </c>
      <c r="D19" s="2">
        <v>-7.9700000000000326E-3</v>
      </c>
      <c r="E19">
        <v>-7.0600000000000662E-3</v>
      </c>
      <c r="F19">
        <v>7.9543266296386719</v>
      </c>
      <c r="G19">
        <v>-3.2700000000001062E-3</v>
      </c>
      <c r="H19" s="2">
        <v>2.9799999999998721E-3</v>
      </c>
      <c r="I19">
        <v>2.2999999999995249E-4</v>
      </c>
      <c r="J19">
        <v>7.9498641490936279</v>
      </c>
      <c r="K19">
        <v>-5.3899999999998949E-3</v>
      </c>
      <c r="L19" s="2">
        <v>-4.2000000000008702E-4</v>
      </c>
      <c r="M19">
        <v>2.0000000000131021E-5</v>
      </c>
      <c r="N19">
        <v>7.9670083522796631</v>
      </c>
      <c r="O19">
        <v>4.690000000000083E-3</v>
      </c>
      <c r="P19" s="2">
        <v>-2.7699999999999392E-3</v>
      </c>
      <c r="Q19">
        <v>2.3400000000001202E-3</v>
      </c>
      <c r="R19">
        <v>7.9643752574920654</v>
      </c>
      <c r="S19">
        <v>-3.2600000000000411E-3</v>
      </c>
      <c r="T19" s="2">
        <v>3.620000000000068E-3</v>
      </c>
      <c r="U19">
        <v>-6.1999999999995392E-4</v>
      </c>
    </row>
    <row r="20" spans="1:21" x14ac:dyDescent="0.3">
      <c r="A20" s="1">
        <v>16</v>
      </c>
      <c r="B20">
        <v>8.5414714813232422</v>
      </c>
      <c r="C20">
        <v>-3.6900000000001931E-3</v>
      </c>
      <c r="D20" s="2">
        <v>-1.227E-2</v>
      </c>
      <c r="E20">
        <v>-7.0600000000000662E-3</v>
      </c>
      <c r="F20">
        <v>8.5141139030456543</v>
      </c>
      <c r="G20">
        <v>-1.070000000000126E-3</v>
      </c>
      <c r="H20" s="2">
        <v>-1.3200000000000991E-3</v>
      </c>
      <c r="I20">
        <v>2.3299999999999428E-3</v>
      </c>
      <c r="J20">
        <v>8.5077822208404541</v>
      </c>
      <c r="K20">
        <v>-3.1899999999999151E-3</v>
      </c>
      <c r="L20" s="2">
        <v>-9.020000000000139E-3</v>
      </c>
      <c r="M20">
        <v>2.1200000000001218E-3</v>
      </c>
      <c r="N20">
        <v>8.5371763706207275</v>
      </c>
      <c r="O20">
        <v>-1.7099999999999891E-3</v>
      </c>
      <c r="P20" s="2">
        <v>-2.7699999999999392E-3</v>
      </c>
      <c r="Q20">
        <v>2.40000000000129E-4</v>
      </c>
      <c r="R20">
        <v>8.5365476608276367</v>
      </c>
      <c r="S20">
        <v>3.2399999999999101E-3</v>
      </c>
      <c r="T20" s="2">
        <v>1.5200000000000771E-3</v>
      </c>
      <c r="U20">
        <v>1.4800000000000371E-3</v>
      </c>
    </row>
    <row r="21" spans="1:21" x14ac:dyDescent="0.3">
      <c r="A21" s="1">
        <v>17</v>
      </c>
      <c r="B21">
        <v>9.1050260066986084</v>
      </c>
      <c r="C21">
        <v>2.8099999999997571E-3</v>
      </c>
      <c r="D21" s="2">
        <v>-3.6699999999999511E-3</v>
      </c>
      <c r="E21">
        <v>-2.7599999999999851E-3</v>
      </c>
      <c r="F21">
        <v>9.075359582901001</v>
      </c>
      <c r="G21">
        <v>1.0299999999998639E-3</v>
      </c>
      <c r="H21" s="2">
        <v>-9.9200000000001509E-3</v>
      </c>
      <c r="I21">
        <v>-6.2700000000001088E-3</v>
      </c>
      <c r="J21">
        <v>9.0555057525634766</v>
      </c>
      <c r="K21">
        <v>3.2100000000001572E-3</v>
      </c>
      <c r="L21" s="2">
        <v>-2.6200000000000672E-3</v>
      </c>
      <c r="M21">
        <v>4.3200000000001024E-3</v>
      </c>
      <c r="N21">
        <v>9.0886979103088379</v>
      </c>
      <c r="O21">
        <v>2.5899999999999812E-3</v>
      </c>
      <c r="P21" s="2">
        <v>-6.6999999999994841E-4</v>
      </c>
      <c r="Q21">
        <v>2.40000000000129E-4</v>
      </c>
      <c r="R21">
        <v>9.0792851448059082</v>
      </c>
      <c r="S21">
        <v>-1.0600000000000609E-3</v>
      </c>
      <c r="T21" s="2">
        <v>-7.0799999999999752E-3</v>
      </c>
      <c r="U21">
        <v>3.680000000000017E-3</v>
      </c>
    </row>
    <row r="22" spans="1:21" x14ac:dyDescent="0.3">
      <c r="A22" s="1">
        <v>18</v>
      </c>
      <c r="B22">
        <v>9.6640868186950684</v>
      </c>
      <c r="C22">
        <v>-1.4900000000002129E-3</v>
      </c>
      <c r="D22" s="2">
        <v>-7.9700000000000326E-3</v>
      </c>
      <c r="E22">
        <v>-2.7599999999999851E-3</v>
      </c>
      <c r="F22">
        <v>9.6380674839019775</v>
      </c>
      <c r="G22">
        <v>-3.2700000000001062E-3</v>
      </c>
      <c r="H22" s="2">
        <v>-3.4200000000000901E-3</v>
      </c>
      <c r="I22">
        <v>2.3299999999999428E-3</v>
      </c>
      <c r="J22">
        <v>9.624199390411377</v>
      </c>
      <c r="K22">
        <v>-3.1899999999999151E-3</v>
      </c>
      <c r="L22" s="2">
        <v>-9.020000000000139E-3</v>
      </c>
      <c r="M22">
        <v>2.0000000000131021E-5</v>
      </c>
      <c r="N22">
        <v>9.6561453342437744</v>
      </c>
      <c r="O22">
        <v>-1.7099999999999891E-3</v>
      </c>
      <c r="P22" s="2">
        <v>1.5300000000000309E-3</v>
      </c>
      <c r="Q22">
        <v>2.40000000000129E-4</v>
      </c>
      <c r="R22">
        <v>9.6578912734985352</v>
      </c>
      <c r="S22">
        <v>-3.2600000000000411E-3</v>
      </c>
      <c r="T22" s="2">
        <v>-4.9799999999999836E-3</v>
      </c>
      <c r="U22">
        <v>1.4800000000000371E-3</v>
      </c>
    </row>
    <row r="23" spans="1:21" x14ac:dyDescent="0.3">
      <c r="A23" s="1">
        <v>19</v>
      </c>
      <c r="B23">
        <v>10.229469537734991</v>
      </c>
      <c r="C23">
        <v>2.8099999999997571E-3</v>
      </c>
      <c r="D23" s="2">
        <v>-1.4699999999999709E-3</v>
      </c>
      <c r="E23">
        <v>-2.7599999999999851E-3</v>
      </c>
      <c r="F23">
        <v>10.195967674255369</v>
      </c>
      <c r="G23">
        <v>-1.070000000000126E-3</v>
      </c>
      <c r="H23" s="2">
        <v>-1.3200000000000991E-3</v>
      </c>
      <c r="I23">
        <v>-1.9700000000001379E-3</v>
      </c>
      <c r="J23">
        <v>10.16465210914612</v>
      </c>
      <c r="K23">
        <v>-5.3899999999998949E-3</v>
      </c>
      <c r="L23" s="2">
        <v>-4.2000000000008702E-4</v>
      </c>
      <c r="M23">
        <v>4.3200000000001024E-3</v>
      </c>
      <c r="N23">
        <v>10.21881365776062</v>
      </c>
      <c r="O23">
        <v>-3.9099999999999691E-3</v>
      </c>
      <c r="P23" s="2">
        <v>-7.0700000000000207E-3</v>
      </c>
      <c r="Q23">
        <v>-4.0599999999999534E-3</v>
      </c>
      <c r="R23">
        <v>10.213260889053339</v>
      </c>
      <c r="S23">
        <v>-1.0600000000000609E-3</v>
      </c>
      <c r="T23" s="2">
        <v>1.5200000000000771E-3</v>
      </c>
      <c r="U23">
        <v>-6.1999999999995392E-4</v>
      </c>
    </row>
    <row r="24" spans="1:21" x14ac:dyDescent="0.3">
      <c r="A24" s="1">
        <v>20</v>
      </c>
      <c r="B24">
        <v>10.77775502204895</v>
      </c>
      <c r="C24">
        <v>4.9099999999998589E-3</v>
      </c>
      <c r="D24" s="2">
        <v>-1.227E-2</v>
      </c>
      <c r="E24">
        <v>-9.260000000000046E-3</v>
      </c>
      <c r="F24">
        <v>10.78459548950195</v>
      </c>
      <c r="G24">
        <v>-3.2700000000001062E-3</v>
      </c>
      <c r="H24" s="2">
        <v>-3.4200000000000901E-3</v>
      </c>
      <c r="I24">
        <v>-4.0700000000001291E-3</v>
      </c>
      <c r="J24">
        <v>10.72864437103271</v>
      </c>
      <c r="K24">
        <v>-5.3899999999998949E-3</v>
      </c>
      <c r="L24" s="2">
        <v>-6.9200000000001483E-3</v>
      </c>
      <c r="M24">
        <v>2.1200000000001218E-3</v>
      </c>
      <c r="N24">
        <v>10.783974647521971</v>
      </c>
      <c r="O24">
        <v>-1.7099999999999891E-3</v>
      </c>
      <c r="P24" s="2">
        <v>-9.2700000000000005E-3</v>
      </c>
      <c r="Q24">
        <v>-1.9599999999999622E-3</v>
      </c>
      <c r="R24">
        <v>10.78681468963623</v>
      </c>
      <c r="S24">
        <v>-3.2600000000000411E-3</v>
      </c>
      <c r="T24" s="2">
        <v>-6.799999999999029E-4</v>
      </c>
      <c r="U24">
        <v>3.680000000000017E-3</v>
      </c>
    </row>
    <row r="25" spans="1:21" x14ac:dyDescent="0.3">
      <c r="A25" s="1">
        <v>21</v>
      </c>
      <c r="B25">
        <v>11.33760929107666</v>
      </c>
      <c r="C25">
        <v>-1.4900000000002129E-3</v>
      </c>
      <c r="D25" s="2">
        <v>-1.4699999999999709E-3</v>
      </c>
      <c r="E25">
        <v>-2.7599999999999851E-3</v>
      </c>
      <c r="F25">
        <v>11.358886003494259</v>
      </c>
      <c r="G25">
        <v>3.2299999999998441E-3</v>
      </c>
      <c r="H25" s="2">
        <v>-1.3200000000000991E-3</v>
      </c>
      <c r="I25">
        <v>2.2999999999995249E-4</v>
      </c>
      <c r="J25">
        <v>11.30202221870422</v>
      </c>
      <c r="K25">
        <v>-3.1899999999999151E-3</v>
      </c>
      <c r="L25" s="2">
        <v>-4.7200000000000566E-3</v>
      </c>
      <c r="M25">
        <v>-2.1799999999999602E-3</v>
      </c>
      <c r="N25">
        <v>11.338915586471559</v>
      </c>
      <c r="O25">
        <v>-1.7099999999999891E-3</v>
      </c>
      <c r="P25" s="2">
        <v>-7.0700000000000207E-3</v>
      </c>
      <c r="Q25">
        <v>4.5400000000001004E-3</v>
      </c>
      <c r="R25">
        <v>11.348810434341431</v>
      </c>
      <c r="S25">
        <v>3.2399999999999101E-3</v>
      </c>
      <c r="T25" s="2">
        <v>-4.9799999999999836E-3</v>
      </c>
      <c r="U25">
        <v>-2.8200000000000451E-3</v>
      </c>
    </row>
    <row r="26" spans="1:21" x14ac:dyDescent="0.3">
      <c r="A26" s="1">
        <v>22</v>
      </c>
      <c r="B26">
        <v>11.91554284095764</v>
      </c>
      <c r="C26">
        <v>-1.4900000000002129E-3</v>
      </c>
      <c r="D26" s="2">
        <v>-5.7699999999999418E-3</v>
      </c>
      <c r="E26">
        <v>-6.5999999999999392E-4</v>
      </c>
      <c r="F26">
        <v>11.888989210128781</v>
      </c>
      <c r="G26">
        <v>-3.2700000000001062E-3</v>
      </c>
      <c r="H26" s="2">
        <v>-7.7200000000001712E-3</v>
      </c>
      <c r="I26">
        <v>2.3299999999999428E-3</v>
      </c>
      <c r="J26">
        <v>11.85075306892395</v>
      </c>
      <c r="K26">
        <v>-3.1899999999999151E-3</v>
      </c>
      <c r="L26" s="2">
        <v>-2.6200000000000672E-3</v>
      </c>
      <c r="M26">
        <v>-2.1799999999999602E-3</v>
      </c>
      <c r="N26">
        <v>11.902173280715941</v>
      </c>
      <c r="O26">
        <v>2.5899999999999812E-3</v>
      </c>
      <c r="P26" s="2">
        <v>-6.6999999999994841E-4</v>
      </c>
      <c r="Q26">
        <v>2.3400000000001202E-3</v>
      </c>
      <c r="R26">
        <v>11.918061494827271</v>
      </c>
      <c r="S26">
        <v>5.3400000000000114E-3</v>
      </c>
      <c r="T26" s="2">
        <v>-6.799999999999029E-4</v>
      </c>
      <c r="U26">
        <v>1.4800000000000371E-3</v>
      </c>
    </row>
    <row r="27" spans="1:21" x14ac:dyDescent="0.3">
      <c r="A27" s="1">
        <v>23</v>
      </c>
      <c r="B27">
        <v>12.446365356445311</v>
      </c>
      <c r="C27">
        <v>-1.4900000000002129E-3</v>
      </c>
      <c r="D27" s="2">
        <v>-3.6699999999999511E-3</v>
      </c>
      <c r="E27">
        <v>1.539999999999986E-3</v>
      </c>
      <c r="F27">
        <v>12.42709755897522</v>
      </c>
      <c r="G27">
        <v>3.2299999999998441E-3</v>
      </c>
      <c r="H27" s="2">
        <v>-1.3200000000000991E-3</v>
      </c>
      <c r="I27">
        <v>-1.9700000000001379E-3</v>
      </c>
      <c r="J27">
        <v>12.42387413978577</v>
      </c>
      <c r="K27">
        <v>-5.3899999999998949E-3</v>
      </c>
      <c r="L27" s="2">
        <v>-1.1220000000000121E-2</v>
      </c>
      <c r="M27">
        <v>-2.1799999999999602E-3</v>
      </c>
      <c r="N27">
        <v>12.46434760093689</v>
      </c>
      <c r="O27">
        <v>2.5899999999999812E-3</v>
      </c>
      <c r="P27" s="2">
        <v>1.5300000000000309E-3</v>
      </c>
      <c r="Q27">
        <v>2.40000000000129E-4</v>
      </c>
      <c r="R27">
        <v>12.4753143787384</v>
      </c>
      <c r="S27">
        <v>1.0399999999999301E-3</v>
      </c>
      <c r="T27" s="2">
        <v>-6.799999999999029E-4</v>
      </c>
      <c r="U27">
        <v>-6.1999999999995392E-4</v>
      </c>
    </row>
    <row r="28" spans="1:21" x14ac:dyDescent="0.3">
      <c r="A28" s="1">
        <v>24</v>
      </c>
      <c r="B28">
        <v>13.034504652023321</v>
      </c>
      <c r="C28">
        <v>-3.6900000000001931E-3</v>
      </c>
      <c r="D28" s="2">
        <v>-3.6699999999999511E-3</v>
      </c>
      <c r="E28">
        <v>-2.7599999999999851E-3</v>
      </c>
      <c r="F28">
        <v>13.00867176055908</v>
      </c>
      <c r="G28">
        <v>1.0299999999998639E-3</v>
      </c>
      <c r="H28" s="2">
        <v>2.9799999999998721E-3</v>
      </c>
      <c r="I28">
        <v>2.2999999999995249E-4</v>
      </c>
      <c r="J28">
        <v>12.98712587356567</v>
      </c>
      <c r="K28">
        <v>-3.1899999999999151E-3</v>
      </c>
      <c r="L28" s="2">
        <v>-4.2000000000008702E-4</v>
      </c>
      <c r="M28">
        <v>4.3200000000001024E-3</v>
      </c>
      <c r="N28">
        <v>13.028321743011469</v>
      </c>
      <c r="O28">
        <v>-1.7099999999999891E-3</v>
      </c>
      <c r="P28" s="2">
        <v>-6.6999999999994841E-4</v>
      </c>
      <c r="Q28">
        <v>2.40000000000129E-4</v>
      </c>
      <c r="R28">
        <v>13.032671689987181</v>
      </c>
      <c r="S28">
        <v>-3.2600000000000411E-3</v>
      </c>
      <c r="T28" s="2">
        <v>-2.7799999999998941E-3</v>
      </c>
      <c r="U28">
        <v>1.4800000000000371E-3</v>
      </c>
    </row>
    <row r="29" spans="1:21" x14ac:dyDescent="0.3">
      <c r="A29" s="1">
        <v>25</v>
      </c>
      <c r="B29">
        <v>13.58698439598083</v>
      </c>
      <c r="C29">
        <v>-1.4900000000002129E-3</v>
      </c>
      <c r="D29" s="2">
        <v>-7.9700000000000326E-3</v>
      </c>
      <c r="E29">
        <v>1.539999999999986E-3</v>
      </c>
      <c r="F29">
        <v>13.57111430168152</v>
      </c>
      <c r="G29">
        <v>5.3299999999999459E-3</v>
      </c>
      <c r="H29" s="2">
        <v>-1.3200000000000991E-3</v>
      </c>
      <c r="I29">
        <v>2.2999999999995249E-4</v>
      </c>
      <c r="J29">
        <v>13.568706274032589</v>
      </c>
      <c r="K29">
        <v>3.2100000000001572E-3</v>
      </c>
      <c r="L29" s="2">
        <v>-4.2000000000008702E-4</v>
      </c>
      <c r="M29">
        <v>2.0000000000131021E-5</v>
      </c>
      <c r="N29">
        <v>13.586114645004271</v>
      </c>
      <c r="O29">
        <v>-1.7099999999999891E-3</v>
      </c>
      <c r="P29" s="2">
        <v>-7.0700000000000207E-3</v>
      </c>
      <c r="Q29">
        <v>2.40000000000129E-4</v>
      </c>
      <c r="R29">
        <v>13.593425512313839</v>
      </c>
      <c r="S29">
        <v>3.2399999999999101E-3</v>
      </c>
      <c r="T29" s="2">
        <v>-2.7799999999998941E-3</v>
      </c>
      <c r="U29">
        <v>-6.1999999999995392E-4</v>
      </c>
    </row>
    <row r="30" spans="1:21" x14ac:dyDescent="0.3">
      <c r="A30" s="1">
        <v>26</v>
      </c>
      <c r="B30">
        <v>14.149124622344971</v>
      </c>
      <c r="C30">
        <v>-1.4900000000002129E-3</v>
      </c>
      <c r="D30">
        <v>-5.7699999999999418E-3</v>
      </c>
      <c r="E30">
        <v>-7.0600000000000662E-3</v>
      </c>
      <c r="F30">
        <v>14.107749700546259</v>
      </c>
      <c r="G30">
        <v>3.2299999999998441E-3</v>
      </c>
      <c r="H30">
        <v>2.9799999999998721E-3</v>
      </c>
      <c r="I30">
        <v>-1.9700000000001379E-3</v>
      </c>
      <c r="J30">
        <v>14.11684513092041</v>
      </c>
      <c r="K30">
        <v>-3.1899999999999151E-3</v>
      </c>
      <c r="L30">
        <v>3.879999999999884E-3</v>
      </c>
      <c r="M30">
        <v>2.0000000000131021E-5</v>
      </c>
      <c r="N30">
        <v>14.1516330242157</v>
      </c>
      <c r="O30">
        <v>-1.7099999999999891E-3</v>
      </c>
      <c r="P30">
        <v>-4.9700000000000299E-3</v>
      </c>
      <c r="Q30">
        <v>2.3400000000001202E-3</v>
      </c>
      <c r="R30">
        <v>14.133379697799681</v>
      </c>
      <c r="S30">
        <v>-1.0600000000000609E-3</v>
      </c>
      <c r="T30">
        <v>-4.9799999999999836E-3</v>
      </c>
      <c r="U30">
        <v>-6.1999999999995392E-4</v>
      </c>
    </row>
    <row r="31" spans="1:21" x14ac:dyDescent="0.3">
      <c r="A31" s="1">
        <v>27</v>
      </c>
      <c r="B31">
        <v>14.74693393707275</v>
      </c>
      <c r="C31">
        <v>-1.4900000000002129E-3</v>
      </c>
      <c r="D31">
        <v>-5.7699999999999418E-3</v>
      </c>
      <c r="E31">
        <v>-7.0600000000000662E-3</v>
      </c>
      <c r="F31">
        <v>14.71310114860535</v>
      </c>
      <c r="G31">
        <v>5.3299999999999459E-3</v>
      </c>
      <c r="H31">
        <v>8.7999999999988088E-4</v>
      </c>
      <c r="I31">
        <v>2.2999999999995249E-4</v>
      </c>
      <c r="J31">
        <v>14.672189712524411</v>
      </c>
      <c r="K31">
        <v>3.2100000000001572E-3</v>
      </c>
      <c r="L31">
        <v>-2.6200000000000672E-3</v>
      </c>
      <c r="M31">
        <v>2.0000000000131021E-5</v>
      </c>
      <c r="N31">
        <v>14.70962285995483</v>
      </c>
      <c r="O31">
        <v>3.9000000000000151E-4</v>
      </c>
      <c r="P31">
        <v>-4.9700000000000299E-3</v>
      </c>
      <c r="Q31">
        <v>2.40000000000129E-4</v>
      </c>
      <c r="R31">
        <v>14.716238498687741</v>
      </c>
      <c r="S31">
        <v>5.3400000000000114E-3</v>
      </c>
      <c r="T31">
        <v>3.620000000000068E-3</v>
      </c>
      <c r="U31">
        <v>-6.1999999999995392E-4</v>
      </c>
    </row>
    <row r="32" spans="1:21" x14ac:dyDescent="0.3">
      <c r="A32" s="1">
        <v>28</v>
      </c>
      <c r="B32">
        <v>15.285022020339969</v>
      </c>
      <c r="C32">
        <v>-1.4900000000002129E-3</v>
      </c>
      <c r="D32">
        <v>2.8299999999999992E-3</v>
      </c>
      <c r="E32">
        <v>-6.5999999999999392E-4</v>
      </c>
      <c r="F32">
        <v>15.261016130447389</v>
      </c>
      <c r="G32">
        <v>-3.2700000000001062E-3</v>
      </c>
      <c r="H32">
        <v>2.9799999999998721E-3</v>
      </c>
      <c r="I32">
        <v>2.2999999999995249E-4</v>
      </c>
      <c r="J32">
        <v>15.233289480209351</v>
      </c>
      <c r="K32">
        <v>3.2100000000001572E-3</v>
      </c>
      <c r="L32">
        <v>1.679999999999904E-3</v>
      </c>
      <c r="M32">
        <v>-2.1799999999999602E-3</v>
      </c>
      <c r="N32">
        <v>15.265118360519409</v>
      </c>
      <c r="O32">
        <v>-1.7099999999999891E-3</v>
      </c>
      <c r="P32">
        <v>-4.9700000000000299E-3</v>
      </c>
      <c r="Q32">
        <v>-1.9599999999999622E-3</v>
      </c>
      <c r="R32">
        <v>15.2771327495575</v>
      </c>
      <c r="S32">
        <v>-1.0600000000000609E-3</v>
      </c>
      <c r="T32">
        <v>-2.7799999999998941E-3</v>
      </c>
      <c r="U32">
        <v>1.4800000000000371E-3</v>
      </c>
    </row>
    <row r="33" spans="1:21" x14ac:dyDescent="0.3">
      <c r="A33" s="1">
        <v>29</v>
      </c>
      <c r="B33">
        <v>15.828270673751829</v>
      </c>
      <c r="C33">
        <v>-3.6900000000001931E-3</v>
      </c>
      <c r="D33">
        <v>-5.7699999999999418E-3</v>
      </c>
      <c r="E33">
        <v>1.539999999999986E-3</v>
      </c>
      <c r="F33">
        <v>15.80034875869751</v>
      </c>
      <c r="G33">
        <v>3.2299999999998441E-3</v>
      </c>
      <c r="H33">
        <v>2.9799999999998721E-3</v>
      </c>
      <c r="I33">
        <v>2.2999999999995249E-4</v>
      </c>
      <c r="J33">
        <v>15.81594443321228</v>
      </c>
      <c r="K33">
        <v>-5.3899999999998949E-3</v>
      </c>
      <c r="L33">
        <v>-4.2000000000008702E-4</v>
      </c>
      <c r="M33">
        <v>-2.1799999999999602E-3</v>
      </c>
      <c r="N33">
        <v>15.829849243164061</v>
      </c>
      <c r="O33">
        <v>-1.7099999999999891E-3</v>
      </c>
      <c r="P33">
        <v>3.6300000000000221E-3</v>
      </c>
      <c r="Q33">
        <v>2.3400000000001202E-3</v>
      </c>
      <c r="R33">
        <v>15.837167739868161</v>
      </c>
      <c r="S33">
        <v>5.3400000000000114E-3</v>
      </c>
      <c r="T33">
        <v>3.620000000000068E-3</v>
      </c>
      <c r="U33">
        <v>1.4800000000000371E-3</v>
      </c>
    </row>
    <row r="34" spans="1:21" x14ac:dyDescent="0.3">
      <c r="A34" s="1">
        <v>30</v>
      </c>
      <c r="B34">
        <v>16.395713329315189</v>
      </c>
      <c r="C34">
        <v>-1.4900000000002129E-3</v>
      </c>
      <c r="D34">
        <v>2.8299999999999992E-3</v>
      </c>
      <c r="E34">
        <v>-6.5999999999999392E-4</v>
      </c>
      <c r="F34">
        <v>16.384001493453979</v>
      </c>
      <c r="G34">
        <v>-3.2700000000001062E-3</v>
      </c>
      <c r="H34">
        <v>8.7999999999988088E-4</v>
      </c>
      <c r="I34">
        <v>2.2999999999995249E-4</v>
      </c>
      <c r="J34">
        <v>16.340271472930912</v>
      </c>
      <c r="K34">
        <v>1.110000000000055E-3</v>
      </c>
      <c r="L34">
        <v>3.879999999999884E-3</v>
      </c>
      <c r="M34">
        <v>2.1200000000001218E-3</v>
      </c>
      <c r="N34">
        <v>16.393000602722172</v>
      </c>
      <c r="O34">
        <v>3.9000000000000151E-4</v>
      </c>
      <c r="P34">
        <v>-2.7699999999999392E-3</v>
      </c>
      <c r="Q34">
        <v>-4.0599999999999534E-3</v>
      </c>
      <c r="R34">
        <v>16.39460110664368</v>
      </c>
      <c r="S34">
        <v>-3.2600000000000411E-3</v>
      </c>
      <c r="T34">
        <v>-2.7799999999998941E-3</v>
      </c>
      <c r="U34">
        <v>1.4800000000000371E-3</v>
      </c>
    </row>
    <row r="35" spans="1:21" x14ac:dyDescent="0.3">
      <c r="A35" s="1">
        <v>31</v>
      </c>
      <c r="B35">
        <v>16.97198915481567</v>
      </c>
      <c r="C35">
        <v>-3.6900000000001931E-3</v>
      </c>
      <c r="D35">
        <v>-5.7699999999999418E-3</v>
      </c>
      <c r="E35">
        <v>-2.7599999999999851E-3</v>
      </c>
      <c r="F35">
        <v>16.94055438041687</v>
      </c>
      <c r="G35">
        <v>5.3299999999999459E-3</v>
      </c>
      <c r="H35">
        <v>5.1799999999998514E-3</v>
      </c>
      <c r="I35">
        <v>2.3299999999999428E-3</v>
      </c>
      <c r="J35">
        <v>16.933235883712769</v>
      </c>
      <c r="K35">
        <v>-3.1899999999999151E-3</v>
      </c>
      <c r="L35">
        <v>-4.2000000000008702E-4</v>
      </c>
      <c r="M35">
        <v>4.3200000000001024E-3</v>
      </c>
      <c r="N35">
        <v>16.967438936233521</v>
      </c>
      <c r="O35">
        <v>-1.7099999999999891E-3</v>
      </c>
      <c r="P35">
        <v>5.8300000000000018E-3</v>
      </c>
      <c r="Q35">
        <v>2.3400000000001202E-3</v>
      </c>
      <c r="R35">
        <v>16.960553884506229</v>
      </c>
      <c r="S35">
        <v>-1.0600000000000609E-3</v>
      </c>
      <c r="T35">
        <v>-2.7799999999998941E-3</v>
      </c>
      <c r="U35">
        <v>-4.9200000000000346E-3</v>
      </c>
    </row>
    <row r="36" spans="1:21" x14ac:dyDescent="0.3">
      <c r="A36" s="1">
        <v>32</v>
      </c>
      <c r="B36">
        <v>17.53803992271423</v>
      </c>
      <c r="C36">
        <v>2.8099999999997571E-3</v>
      </c>
      <c r="D36">
        <v>-5.7699999999999418E-3</v>
      </c>
      <c r="E36">
        <v>-6.5999999999999392E-4</v>
      </c>
      <c r="F36">
        <v>17.508461952209469</v>
      </c>
      <c r="G36">
        <v>-1.070000000000126E-3</v>
      </c>
      <c r="H36">
        <v>5.1799999999998514E-3</v>
      </c>
      <c r="I36">
        <v>2.3299999999999428E-3</v>
      </c>
      <c r="J36">
        <v>17.470324754714969</v>
      </c>
      <c r="K36">
        <v>-3.1899999999999151E-3</v>
      </c>
      <c r="L36">
        <v>-2.6200000000000672E-3</v>
      </c>
      <c r="M36">
        <v>-4.2799999999999514E-3</v>
      </c>
      <c r="N36">
        <v>17.506578683853149</v>
      </c>
      <c r="O36">
        <v>-1.7099999999999891E-3</v>
      </c>
      <c r="P36">
        <v>-2.7699999999999392E-3</v>
      </c>
      <c r="Q36">
        <v>4.5400000000001004E-3</v>
      </c>
      <c r="R36">
        <v>17.524174690246578</v>
      </c>
      <c r="S36">
        <v>-1.0600000000000609E-3</v>
      </c>
      <c r="T36">
        <v>5.8200000000000474E-3</v>
      </c>
      <c r="U36">
        <v>-6.1999999999995392E-4</v>
      </c>
    </row>
    <row r="37" spans="1:21" x14ac:dyDescent="0.3">
      <c r="A37" s="1">
        <v>33</v>
      </c>
      <c r="B37">
        <v>18.07182240486145</v>
      </c>
      <c r="C37">
        <v>-3.6900000000001931E-3</v>
      </c>
      <c r="D37">
        <v>-1.4699999999999709E-3</v>
      </c>
      <c r="E37">
        <v>-6.5999999999999392E-4</v>
      </c>
      <c r="F37">
        <v>18.061790943145748</v>
      </c>
      <c r="G37">
        <v>5.3299999999999459E-3</v>
      </c>
      <c r="H37">
        <v>5.1799999999998514E-3</v>
      </c>
      <c r="I37">
        <v>2.2999999999995249E-4</v>
      </c>
      <c r="J37">
        <v>18.046545267105099</v>
      </c>
      <c r="K37">
        <v>-3.1899999999999151E-3</v>
      </c>
      <c r="L37">
        <v>-2.6200000000000672E-3</v>
      </c>
      <c r="M37">
        <v>2.1200000000001218E-3</v>
      </c>
      <c r="N37">
        <v>18.055157661437988</v>
      </c>
      <c r="O37">
        <v>-1.7099999999999891E-3</v>
      </c>
      <c r="P37">
        <v>5.8300000000000018E-3</v>
      </c>
      <c r="Q37">
        <v>2.3400000000001202E-3</v>
      </c>
      <c r="R37">
        <v>18.083520650863651</v>
      </c>
      <c r="S37">
        <v>-1.0600000000000609E-3</v>
      </c>
      <c r="T37">
        <v>5.8200000000000474E-3</v>
      </c>
      <c r="U37">
        <v>1.4800000000000371E-3</v>
      </c>
    </row>
    <row r="39" spans="1:21" x14ac:dyDescent="0.3">
      <c r="A39" t="s">
        <v>19</v>
      </c>
      <c r="D39">
        <f>AVERAGE(D4:D13)</f>
        <v>-4.0999999999997706E-4</v>
      </c>
      <c r="H39">
        <f>AVERAGE(H4:H13)</f>
        <v>9.9999999998655852E-6</v>
      </c>
      <c r="L39">
        <f>AVERAGE(L4:L13)</f>
        <v>2.1299999999998989E-3</v>
      </c>
      <c r="P39">
        <f>AVERAGE(P4:P13)</f>
        <v>1.5200000000000213E-3</v>
      </c>
      <c r="T39">
        <f>AVERAGE(T4:T13)</f>
        <v>1.9400000000000749E-3</v>
      </c>
    </row>
    <row r="40" spans="1:21" x14ac:dyDescent="0.3">
      <c r="A40" t="s">
        <v>20</v>
      </c>
      <c r="D40" s="2" cm="1">
        <f t="array" ref="D40">MAX(ABS(D14:D37-D$39))</f>
        <v>1.1860000000000023E-2</v>
      </c>
      <c r="H40" s="2" cm="1">
        <f t="array" ref="H40">MAX(ABS(H14:H37-H$39))</f>
        <v>9.9300000000000169E-3</v>
      </c>
      <c r="L40" s="2" cm="1">
        <f t="array" ref="L40">MAX(ABS(L14:L37-L$39))</f>
        <v>1.335000000000002E-2</v>
      </c>
      <c r="P40" s="2" cm="1">
        <f t="array" ref="P40">MAX(ABS(P14:P37-P$39))</f>
        <v>1.0790000000000022E-2</v>
      </c>
      <c r="T40" s="2" cm="1">
        <f t="array" ref="T40">MAX(ABS(T14:T37-T$39))</f>
        <v>9.0200000000000505E-3</v>
      </c>
    </row>
    <row r="42" spans="1:21" x14ac:dyDescent="0.3">
      <c r="A42" t="s">
        <v>21</v>
      </c>
      <c r="D42">
        <f>AVERAGE(D40,H40,L40,P40,T40)</f>
        <v>1.0990000000000026E-2</v>
      </c>
    </row>
    <row r="43" spans="1:21" x14ac:dyDescent="0.3">
      <c r="A43" t="s">
        <v>22</v>
      </c>
      <c r="D43">
        <f>_xlfn.STDEV.S(D40,H40,L40,P40,T40)</f>
        <v>1.6860456696068385E-3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Amplitudes</vt:lpstr>
      <vt:lpstr>Selection 1</vt:lpstr>
      <vt:lpstr>Selection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Lorcan Nicholls</cp:lastModifiedBy>
  <dcterms:created xsi:type="dcterms:W3CDTF">2023-08-10T09:51:40Z</dcterms:created>
  <dcterms:modified xsi:type="dcterms:W3CDTF">2024-01-28T00:30:14Z</dcterms:modified>
</cp:coreProperties>
</file>