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МЭИ\Мага\МПИАС ЭВМ\КМ1\"/>
    </mc:Choice>
  </mc:AlternateContent>
  <xr:revisionPtr revIDLastSave="0" documentId="13_ncr:1_{C6AF5370-F7C3-4DF2-A9DF-3FA2965BC3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3" i="1" l="1"/>
  <c r="AA23" i="1"/>
  <c r="AB23" i="1"/>
  <c r="AC23" i="1"/>
  <c r="AD23" i="1"/>
  <c r="AE23" i="1"/>
  <c r="AF23" i="1"/>
  <c r="AG23" i="1"/>
  <c r="Y23" i="1"/>
  <c r="Z22" i="1"/>
  <c r="AA22" i="1"/>
  <c r="AB22" i="1"/>
  <c r="AC22" i="1"/>
  <c r="AD22" i="1"/>
  <c r="AE22" i="1"/>
  <c r="AF22" i="1"/>
  <c r="AG22" i="1"/>
  <c r="Y22" i="1"/>
  <c r="Z21" i="1"/>
  <c r="AA21" i="1"/>
  <c r="AB21" i="1"/>
  <c r="AC21" i="1"/>
  <c r="AD21" i="1"/>
  <c r="AE21" i="1"/>
  <c r="AF21" i="1"/>
  <c r="AG21" i="1"/>
  <c r="Y21" i="1"/>
  <c r="Z20" i="1"/>
  <c r="AA20" i="1"/>
  <c r="AB20" i="1"/>
  <c r="AC20" i="1"/>
  <c r="AD20" i="1"/>
  <c r="AE20" i="1"/>
  <c r="AF20" i="1"/>
  <c r="AG20" i="1"/>
  <c r="Y20" i="1"/>
  <c r="Z19" i="1"/>
  <c r="AA19" i="1"/>
  <c r="AB19" i="1"/>
  <c r="AC19" i="1"/>
  <c r="AD19" i="1"/>
  <c r="AE19" i="1"/>
  <c r="AF19" i="1"/>
  <c r="AG19" i="1"/>
  <c r="Y19" i="1"/>
  <c r="Z18" i="1"/>
  <c r="AA18" i="1"/>
  <c r="AB18" i="1"/>
  <c r="AC18" i="1"/>
  <c r="AD18" i="1"/>
  <c r="AE18" i="1"/>
  <c r="AF18" i="1"/>
  <c r="AG18" i="1"/>
  <c r="Y18" i="1"/>
  <c r="AA17" i="1"/>
  <c r="AB17" i="1"/>
  <c r="AC17" i="1"/>
  <c r="AD17" i="1"/>
  <c r="AE17" i="1"/>
  <c r="AF17" i="1"/>
  <c r="AG17" i="1"/>
  <c r="Z17" i="1"/>
  <c r="Y17" i="1"/>
  <c r="AA16" i="1"/>
  <c r="AB16" i="1"/>
  <c r="AC16" i="1"/>
  <c r="AD16" i="1"/>
  <c r="AE16" i="1"/>
  <c r="AF16" i="1"/>
  <c r="AG16" i="1"/>
  <c r="Z16" i="1"/>
  <c r="Y16" i="1"/>
  <c r="AG15" i="1"/>
  <c r="AF15" i="1"/>
  <c r="AE15" i="1"/>
  <c r="AD15" i="1"/>
  <c r="AC15" i="1"/>
  <c r="AB15" i="1"/>
  <c r="AA15" i="1"/>
  <c r="Z15" i="1"/>
  <c r="Y15" i="1"/>
  <c r="O15" i="1"/>
  <c r="V15" i="1"/>
  <c r="O16" i="1"/>
  <c r="U16" i="1"/>
  <c r="V16" i="1"/>
  <c r="O17" i="1"/>
  <c r="U17" i="1"/>
  <c r="V17" i="1"/>
  <c r="O18" i="1"/>
  <c r="U18" i="1"/>
  <c r="V18" i="1"/>
  <c r="O19" i="1"/>
  <c r="U19" i="1"/>
  <c r="V19" i="1"/>
  <c r="U20" i="1"/>
  <c r="V20" i="1"/>
  <c r="O22" i="1"/>
  <c r="O23" i="1"/>
  <c r="V23" i="1"/>
  <c r="N15" i="1"/>
  <c r="N23" i="1"/>
  <c r="C15" i="1"/>
  <c r="D15" i="1"/>
  <c r="E15" i="1"/>
  <c r="P15" i="1" s="1"/>
  <c r="F15" i="1"/>
  <c r="Q15" i="1" s="1"/>
  <c r="G15" i="1"/>
  <c r="R15" i="1" s="1"/>
  <c r="H15" i="1"/>
  <c r="S15" i="1" s="1"/>
  <c r="I15" i="1"/>
  <c r="T15" i="1" s="1"/>
  <c r="J15" i="1"/>
  <c r="U15" i="1" s="1"/>
  <c r="K15" i="1"/>
  <c r="C16" i="1"/>
  <c r="N16" i="1" s="1"/>
  <c r="D16" i="1"/>
  <c r="E16" i="1"/>
  <c r="P16" i="1" s="1"/>
  <c r="F16" i="1"/>
  <c r="Q16" i="1" s="1"/>
  <c r="G16" i="1"/>
  <c r="R16" i="1" s="1"/>
  <c r="H16" i="1"/>
  <c r="S16" i="1" s="1"/>
  <c r="I16" i="1"/>
  <c r="T16" i="1" s="1"/>
  <c r="J16" i="1"/>
  <c r="K16" i="1"/>
  <c r="C17" i="1"/>
  <c r="N17" i="1" s="1"/>
  <c r="D17" i="1"/>
  <c r="E17" i="1"/>
  <c r="P17" i="1" s="1"/>
  <c r="F17" i="1"/>
  <c r="Q17" i="1" s="1"/>
  <c r="G17" i="1"/>
  <c r="R17" i="1" s="1"/>
  <c r="H17" i="1"/>
  <c r="S17" i="1" s="1"/>
  <c r="I17" i="1"/>
  <c r="T17" i="1" s="1"/>
  <c r="J17" i="1"/>
  <c r="K17" i="1"/>
  <c r="C18" i="1"/>
  <c r="N18" i="1" s="1"/>
  <c r="D18" i="1"/>
  <c r="E18" i="1"/>
  <c r="P18" i="1" s="1"/>
  <c r="F18" i="1"/>
  <c r="Q18" i="1" s="1"/>
  <c r="G18" i="1"/>
  <c r="R18" i="1" s="1"/>
  <c r="H18" i="1"/>
  <c r="S18" i="1" s="1"/>
  <c r="I18" i="1"/>
  <c r="T18" i="1" s="1"/>
  <c r="J18" i="1"/>
  <c r="K18" i="1"/>
  <c r="C19" i="1"/>
  <c r="N19" i="1" s="1"/>
  <c r="D19" i="1"/>
  <c r="E19" i="1"/>
  <c r="P19" i="1" s="1"/>
  <c r="F19" i="1"/>
  <c r="Q19" i="1" s="1"/>
  <c r="G19" i="1"/>
  <c r="R19" i="1" s="1"/>
  <c r="H19" i="1"/>
  <c r="S19" i="1" s="1"/>
  <c r="I19" i="1"/>
  <c r="T19" i="1" s="1"/>
  <c r="J19" i="1"/>
  <c r="K19" i="1"/>
  <c r="C20" i="1"/>
  <c r="N20" i="1" s="1"/>
  <c r="D20" i="1"/>
  <c r="O20" i="1" s="1"/>
  <c r="E20" i="1"/>
  <c r="P20" i="1" s="1"/>
  <c r="F20" i="1"/>
  <c r="Q20" i="1" s="1"/>
  <c r="G20" i="1"/>
  <c r="R20" i="1" s="1"/>
  <c r="H20" i="1"/>
  <c r="S20" i="1" s="1"/>
  <c r="I20" i="1"/>
  <c r="T20" i="1" s="1"/>
  <c r="J20" i="1"/>
  <c r="K20" i="1"/>
  <c r="C21" i="1"/>
  <c r="N21" i="1" s="1"/>
  <c r="D21" i="1"/>
  <c r="O21" i="1" s="1"/>
  <c r="E21" i="1"/>
  <c r="P21" i="1" s="1"/>
  <c r="F21" i="1"/>
  <c r="Q21" i="1" s="1"/>
  <c r="G21" i="1"/>
  <c r="R21" i="1" s="1"/>
  <c r="H21" i="1"/>
  <c r="S21" i="1" s="1"/>
  <c r="I21" i="1"/>
  <c r="T21" i="1" s="1"/>
  <c r="J21" i="1"/>
  <c r="U21" i="1" s="1"/>
  <c r="K21" i="1"/>
  <c r="V21" i="1" s="1"/>
  <c r="C22" i="1"/>
  <c r="N22" i="1" s="1"/>
  <c r="D22" i="1"/>
  <c r="E22" i="1"/>
  <c r="P22" i="1" s="1"/>
  <c r="F22" i="1"/>
  <c r="Q22" i="1" s="1"/>
  <c r="G22" i="1"/>
  <c r="R22" i="1" s="1"/>
  <c r="H22" i="1"/>
  <c r="S22" i="1" s="1"/>
  <c r="I22" i="1"/>
  <c r="T22" i="1" s="1"/>
  <c r="J22" i="1"/>
  <c r="U22" i="1" s="1"/>
  <c r="K22" i="1"/>
  <c r="V22" i="1" s="1"/>
  <c r="C23" i="1"/>
  <c r="D23" i="1"/>
  <c r="E23" i="1"/>
  <c r="P23" i="1" s="1"/>
  <c r="F23" i="1"/>
  <c r="Q23" i="1" s="1"/>
  <c r="G23" i="1"/>
  <c r="R23" i="1" s="1"/>
  <c r="H23" i="1"/>
  <c r="S23" i="1" s="1"/>
  <c r="I23" i="1"/>
  <c r="T23" i="1" s="1"/>
  <c r="J23" i="1"/>
  <c r="U23" i="1" s="1"/>
  <c r="K23" i="1"/>
</calcChain>
</file>

<file path=xl/sharedStrings.xml><?xml version="1.0" encoding="utf-8"?>
<sst xmlns="http://schemas.openxmlformats.org/spreadsheetml/2006/main" count="4" uniqueCount="4">
  <si>
    <t>Вставляем сюда свои циферки:</t>
  </si>
  <si>
    <t>Упорядоченная матрица</t>
  </si>
  <si>
    <t>Матрица номеров</t>
  </si>
  <si>
    <t>Суммарная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</si>
</sst>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4"/>
  <sheetViews>
    <sheetView tabSelected="1" zoomScale="85" zoomScaleNormal="85" workbookViewId="0">
      <selection activeCell="AA32" sqref="AA32"/>
    </sheetView>
  </sheetViews>
  <sheetFormatPr defaultRowHeight="18.75" x14ac:dyDescent="0.25"/>
  <cols>
    <col min="1" max="2" width="9.140625" style="10"/>
    <col min="3" max="3" width="10.42578125" style="10" bestFit="1" customWidth="1"/>
    <col min="4" max="12" width="9.140625" style="10"/>
    <col min="13" max="13" width="9.42578125" style="10" bestFit="1" customWidth="1"/>
    <col min="14" max="16384" width="9.140625" style="10"/>
  </cols>
  <sheetData>
    <row r="1" spans="2:33" ht="19.5" thickBot="1" x14ac:dyDescent="0.3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</row>
    <row r="2" spans="2:33" ht="20.25" thickTop="1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3">
        <v>9</v>
      </c>
    </row>
    <row r="3" spans="2:33" ht="20.25" thickTop="1" thickBot="1" x14ac:dyDescent="0.3">
      <c r="B3" s="4">
        <v>1</v>
      </c>
      <c r="C3" s="5">
        <v>0</v>
      </c>
      <c r="D3" s="5">
        <v>55</v>
      </c>
      <c r="E3" s="5">
        <v>24</v>
      </c>
      <c r="F3" s="5">
        <v>21</v>
      </c>
      <c r="G3" s="5">
        <v>45</v>
      </c>
      <c r="H3" s="5">
        <v>65</v>
      </c>
      <c r="I3" s="5">
        <v>60</v>
      </c>
      <c r="J3" s="5">
        <v>10</v>
      </c>
      <c r="K3" s="6">
        <v>100</v>
      </c>
    </row>
    <row r="4" spans="2:33" ht="19.5" thickBot="1" x14ac:dyDescent="0.3">
      <c r="B4" s="4">
        <v>2</v>
      </c>
      <c r="C4" s="5">
        <v>55</v>
      </c>
      <c r="D4" s="5">
        <v>0</v>
      </c>
      <c r="E4" s="5">
        <v>60</v>
      </c>
      <c r="F4" s="5">
        <v>35</v>
      </c>
      <c r="G4" s="5">
        <v>26</v>
      </c>
      <c r="H4" s="5">
        <v>30</v>
      </c>
      <c r="I4" s="5">
        <v>18</v>
      </c>
      <c r="J4" s="5">
        <v>48</v>
      </c>
      <c r="K4" s="6">
        <v>40</v>
      </c>
    </row>
    <row r="5" spans="2:33" ht="19.5" thickBot="1" x14ac:dyDescent="0.3">
      <c r="B5" s="4">
        <v>3</v>
      </c>
      <c r="C5" s="5">
        <v>24</v>
      </c>
      <c r="D5" s="5">
        <v>60</v>
      </c>
      <c r="E5" s="5">
        <v>0</v>
      </c>
      <c r="F5" s="5">
        <v>25</v>
      </c>
      <c r="G5" s="5">
        <v>50</v>
      </c>
      <c r="H5" s="5">
        <v>70</v>
      </c>
      <c r="I5" s="5">
        <v>75</v>
      </c>
      <c r="J5" s="5">
        <v>15</v>
      </c>
      <c r="K5" s="6">
        <v>100</v>
      </c>
    </row>
    <row r="6" spans="2:33" ht="19.5" thickBot="1" x14ac:dyDescent="0.3">
      <c r="B6" s="4">
        <v>4</v>
      </c>
      <c r="C6" s="5">
        <v>21</v>
      </c>
      <c r="D6" s="5">
        <v>35</v>
      </c>
      <c r="E6" s="5">
        <v>25</v>
      </c>
      <c r="F6" s="5">
        <v>0</v>
      </c>
      <c r="G6" s="5">
        <v>25</v>
      </c>
      <c r="H6" s="5">
        <v>45</v>
      </c>
      <c r="I6" s="5">
        <v>40</v>
      </c>
      <c r="J6" s="5">
        <v>11</v>
      </c>
      <c r="K6" s="6">
        <v>60</v>
      </c>
    </row>
    <row r="7" spans="2:33" ht="19.5" thickBot="1" x14ac:dyDescent="0.3">
      <c r="B7" s="4">
        <v>5</v>
      </c>
      <c r="C7" s="5">
        <v>45</v>
      </c>
      <c r="D7" s="5">
        <v>26</v>
      </c>
      <c r="E7" s="5">
        <v>50</v>
      </c>
      <c r="F7" s="5">
        <v>25</v>
      </c>
      <c r="G7" s="5">
        <v>0</v>
      </c>
      <c r="H7" s="5">
        <v>40</v>
      </c>
      <c r="I7" s="5">
        <v>30</v>
      </c>
      <c r="J7" s="5">
        <v>35</v>
      </c>
      <c r="K7" s="6">
        <v>70</v>
      </c>
    </row>
    <row r="8" spans="2:33" ht="19.5" thickBot="1" x14ac:dyDescent="0.3">
      <c r="B8" s="4">
        <v>6</v>
      </c>
      <c r="C8" s="5">
        <v>65</v>
      </c>
      <c r="D8" s="5">
        <v>30</v>
      </c>
      <c r="E8" s="5">
        <v>70</v>
      </c>
      <c r="F8" s="5">
        <v>45</v>
      </c>
      <c r="G8" s="5">
        <v>40</v>
      </c>
      <c r="H8" s="5">
        <v>0</v>
      </c>
      <c r="I8" s="5">
        <v>12</v>
      </c>
      <c r="J8" s="5">
        <v>55</v>
      </c>
      <c r="K8" s="6">
        <v>40</v>
      </c>
    </row>
    <row r="9" spans="2:33" ht="19.5" thickBot="1" x14ac:dyDescent="0.3">
      <c r="B9" s="4">
        <v>7</v>
      </c>
      <c r="C9" s="5">
        <v>60</v>
      </c>
      <c r="D9" s="5">
        <v>18</v>
      </c>
      <c r="E9" s="5">
        <v>75</v>
      </c>
      <c r="F9" s="5">
        <v>40</v>
      </c>
      <c r="G9" s="5">
        <v>30</v>
      </c>
      <c r="H9" s="5">
        <v>12</v>
      </c>
      <c r="I9" s="5">
        <v>0</v>
      </c>
      <c r="J9" s="5">
        <v>50</v>
      </c>
      <c r="K9" s="6">
        <v>28</v>
      </c>
    </row>
    <row r="10" spans="2:33" ht="19.5" thickBot="1" x14ac:dyDescent="0.3">
      <c r="B10" s="4">
        <v>8</v>
      </c>
      <c r="C10" s="5">
        <v>10</v>
      </c>
      <c r="D10" s="5">
        <v>48</v>
      </c>
      <c r="E10" s="5">
        <v>15</v>
      </c>
      <c r="F10" s="5">
        <v>11</v>
      </c>
      <c r="G10" s="5">
        <v>35</v>
      </c>
      <c r="H10" s="5">
        <v>55</v>
      </c>
      <c r="I10" s="5">
        <v>50</v>
      </c>
      <c r="J10" s="5">
        <v>0</v>
      </c>
      <c r="K10" s="6">
        <v>90</v>
      </c>
    </row>
    <row r="11" spans="2:33" ht="19.5" thickBot="1" x14ac:dyDescent="0.3">
      <c r="B11" s="7">
        <v>9</v>
      </c>
      <c r="C11" s="8">
        <v>100</v>
      </c>
      <c r="D11" s="8">
        <v>40</v>
      </c>
      <c r="E11" s="8">
        <v>100</v>
      </c>
      <c r="F11" s="8">
        <v>60</v>
      </c>
      <c r="G11" s="8">
        <v>70</v>
      </c>
      <c r="H11" s="8">
        <v>40</v>
      </c>
      <c r="I11" s="8">
        <v>28</v>
      </c>
      <c r="J11" s="8">
        <v>90</v>
      </c>
      <c r="K11" s="9">
        <v>0</v>
      </c>
    </row>
    <row r="12" spans="2:33" ht="19.5" thickTop="1" x14ac:dyDescent="0.25"/>
    <row r="13" spans="2:33" ht="19.5" thickBot="1" x14ac:dyDescent="0.3">
      <c r="B13" s="11" t="s">
        <v>1</v>
      </c>
      <c r="C13" s="12"/>
      <c r="D13" s="12"/>
      <c r="E13" s="12"/>
      <c r="F13" s="12"/>
      <c r="G13" s="12"/>
      <c r="H13" s="12"/>
      <c r="I13" s="12"/>
      <c r="J13" s="12"/>
      <c r="K13" s="12"/>
      <c r="M13" s="11" t="s">
        <v>2</v>
      </c>
      <c r="N13" s="12"/>
      <c r="O13" s="12"/>
      <c r="P13" s="12"/>
      <c r="Q13" s="12"/>
      <c r="R13" s="12"/>
      <c r="S13" s="12"/>
      <c r="T13" s="12"/>
      <c r="U13" s="12"/>
      <c r="V13" s="12"/>
      <c r="X13" s="11" t="s">
        <v>3</v>
      </c>
      <c r="Y13" s="12"/>
      <c r="Z13" s="12"/>
      <c r="AA13" s="12"/>
      <c r="AB13" s="12"/>
      <c r="AC13" s="12"/>
      <c r="AD13" s="12"/>
      <c r="AE13" s="12"/>
      <c r="AF13" s="12"/>
      <c r="AG13" s="12"/>
    </row>
    <row r="14" spans="2:33" ht="20.25" thickTop="1" thickBot="1" x14ac:dyDescent="0.3">
      <c r="B14" s="1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3">
        <v>9</v>
      </c>
      <c r="M14" s="1"/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>
        <v>6</v>
      </c>
      <c r="T14" s="2">
        <v>7</v>
      </c>
      <c r="U14" s="2">
        <v>8</v>
      </c>
      <c r="V14" s="3">
        <v>9</v>
      </c>
      <c r="X14" s="1"/>
      <c r="Y14" s="2">
        <v>1</v>
      </c>
      <c r="Z14" s="2">
        <v>2</v>
      </c>
      <c r="AA14" s="2">
        <v>3</v>
      </c>
      <c r="AB14" s="2">
        <v>4</v>
      </c>
      <c r="AC14" s="2">
        <v>5</v>
      </c>
      <c r="AD14" s="2">
        <v>6</v>
      </c>
      <c r="AE14" s="2">
        <v>7</v>
      </c>
      <c r="AF14" s="2">
        <v>8</v>
      </c>
      <c r="AG14" s="3">
        <v>9</v>
      </c>
    </row>
    <row r="15" spans="2:33" ht="20.25" thickTop="1" thickBot="1" x14ac:dyDescent="0.3">
      <c r="B15" s="4">
        <v>1</v>
      </c>
      <c r="C15" s="5">
        <f>SMALL(C3:C11, 1)</f>
        <v>0</v>
      </c>
      <c r="D15" s="5">
        <f>SMALL(D3:D11, 1)</f>
        <v>0</v>
      </c>
      <c r="E15" s="5">
        <f t="shared" ref="E15:K15" si="0">SMALL(E3:E11, 1)</f>
        <v>0</v>
      </c>
      <c r="F15" s="5">
        <f t="shared" si="0"/>
        <v>0</v>
      </c>
      <c r="G15" s="5">
        <f t="shared" si="0"/>
        <v>0</v>
      </c>
      <c r="H15" s="5">
        <f t="shared" si="0"/>
        <v>0</v>
      </c>
      <c r="I15" s="5">
        <f t="shared" si="0"/>
        <v>0</v>
      </c>
      <c r="J15" s="5">
        <f t="shared" si="0"/>
        <v>0</v>
      </c>
      <c r="K15" s="5">
        <f t="shared" si="0"/>
        <v>0</v>
      </c>
      <c r="M15" s="4">
        <v>1</v>
      </c>
      <c r="N15" s="5">
        <f>MATCH(C15, C3:C11, 0)</f>
        <v>1</v>
      </c>
      <c r="O15" s="5">
        <f>MATCH(D15, D3:D11, 0)</f>
        <v>2</v>
      </c>
      <c r="P15" s="5">
        <f>MATCH(E15, E3:E11, 0)</f>
        <v>3</v>
      </c>
      <c r="Q15" s="5">
        <f>MATCH(F15, F3:F11, 0)</f>
        <v>4</v>
      </c>
      <c r="R15" s="5">
        <f>MATCH(G15, G3:G11, 0)</f>
        <v>5</v>
      </c>
      <c r="S15" s="5">
        <f>MATCH(H15, H3:H11, 0)</f>
        <v>6</v>
      </c>
      <c r="T15" s="5">
        <f>MATCH(I15, I3:I11, 0)</f>
        <v>7</v>
      </c>
      <c r="U15" s="5">
        <f>MATCH(J15, J3:J11, 0)</f>
        <v>8</v>
      </c>
      <c r="V15" s="5">
        <f>MATCH(K15, K3:K11, 0)</f>
        <v>9</v>
      </c>
      <c r="X15" s="4">
        <v>1</v>
      </c>
      <c r="Y15" s="5">
        <f>C15</f>
        <v>0</v>
      </c>
      <c r="Z15" s="5">
        <f>D15</f>
        <v>0</v>
      </c>
      <c r="AA15" s="5">
        <f>E15</f>
        <v>0</v>
      </c>
      <c r="AB15" s="5">
        <f>F15</f>
        <v>0</v>
      </c>
      <c r="AC15" s="5">
        <f>G15</f>
        <v>0</v>
      </c>
      <c r="AD15" s="5">
        <f>H15</f>
        <v>0</v>
      </c>
      <c r="AE15" s="5">
        <f>I15</f>
        <v>0</v>
      </c>
      <c r="AF15" s="5">
        <f>J15</f>
        <v>0</v>
      </c>
      <c r="AG15" s="5">
        <f>K15</f>
        <v>0</v>
      </c>
    </row>
    <row r="16" spans="2:33" ht="19.5" thickBot="1" x14ac:dyDescent="0.3">
      <c r="B16" s="4">
        <v>2</v>
      </c>
      <c r="C16" s="5">
        <f>SMALL(C3:C11, 2)</f>
        <v>10</v>
      </c>
      <c r="D16" s="5">
        <f>SMALL(D3:D11, 2)</f>
        <v>18</v>
      </c>
      <c r="E16" s="5">
        <f t="shared" ref="E16:K16" si="1">SMALL(E3:E11, 2)</f>
        <v>15</v>
      </c>
      <c r="F16" s="5">
        <f t="shared" si="1"/>
        <v>11</v>
      </c>
      <c r="G16" s="5">
        <f t="shared" si="1"/>
        <v>25</v>
      </c>
      <c r="H16" s="5">
        <f t="shared" si="1"/>
        <v>12</v>
      </c>
      <c r="I16" s="5">
        <f t="shared" si="1"/>
        <v>12</v>
      </c>
      <c r="J16" s="5">
        <f t="shared" si="1"/>
        <v>10</v>
      </c>
      <c r="K16" s="5">
        <f t="shared" si="1"/>
        <v>28</v>
      </c>
      <c r="M16" s="4">
        <v>2</v>
      </c>
      <c r="N16" s="5">
        <f>MATCH(C16, C3:C11, 0)</f>
        <v>8</v>
      </c>
      <c r="O16" s="5">
        <f>MATCH(D16, D3:D11, 0)</f>
        <v>7</v>
      </c>
      <c r="P16" s="5">
        <f>MATCH(E16, E3:E11, 0)</f>
        <v>8</v>
      </c>
      <c r="Q16" s="5">
        <f>MATCH(F16, F3:F11, 0)</f>
        <v>8</v>
      </c>
      <c r="R16" s="5">
        <f>MATCH(G16, G3:G11, 0)</f>
        <v>4</v>
      </c>
      <c r="S16" s="5">
        <f>MATCH(H16, H3:H11, 0)</f>
        <v>7</v>
      </c>
      <c r="T16" s="5">
        <f>MATCH(I16, I3:I11, 0)</f>
        <v>6</v>
      </c>
      <c r="U16" s="5">
        <f>MATCH(J16, J3:J11, 0)</f>
        <v>1</v>
      </c>
      <c r="V16" s="5">
        <f>MATCH(K16, K3:K11, 0)</f>
        <v>7</v>
      </c>
      <c r="X16" s="4">
        <v>2</v>
      </c>
      <c r="Y16" s="5">
        <f>Y15+C16</f>
        <v>10</v>
      </c>
      <c r="Z16" s="5">
        <f>Z15+D16</f>
        <v>18</v>
      </c>
      <c r="AA16" s="5">
        <f t="shared" ref="AA16:AG23" si="2">AA15+E16</f>
        <v>15</v>
      </c>
      <c r="AB16" s="5">
        <f t="shared" si="2"/>
        <v>11</v>
      </c>
      <c r="AC16" s="5">
        <f t="shared" si="2"/>
        <v>25</v>
      </c>
      <c r="AD16" s="5">
        <f t="shared" si="2"/>
        <v>12</v>
      </c>
      <c r="AE16" s="5">
        <f t="shared" si="2"/>
        <v>12</v>
      </c>
      <c r="AF16" s="5">
        <f t="shared" si="2"/>
        <v>10</v>
      </c>
      <c r="AG16" s="5">
        <f t="shared" si="2"/>
        <v>28</v>
      </c>
    </row>
    <row r="17" spans="2:33" ht="19.5" thickBot="1" x14ac:dyDescent="0.3">
      <c r="B17" s="4">
        <v>3</v>
      </c>
      <c r="C17" s="5">
        <f>SMALL(C3:C11, 3)</f>
        <v>21</v>
      </c>
      <c r="D17" s="5">
        <f>SMALL(D3:D11, 3)</f>
        <v>26</v>
      </c>
      <c r="E17" s="5">
        <f t="shared" ref="E17:K17" si="3">SMALL(E3:E11, 3)</f>
        <v>24</v>
      </c>
      <c r="F17" s="5">
        <f t="shared" si="3"/>
        <v>21</v>
      </c>
      <c r="G17" s="5">
        <f t="shared" si="3"/>
        <v>26</v>
      </c>
      <c r="H17" s="5">
        <f t="shared" si="3"/>
        <v>30</v>
      </c>
      <c r="I17" s="5">
        <f t="shared" si="3"/>
        <v>18</v>
      </c>
      <c r="J17" s="5">
        <f t="shared" si="3"/>
        <v>11</v>
      </c>
      <c r="K17" s="5">
        <f t="shared" si="3"/>
        <v>40</v>
      </c>
      <c r="M17" s="4">
        <v>3</v>
      </c>
      <c r="N17" s="5">
        <f>MATCH(C17, C3:C11, 0)</f>
        <v>4</v>
      </c>
      <c r="O17" s="5">
        <f>MATCH(D17, D3:D11, 0)</f>
        <v>5</v>
      </c>
      <c r="P17" s="5">
        <f>MATCH(E17, E3:E11, 0)</f>
        <v>1</v>
      </c>
      <c r="Q17" s="5">
        <f>MATCH(F17, F3:F11, 0)</f>
        <v>1</v>
      </c>
      <c r="R17" s="5">
        <f>MATCH(G17, G3:G11, 0)</f>
        <v>2</v>
      </c>
      <c r="S17" s="5">
        <f>MATCH(H17, H3:H11, 0)</f>
        <v>2</v>
      </c>
      <c r="T17" s="5">
        <f>MATCH(I17, I3:I11, 0)</f>
        <v>2</v>
      </c>
      <c r="U17" s="5">
        <f>MATCH(J17, J3:J11, 0)</f>
        <v>4</v>
      </c>
      <c r="V17" s="5">
        <f>MATCH(K17, K3:K11, 0)</f>
        <v>2</v>
      </c>
      <c r="X17" s="4">
        <v>3</v>
      </c>
      <c r="Y17" s="5">
        <f>Y16+C17</f>
        <v>31</v>
      </c>
      <c r="Z17" s="5">
        <f>Z16+D17</f>
        <v>44</v>
      </c>
      <c r="AA17" s="5">
        <f t="shared" si="2"/>
        <v>39</v>
      </c>
      <c r="AB17" s="5">
        <f t="shared" si="2"/>
        <v>32</v>
      </c>
      <c r="AC17" s="5">
        <f t="shared" si="2"/>
        <v>51</v>
      </c>
      <c r="AD17" s="5">
        <f t="shared" si="2"/>
        <v>42</v>
      </c>
      <c r="AE17" s="5">
        <f t="shared" si="2"/>
        <v>30</v>
      </c>
      <c r="AF17" s="5">
        <f t="shared" si="2"/>
        <v>21</v>
      </c>
      <c r="AG17" s="5">
        <f t="shared" si="2"/>
        <v>68</v>
      </c>
    </row>
    <row r="18" spans="2:33" ht="19.5" thickBot="1" x14ac:dyDescent="0.3">
      <c r="B18" s="4">
        <v>4</v>
      </c>
      <c r="C18" s="5">
        <f>SMALL(C3:C11, 4)</f>
        <v>24</v>
      </c>
      <c r="D18" s="5">
        <f>SMALL(D3:D11, 4)</f>
        <v>30</v>
      </c>
      <c r="E18" s="5">
        <f t="shared" ref="E18:K18" si="4">SMALL(E3:E11, 4)</f>
        <v>25</v>
      </c>
      <c r="F18" s="5">
        <f t="shared" si="4"/>
        <v>25</v>
      </c>
      <c r="G18" s="5">
        <f t="shared" si="4"/>
        <v>30</v>
      </c>
      <c r="H18" s="5">
        <f t="shared" si="4"/>
        <v>40</v>
      </c>
      <c r="I18" s="5">
        <f t="shared" si="4"/>
        <v>28</v>
      </c>
      <c r="J18" s="5">
        <f t="shared" si="4"/>
        <v>15</v>
      </c>
      <c r="K18" s="5">
        <f t="shared" si="4"/>
        <v>40</v>
      </c>
      <c r="M18" s="4">
        <v>4</v>
      </c>
      <c r="N18" s="5">
        <f>MATCH(C18, C3:C11, 0)</f>
        <v>3</v>
      </c>
      <c r="O18" s="5">
        <f>MATCH(D18, D3:D11, 0)</f>
        <v>6</v>
      </c>
      <c r="P18" s="5">
        <f>MATCH(E18, E3:E11, 0)</f>
        <v>4</v>
      </c>
      <c r="Q18" s="5">
        <f>MATCH(F18, F3:F11, 0)</f>
        <v>3</v>
      </c>
      <c r="R18" s="5">
        <f>MATCH(G18, G3:G11, 0)</f>
        <v>7</v>
      </c>
      <c r="S18" s="5">
        <f>MATCH(H18, H3:H11, 0)</f>
        <v>5</v>
      </c>
      <c r="T18" s="5">
        <f>MATCH(I18, I3:I11, 0)</f>
        <v>9</v>
      </c>
      <c r="U18" s="5">
        <f>MATCH(J18, J3:J11, 0)</f>
        <v>3</v>
      </c>
      <c r="V18" s="5">
        <f>MATCH(K18, K3:K11, 0)</f>
        <v>2</v>
      </c>
      <c r="X18" s="4">
        <v>4</v>
      </c>
      <c r="Y18" s="5">
        <f>Y17+C18</f>
        <v>55</v>
      </c>
      <c r="Z18" s="5">
        <f t="shared" ref="Z18:Z23" si="5">Z17+D18</f>
        <v>74</v>
      </c>
      <c r="AA18" s="5">
        <f t="shared" si="2"/>
        <v>64</v>
      </c>
      <c r="AB18" s="5">
        <f t="shared" si="2"/>
        <v>57</v>
      </c>
      <c r="AC18" s="5">
        <f t="shared" si="2"/>
        <v>81</v>
      </c>
      <c r="AD18" s="5">
        <f t="shared" si="2"/>
        <v>82</v>
      </c>
      <c r="AE18" s="5">
        <f t="shared" si="2"/>
        <v>58</v>
      </c>
      <c r="AF18" s="5">
        <f t="shared" si="2"/>
        <v>36</v>
      </c>
      <c r="AG18" s="5">
        <f t="shared" si="2"/>
        <v>108</v>
      </c>
    </row>
    <row r="19" spans="2:33" ht="19.5" thickBot="1" x14ac:dyDescent="0.3">
      <c r="B19" s="4">
        <v>5</v>
      </c>
      <c r="C19" s="5">
        <f>SMALL(C3:C11, 5)</f>
        <v>45</v>
      </c>
      <c r="D19" s="5">
        <f>SMALL(D3:D11, 5)</f>
        <v>35</v>
      </c>
      <c r="E19" s="5">
        <f t="shared" ref="E19:K19" si="6">SMALL(E3:E11, 5)</f>
        <v>50</v>
      </c>
      <c r="F19" s="5">
        <f t="shared" si="6"/>
        <v>25</v>
      </c>
      <c r="G19" s="5">
        <f t="shared" si="6"/>
        <v>35</v>
      </c>
      <c r="H19" s="5">
        <f t="shared" si="6"/>
        <v>40</v>
      </c>
      <c r="I19" s="5">
        <f t="shared" si="6"/>
        <v>30</v>
      </c>
      <c r="J19" s="5">
        <f t="shared" si="6"/>
        <v>35</v>
      </c>
      <c r="K19" s="5">
        <f t="shared" si="6"/>
        <v>60</v>
      </c>
      <c r="M19" s="4">
        <v>5</v>
      </c>
      <c r="N19" s="5">
        <f>MATCH(C19, C3:C11, 0)</f>
        <v>5</v>
      </c>
      <c r="O19" s="5">
        <f>MATCH(D19, D3:D11, 0)</f>
        <v>4</v>
      </c>
      <c r="P19" s="5">
        <f>MATCH(E19, E3:E11, 0)</f>
        <v>5</v>
      </c>
      <c r="Q19" s="5">
        <f>MATCH(F19, F3:F11, 0)</f>
        <v>3</v>
      </c>
      <c r="R19" s="5">
        <f>MATCH(G19, G3:G11, 0)</f>
        <v>8</v>
      </c>
      <c r="S19" s="5">
        <f>MATCH(H19, H3:H11, 0)</f>
        <v>5</v>
      </c>
      <c r="T19" s="5">
        <f>MATCH(I19, I3:I11, 0)</f>
        <v>5</v>
      </c>
      <c r="U19" s="5">
        <f>MATCH(J19, J3:J11, 0)</f>
        <v>5</v>
      </c>
      <c r="V19" s="5">
        <f>MATCH(K19, K3:K11, 0)</f>
        <v>4</v>
      </c>
      <c r="X19" s="4">
        <v>5</v>
      </c>
      <c r="Y19" s="5">
        <f>Y18+C19</f>
        <v>100</v>
      </c>
      <c r="Z19" s="5">
        <f t="shared" si="5"/>
        <v>109</v>
      </c>
      <c r="AA19" s="5">
        <f t="shared" si="2"/>
        <v>114</v>
      </c>
      <c r="AB19" s="5">
        <f t="shared" si="2"/>
        <v>82</v>
      </c>
      <c r="AC19" s="5">
        <f t="shared" si="2"/>
        <v>116</v>
      </c>
      <c r="AD19" s="5">
        <f t="shared" si="2"/>
        <v>122</v>
      </c>
      <c r="AE19" s="5">
        <f t="shared" si="2"/>
        <v>88</v>
      </c>
      <c r="AF19" s="5">
        <f t="shared" si="2"/>
        <v>71</v>
      </c>
      <c r="AG19" s="5">
        <f t="shared" si="2"/>
        <v>168</v>
      </c>
    </row>
    <row r="20" spans="2:33" ht="19.5" thickBot="1" x14ac:dyDescent="0.3">
      <c r="B20" s="4">
        <v>6</v>
      </c>
      <c r="C20" s="5">
        <f>SMALL(C3:C11, 6)</f>
        <v>55</v>
      </c>
      <c r="D20" s="5">
        <f>SMALL(D3:D11, 6)</f>
        <v>40</v>
      </c>
      <c r="E20" s="5">
        <f t="shared" ref="E20:K20" si="7">SMALL(E3:E11, 6)</f>
        <v>60</v>
      </c>
      <c r="F20" s="5">
        <f t="shared" si="7"/>
        <v>35</v>
      </c>
      <c r="G20" s="5">
        <f t="shared" si="7"/>
        <v>40</v>
      </c>
      <c r="H20" s="5">
        <f t="shared" si="7"/>
        <v>45</v>
      </c>
      <c r="I20" s="5">
        <f t="shared" si="7"/>
        <v>40</v>
      </c>
      <c r="J20" s="5">
        <f t="shared" si="7"/>
        <v>48</v>
      </c>
      <c r="K20" s="5">
        <f t="shared" si="7"/>
        <v>70</v>
      </c>
      <c r="M20" s="4">
        <v>6</v>
      </c>
      <c r="N20" s="5">
        <f>MATCH(C20, C3:C11, 0)</f>
        <v>2</v>
      </c>
      <c r="O20" s="5">
        <f>MATCH(D20, D3:D11, 0)</f>
        <v>9</v>
      </c>
      <c r="P20" s="5">
        <f>MATCH(E20, E3:E11, 0)</f>
        <v>2</v>
      </c>
      <c r="Q20" s="5">
        <f>MATCH(F20, F3:F11, 0)</f>
        <v>2</v>
      </c>
      <c r="R20" s="5">
        <f>MATCH(G20, G3:G11, 0)</f>
        <v>6</v>
      </c>
      <c r="S20" s="5">
        <f>MATCH(H20, H3:H11, 0)</f>
        <v>4</v>
      </c>
      <c r="T20" s="5">
        <f>MATCH(I20, I3:I11, 0)</f>
        <v>4</v>
      </c>
      <c r="U20" s="5">
        <f>MATCH(J20, J3:J11, 0)</f>
        <v>2</v>
      </c>
      <c r="V20" s="5">
        <f>MATCH(K20, K3:K11, 0)</f>
        <v>5</v>
      </c>
      <c r="X20" s="4">
        <v>6</v>
      </c>
      <c r="Y20" s="5">
        <f>Y19+C20</f>
        <v>155</v>
      </c>
      <c r="Z20" s="5">
        <f t="shared" si="5"/>
        <v>149</v>
      </c>
      <c r="AA20" s="5">
        <f t="shared" si="2"/>
        <v>174</v>
      </c>
      <c r="AB20" s="5">
        <f t="shared" si="2"/>
        <v>117</v>
      </c>
      <c r="AC20" s="5">
        <f t="shared" si="2"/>
        <v>156</v>
      </c>
      <c r="AD20" s="5">
        <f t="shared" si="2"/>
        <v>167</v>
      </c>
      <c r="AE20" s="5">
        <f t="shared" si="2"/>
        <v>128</v>
      </c>
      <c r="AF20" s="5">
        <f t="shared" si="2"/>
        <v>119</v>
      </c>
      <c r="AG20" s="5">
        <f t="shared" si="2"/>
        <v>238</v>
      </c>
    </row>
    <row r="21" spans="2:33" ht="19.5" thickBot="1" x14ac:dyDescent="0.3">
      <c r="B21" s="4">
        <v>7</v>
      </c>
      <c r="C21" s="5">
        <f>SMALL(C3:C11, 7)</f>
        <v>60</v>
      </c>
      <c r="D21" s="5">
        <f>SMALL(D3:D11, 7)</f>
        <v>48</v>
      </c>
      <c r="E21" s="5">
        <f t="shared" ref="E21:K21" si="8">SMALL(E3:E11, 7)</f>
        <v>70</v>
      </c>
      <c r="F21" s="5">
        <f t="shared" si="8"/>
        <v>40</v>
      </c>
      <c r="G21" s="5">
        <f t="shared" si="8"/>
        <v>45</v>
      </c>
      <c r="H21" s="5">
        <f t="shared" si="8"/>
        <v>55</v>
      </c>
      <c r="I21" s="5">
        <f t="shared" si="8"/>
        <v>50</v>
      </c>
      <c r="J21" s="5">
        <f t="shared" si="8"/>
        <v>50</v>
      </c>
      <c r="K21" s="5">
        <f t="shared" si="8"/>
        <v>90</v>
      </c>
      <c r="M21" s="4">
        <v>7</v>
      </c>
      <c r="N21" s="5">
        <f>MATCH(C21, C3:C11, 0)</f>
        <v>7</v>
      </c>
      <c r="O21" s="5">
        <f>MATCH(D21, D3:D11, 0)</f>
        <v>8</v>
      </c>
      <c r="P21" s="5">
        <f>MATCH(E21, E3:E11, 0)</f>
        <v>6</v>
      </c>
      <c r="Q21" s="5">
        <f>MATCH(F21, F3:F11, 0)</f>
        <v>7</v>
      </c>
      <c r="R21" s="5">
        <f>MATCH(G21, G3:G11, 0)</f>
        <v>1</v>
      </c>
      <c r="S21" s="5">
        <f>MATCH(H21, H3:H11, 0)</f>
        <v>8</v>
      </c>
      <c r="T21" s="5">
        <f>MATCH(I21, I3:I11, 0)</f>
        <v>8</v>
      </c>
      <c r="U21" s="5">
        <f>MATCH(J21, J3:J11, 0)</f>
        <v>7</v>
      </c>
      <c r="V21" s="5">
        <f>MATCH(K21, K3:K11, 0)</f>
        <v>8</v>
      </c>
      <c r="X21" s="4">
        <v>7</v>
      </c>
      <c r="Y21" s="5">
        <f>Y20+C21</f>
        <v>215</v>
      </c>
      <c r="Z21" s="5">
        <f t="shared" si="5"/>
        <v>197</v>
      </c>
      <c r="AA21" s="5">
        <f t="shared" si="2"/>
        <v>244</v>
      </c>
      <c r="AB21" s="5">
        <f t="shared" si="2"/>
        <v>157</v>
      </c>
      <c r="AC21" s="5">
        <f t="shared" si="2"/>
        <v>201</v>
      </c>
      <c r="AD21" s="5">
        <f t="shared" si="2"/>
        <v>222</v>
      </c>
      <c r="AE21" s="5">
        <f t="shared" si="2"/>
        <v>178</v>
      </c>
      <c r="AF21" s="5">
        <f t="shared" si="2"/>
        <v>169</v>
      </c>
      <c r="AG21" s="5">
        <f t="shared" si="2"/>
        <v>328</v>
      </c>
    </row>
    <row r="22" spans="2:33" ht="19.5" thickBot="1" x14ac:dyDescent="0.3">
      <c r="B22" s="4">
        <v>8</v>
      </c>
      <c r="C22" s="5">
        <f>SMALL(C3:C11, 8)</f>
        <v>65</v>
      </c>
      <c r="D22" s="5">
        <f>SMALL(D3:D11, 8)</f>
        <v>55</v>
      </c>
      <c r="E22" s="5">
        <f t="shared" ref="E22:K22" si="9">SMALL(E3:E11, 8)</f>
        <v>75</v>
      </c>
      <c r="F22" s="5">
        <f t="shared" si="9"/>
        <v>45</v>
      </c>
      <c r="G22" s="5">
        <f t="shared" si="9"/>
        <v>50</v>
      </c>
      <c r="H22" s="5">
        <f t="shared" si="9"/>
        <v>65</v>
      </c>
      <c r="I22" s="5">
        <f t="shared" si="9"/>
        <v>60</v>
      </c>
      <c r="J22" s="5">
        <f t="shared" si="9"/>
        <v>55</v>
      </c>
      <c r="K22" s="5">
        <f t="shared" si="9"/>
        <v>100</v>
      </c>
      <c r="M22" s="4">
        <v>8</v>
      </c>
      <c r="N22" s="5">
        <f>MATCH(C22, C3:C11, 0)</f>
        <v>6</v>
      </c>
      <c r="O22" s="5">
        <f>MATCH(D22, D3:D11, 0)</f>
        <v>1</v>
      </c>
      <c r="P22" s="5">
        <f>MATCH(E22, E3:E11, 0)</f>
        <v>7</v>
      </c>
      <c r="Q22" s="5">
        <f>MATCH(F22, F3:F11, 0)</f>
        <v>6</v>
      </c>
      <c r="R22" s="5">
        <f>MATCH(G22, G3:G11, 0)</f>
        <v>3</v>
      </c>
      <c r="S22" s="5">
        <f>MATCH(H22, H3:H11, 0)</f>
        <v>1</v>
      </c>
      <c r="T22" s="5">
        <f>MATCH(I22, I3:I11, 0)</f>
        <v>1</v>
      </c>
      <c r="U22" s="5">
        <f>MATCH(J22, J3:J11, 0)</f>
        <v>6</v>
      </c>
      <c r="V22" s="5">
        <f>MATCH(K22, K3:K11, 0)</f>
        <v>1</v>
      </c>
      <c r="X22" s="4">
        <v>8</v>
      </c>
      <c r="Y22" s="5">
        <f>Y21+C22</f>
        <v>280</v>
      </c>
      <c r="Z22" s="5">
        <f t="shared" si="5"/>
        <v>252</v>
      </c>
      <c r="AA22" s="5">
        <f t="shared" si="2"/>
        <v>319</v>
      </c>
      <c r="AB22" s="5">
        <f t="shared" si="2"/>
        <v>202</v>
      </c>
      <c r="AC22" s="5">
        <f t="shared" si="2"/>
        <v>251</v>
      </c>
      <c r="AD22" s="5">
        <f t="shared" si="2"/>
        <v>287</v>
      </c>
      <c r="AE22" s="5">
        <f t="shared" si="2"/>
        <v>238</v>
      </c>
      <c r="AF22" s="5">
        <f t="shared" si="2"/>
        <v>224</v>
      </c>
      <c r="AG22" s="5">
        <f t="shared" si="2"/>
        <v>428</v>
      </c>
    </row>
    <row r="23" spans="2:33" ht="19.5" thickBot="1" x14ac:dyDescent="0.3">
      <c r="B23" s="7">
        <v>9</v>
      </c>
      <c r="C23" s="8">
        <f>SMALL(C3:C11, 9)</f>
        <v>100</v>
      </c>
      <c r="D23" s="8">
        <f>SMALL(D3:D11, 9)</f>
        <v>60</v>
      </c>
      <c r="E23" s="8">
        <f t="shared" ref="E23:K23" si="10">SMALL(E3:E11, 9)</f>
        <v>100</v>
      </c>
      <c r="F23" s="8">
        <f t="shared" si="10"/>
        <v>60</v>
      </c>
      <c r="G23" s="8">
        <f t="shared" si="10"/>
        <v>70</v>
      </c>
      <c r="H23" s="8">
        <f t="shared" si="10"/>
        <v>70</v>
      </c>
      <c r="I23" s="8">
        <f t="shared" si="10"/>
        <v>75</v>
      </c>
      <c r="J23" s="8">
        <f t="shared" si="10"/>
        <v>90</v>
      </c>
      <c r="K23" s="8">
        <f t="shared" si="10"/>
        <v>100</v>
      </c>
      <c r="M23" s="7">
        <v>9</v>
      </c>
      <c r="N23" s="8">
        <f>MATCH(C23, C3:C11, 0)</f>
        <v>9</v>
      </c>
      <c r="O23" s="8">
        <f>MATCH(D23, D3:D11, 0)</f>
        <v>3</v>
      </c>
      <c r="P23" s="8">
        <f>MATCH(E23, E3:E11, 0)</f>
        <v>9</v>
      </c>
      <c r="Q23" s="8">
        <f>MATCH(F23, F3:F11, 0)</f>
        <v>9</v>
      </c>
      <c r="R23" s="8">
        <f>MATCH(G23, G3:G11, 0)</f>
        <v>9</v>
      </c>
      <c r="S23" s="8">
        <f>MATCH(H23, H3:H11, 0)</f>
        <v>3</v>
      </c>
      <c r="T23" s="8">
        <f>MATCH(I23, I3:I11, 0)</f>
        <v>3</v>
      </c>
      <c r="U23" s="8">
        <f>MATCH(J23, J3:J11, 0)</f>
        <v>9</v>
      </c>
      <c r="V23" s="8">
        <f>MATCH(K23, K3:K11, 0)</f>
        <v>1</v>
      </c>
      <c r="X23" s="7">
        <v>9</v>
      </c>
      <c r="Y23" s="8">
        <f>Y22+C23</f>
        <v>380</v>
      </c>
      <c r="Z23" s="8">
        <f t="shared" si="5"/>
        <v>312</v>
      </c>
      <c r="AA23" s="8">
        <f t="shared" si="2"/>
        <v>419</v>
      </c>
      <c r="AB23" s="8">
        <f t="shared" si="2"/>
        <v>262</v>
      </c>
      <c r="AC23" s="8">
        <f t="shared" si="2"/>
        <v>321</v>
      </c>
      <c r="AD23" s="8">
        <f t="shared" si="2"/>
        <v>357</v>
      </c>
      <c r="AE23" s="8">
        <f t="shared" si="2"/>
        <v>313</v>
      </c>
      <c r="AF23" s="8">
        <f t="shared" si="2"/>
        <v>314</v>
      </c>
      <c r="AG23" s="8">
        <f t="shared" si="2"/>
        <v>528</v>
      </c>
    </row>
    <row r="24" spans="2:33" ht="19.5" thickTop="1" x14ac:dyDescent="0.25"/>
  </sheetData>
  <mergeCells count="4">
    <mergeCell ref="B13:K13"/>
    <mergeCell ref="M13:V13"/>
    <mergeCell ref="X13:AG13"/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Кретов</dc:creator>
  <cp:lastModifiedBy>Николай Кретов</cp:lastModifiedBy>
  <dcterms:created xsi:type="dcterms:W3CDTF">2015-06-05T18:19:34Z</dcterms:created>
  <dcterms:modified xsi:type="dcterms:W3CDTF">2024-09-06T17:44:32Z</dcterms:modified>
</cp:coreProperties>
</file>