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7DD56A2-6546-4D12-8D0F-4EC3793975CE}" xr6:coauthVersionLast="43" xr6:coauthVersionMax="43" xr10:uidLastSave="{00000000-0000-0000-0000-000000000000}"/>
  <bookViews>
    <workbookView xWindow="28680" yWindow="585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3" i="1" l="1"/>
  <c r="AE74" i="1" s="1"/>
  <c r="AE73" i="1"/>
  <c r="AD73" i="1"/>
  <c r="AB74" i="1" s="1"/>
  <c r="AC73" i="1"/>
  <c r="AA74" i="1" s="1"/>
  <c r="AF38" i="1"/>
  <c r="AE39" i="1" s="1"/>
  <c r="AE38" i="1"/>
  <c r="AD38" i="1"/>
  <c r="AB39" i="1" s="1"/>
  <c r="AC38" i="1"/>
  <c r="AA39" i="1" s="1"/>
  <c r="AC3" i="1"/>
  <c r="AA4" i="1" s="1"/>
  <c r="AC5" i="1" s="1"/>
  <c r="AD3" i="1"/>
  <c r="AB4" i="1" s="1"/>
  <c r="AF3" i="1"/>
  <c r="AE4" i="1" s="1"/>
  <c r="AE3" i="1"/>
  <c r="AD40" i="1" l="1"/>
  <c r="AD4" i="1"/>
  <c r="AD5" i="1"/>
  <c r="AD74" i="1"/>
  <c r="AC75" i="1"/>
  <c r="AD75" i="1"/>
  <c r="AF5" i="1"/>
  <c r="AD39" i="1"/>
  <c r="AF39" i="1" s="1"/>
  <c r="AC4" i="1"/>
  <c r="AC74" i="1"/>
  <c r="AC39" i="1"/>
  <c r="AC40" i="1"/>
  <c r="AF40" i="1" s="1"/>
  <c r="AF74" i="1" l="1"/>
  <c r="AF4" i="1"/>
  <c r="AA6" i="1" s="1"/>
  <c r="AC6" i="1" s="1"/>
  <c r="AF75" i="1"/>
  <c r="AA76" i="1" s="1"/>
  <c r="AB41" i="1"/>
  <c r="AA41" i="1"/>
  <c r="AE41" i="1"/>
  <c r="AB6" i="1" l="1"/>
  <c r="AD6" i="1" s="1"/>
  <c r="AE6" i="1"/>
  <c r="AC7" i="1"/>
  <c r="AB76" i="1"/>
  <c r="AD76" i="1" s="1"/>
  <c r="AF76" i="1" s="1"/>
  <c r="AE76" i="1"/>
  <c r="AF6" i="1"/>
  <c r="AD7" i="1"/>
  <c r="AF7" i="1" s="1"/>
  <c r="AA8" i="1" s="1"/>
  <c r="AC76" i="1"/>
  <c r="AC77" i="1"/>
  <c r="AC42" i="1"/>
  <c r="AD42" i="1"/>
  <c r="AC41" i="1"/>
  <c r="AD41" i="1"/>
  <c r="AF41" i="1" s="1"/>
  <c r="AF42" i="1" l="1"/>
  <c r="AD77" i="1"/>
  <c r="AF77" i="1"/>
  <c r="AE78" i="1" s="1"/>
  <c r="AE43" i="1"/>
  <c r="AA43" i="1"/>
  <c r="AB43" i="1"/>
  <c r="AB8" i="1"/>
  <c r="AD8" i="1" s="1"/>
  <c r="AE8" i="1"/>
  <c r="AC8" i="1"/>
  <c r="AC9" i="1"/>
  <c r="AD9" i="1" l="1"/>
  <c r="AF9" i="1" s="1"/>
  <c r="AA78" i="1"/>
  <c r="AB78" i="1"/>
  <c r="AD79" i="1" s="1"/>
  <c r="AD43" i="1"/>
  <c r="AF43" i="1" s="1"/>
  <c r="AC78" i="1"/>
  <c r="AC79" i="1"/>
  <c r="AC44" i="1"/>
  <c r="AC43" i="1"/>
  <c r="AD44" i="1"/>
  <c r="AF8" i="1"/>
  <c r="AD78" i="1" l="1"/>
  <c r="AF44" i="1"/>
  <c r="AA45" i="1" s="1"/>
  <c r="AC46" i="1" s="1"/>
  <c r="AF78" i="1"/>
  <c r="AF79" i="1"/>
  <c r="AA80" i="1" s="1"/>
  <c r="AA10" i="1"/>
  <c r="AE10" i="1"/>
  <c r="AB10" i="1"/>
  <c r="AB80" i="1" l="1"/>
  <c r="AE80" i="1"/>
  <c r="AD11" i="1"/>
  <c r="AB45" i="1"/>
  <c r="AD46" i="1" s="1"/>
  <c r="AF46" i="1" s="1"/>
  <c r="AD80" i="1"/>
  <c r="AF80" i="1" s="1"/>
  <c r="AE45" i="1"/>
  <c r="AC45" i="1"/>
  <c r="AD45" i="1"/>
  <c r="AF45" i="1" s="1"/>
  <c r="AC80" i="1"/>
  <c r="AD81" i="1"/>
  <c r="AC81" i="1"/>
  <c r="AD10" i="1"/>
  <c r="AC11" i="1"/>
  <c r="AC10" i="1"/>
  <c r="AF81" i="1" l="1"/>
  <c r="AB82" i="1" s="1"/>
  <c r="AB47" i="1"/>
  <c r="AA47" i="1"/>
  <c r="AC47" i="1" s="1"/>
  <c r="AE47" i="1"/>
  <c r="AF10" i="1"/>
  <c r="AF11" i="1"/>
  <c r="AE82" i="1" l="1"/>
  <c r="AA82" i="1"/>
  <c r="AD82" i="1" s="1"/>
  <c r="AD47" i="1"/>
  <c r="AF47" i="1" s="1"/>
  <c r="AC48" i="1"/>
  <c r="AD48" i="1"/>
  <c r="AF48" i="1" s="1"/>
  <c r="AA12" i="1"/>
  <c r="AE12" i="1"/>
  <c r="AB12" i="1"/>
  <c r="AD13" i="1" l="1"/>
  <c r="AC83" i="1"/>
  <c r="AD83" i="1"/>
  <c r="AF83" i="1" s="1"/>
  <c r="AC82" i="1"/>
  <c r="AF82" i="1" s="1"/>
  <c r="AA49" i="1"/>
  <c r="AB49" i="1"/>
  <c r="AE49" i="1"/>
  <c r="AD12" i="1"/>
  <c r="AC12" i="1"/>
  <c r="AC13" i="1"/>
  <c r="AF13" i="1" s="1"/>
  <c r="AA84" i="1" l="1"/>
  <c r="AC85" i="1" s="1"/>
  <c r="AE84" i="1"/>
  <c r="AB84" i="1"/>
  <c r="AD49" i="1"/>
  <c r="AF49" i="1" s="1"/>
  <c r="AC49" i="1"/>
  <c r="AC50" i="1"/>
  <c r="AD50" i="1"/>
  <c r="AF12" i="1"/>
  <c r="AB14" i="1" s="1"/>
  <c r="AF50" i="1" l="1"/>
  <c r="AA51" i="1" s="1"/>
  <c r="AC51" i="1" s="1"/>
  <c r="AD85" i="1"/>
  <c r="AC84" i="1"/>
  <c r="AD84" i="1"/>
  <c r="AF84" i="1" s="1"/>
  <c r="AB51" i="1"/>
  <c r="AE51" i="1"/>
  <c r="AE14" i="1"/>
  <c r="AA14" i="1"/>
  <c r="AD15" i="1" s="1"/>
  <c r="AC14" i="1" l="1"/>
  <c r="AC15" i="1"/>
  <c r="AD52" i="1"/>
  <c r="AF85" i="1"/>
  <c r="AE86" i="1" s="1"/>
  <c r="AC52" i="1"/>
  <c r="AD14" i="1"/>
  <c r="AF14" i="1" s="1"/>
  <c r="AB86" i="1"/>
  <c r="AA86" i="1"/>
  <c r="AC87" i="1" s="1"/>
  <c r="AD51" i="1"/>
  <c r="AF15" i="1"/>
  <c r="AE16" i="1" l="1"/>
  <c r="AF51" i="1"/>
  <c r="AF52" i="1"/>
  <c r="AC86" i="1"/>
  <c r="AD86" i="1"/>
  <c r="AD87" i="1"/>
  <c r="AF87" i="1" s="1"/>
  <c r="AE53" i="1"/>
  <c r="AB16" i="1"/>
  <c r="AA16" i="1"/>
  <c r="AB53" i="1" l="1"/>
  <c r="AD17" i="1"/>
  <c r="AF86" i="1"/>
  <c r="AA53" i="1"/>
  <c r="AC53" i="1" s="1"/>
  <c r="AD16" i="1"/>
  <c r="AC17" i="1"/>
  <c r="AC16" i="1"/>
  <c r="AD54" i="1" l="1"/>
  <c r="AC54" i="1"/>
  <c r="AF54" i="1" s="1"/>
  <c r="AF16" i="1"/>
  <c r="AD53" i="1"/>
  <c r="AF53" i="1" s="1"/>
  <c r="AA88" i="1"/>
  <c r="AB88" i="1"/>
  <c r="AE88" i="1"/>
  <c r="AF17" i="1"/>
  <c r="AB18" i="1" s="1"/>
  <c r="AB55" i="1" l="1"/>
  <c r="AD56" i="1" s="1"/>
  <c r="AF56" i="1" s="1"/>
  <c r="AA55" i="1"/>
  <c r="AC56" i="1" s="1"/>
  <c r="AA18" i="1"/>
  <c r="AD19" i="1" s="1"/>
  <c r="AD88" i="1"/>
  <c r="AF88" i="1" s="1"/>
  <c r="AE55" i="1"/>
  <c r="AD18" i="1"/>
  <c r="AC88" i="1"/>
  <c r="AC89" i="1"/>
  <c r="AD89" i="1"/>
  <c r="AC55" i="1"/>
  <c r="AE18" i="1"/>
  <c r="AC19" i="1"/>
  <c r="AC18" i="1"/>
  <c r="AF18" i="1" s="1"/>
  <c r="AD55" i="1" l="1"/>
  <c r="AF89" i="1"/>
  <c r="AB90" i="1" s="1"/>
  <c r="AF55" i="1"/>
  <c r="AB57" i="1" s="1"/>
  <c r="AF19" i="1"/>
  <c r="AE20" i="1" s="1"/>
  <c r="AE90" i="1" l="1"/>
  <c r="AE57" i="1"/>
  <c r="AA57" i="1"/>
  <c r="AC58" i="1" s="1"/>
  <c r="AA90" i="1"/>
  <c r="AC90" i="1" s="1"/>
  <c r="AD90" i="1"/>
  <c r="AB20" i="1"/>
  <c r="AA20" i="1"/>
  <c r="AC91" i="1" l="1"/>
  <c r="AD91" i="1"/>
  <c r="AF91" i="1" s="1"/>
  <c r="AD21" i="1"/>
  <c r="AF90" i="1"/>
  <c r="AD58" i="1"/>
  <c r="AF58" i="1" s="1"/>
  <c r="AC57" i="1"/>
  <c r="AD57" i="1"/>
  <c r="AD20" i="1"/>
  <c r="AC21" i="1"/>
  <c r="AC20" i="1"/>
  <c r="AE92" i="1" l="1"/>
  <c r="AF21" i="1"/>
  <c r="AF57" i="1"/>
  <c r="AA59" i="1" s="1"/>
  <c r="AC59" i="1" s="1"/>
  <c r="AB92" i="1"/>
  <c r="AD92" i="1" s="1"/>
  <c r="AA92" i="1"/>
  <c r="AB59" i="1"/>
  <c r="AD59" i="1" s="1"/>
  <c r="AF59" i="1" s="1"/>
  <c r="AE59" i="1"/>
  <c r="AC60" i="1"/>
  <c r="AF20" i="1"/>
  <c r="AE22" i="1" s="1"/>
  <c r="AD93" i="1" l="1"/>
  <c r="AC92" i="1"/>
  <c r="AF92" i="1" s="1"/>
  <c r="AC93" i="1"/>
  <c r="AD60" i="1"/>
  <c r="AF60" i="1" s="1"/>
  <c r="AE61" i="1" s="1"/>
  <c r="AF93" i="1"/>
  <c r="AB22" i="1"/>
  <c r="AA22" i="1"/>
  <c r="AB61" i="1" l="1"/>
  <c r="AA61" i="1"/>
  <c r="AC62" i="1" s="1"/>
  <c r="AE94" i="1"/>
  <c r="AD23" i="1"/>
  <c r="AD61" i="1"/>
  <c r="AB94" i="1"/>
  <c r="AA94" i="1"/>
  <c r="AC94" i="1" s="1"/>
  <c r="AD62" i="1"/>
  <c r="AF62" i="1" s="1"/>
  <c r="AD22" i="1"/>
  <c r="AC23" i="1"/>
  <c r="AC22" i="1"/>
  <c r="AC61" i="1" l="1"/>
  <c r="AF61" i="1" s="1"/>
  <c r="AF22" i="1"/>
  <c r="AC95" i="1"/>
  <c r="AD94" i="1"/>
  <c r="AD95" i="1"/>
  <c r="AF23" i="1"/>
  <c r="AE63" i="1" l="1"/>
  <c r="AB63" i="1"/>
  <c r="AA63" i="1"/>
  <c r="AC63" i="1" s="1"/>
  <c r="AA24" i="1"/>
  <c r="AD25" i="1" s="1"/>
  <c r="AF95" i="1"/>
  <c r="AF94" i="1"/>
  <c r="AC64" i="1"/>
  <c r="AD63" i="1"/>
  <c r="AF63" i="1" s="1"/>
  <c r="AE24" i="1"/>
  <c r="AB24" i="1"/>
  <c r="AD24" i="1" s="1"/>
  <c r="AC25" i="1" l="1"/>
  <c r="AC24" i="1"/>
  <c r="AD64" i="1"/>
  <c r="AF64" i="1" s="1"/>
  <c r="AB96" i="1"/>
  <c r="AA96" i="1"/>
  <c r="AE96" i="1"/>
  <c r="AB65" i="1"/>
  <c r="AF24" i="1"/>
  <c r="AD97" i="1" l="1"/>
  <c r="AD96" i="1"/>
  <c r="AC97" i="1"/>
  <c r="AF97" i="1" s="1"/>
  <c r="AC96" i="1"/>
  <c r="AF96" i="1" s="1"/>
  <c r="AB98" i="1" s="1"/>
  <c r="AE65" i="1"/>
  <c r="AA65" i="1"/>
  <c r="AC66" i="1" s="1"/>
  <c r="AF25" i="1"/>
  <c r="AB26" i="1" s="1"/>
  <c r="AE98" i="1" l="1"/>
  <c r="AA98" i="1"/>
  <c r="AC98" i="1" s="1"/>
  <c r="AC65" i="1"/>
  <c r="AD66" i="1"/>
  <c r="AF66" i="1" s="1"/>
  <c r="AD65" i="1"/>
  <c r="AF65" i="1" s="1"/>
  <c r="AE26" i="1"/>
  <c r="AA26" i="1"/>
  <c r="AD27" i="1" s="1"/>
  <c r="AD98" i="1" l="1"/>
  <c r="AF98" i="1" s="1"/>
  <c r="AC99" i="1"/>
  <c r="AD99" i="1"/>
  <c r="AD26" i="1"/>
  <c r="AC27" i="1"/>
  <c r="AF27" i="1" s="1"/>
  <c r="AC26" i="1"/>
  <c r="AF99" i="1" l="1"/>
  <c r="AA100" i="1" s="1"/>
  <c r="AC101" i="1" s="1"/>
  <c r="AA67" i="1"/>
  <c r="AB67" i="1"/>
  <c r="AE67" i="1"/>
  <c r="AF26" i="1"/>
  <c r="AA28" i="1" s="1"/>
  <c r="AD29" i="1" s="1"/>
  <c r="AE100" i="1" l="1"/>
  <c r="AB100" i="1"/>
  <c r="AD101" i="1" s="1"/>
  <c r="AC100" i="1"/>
  <c r="AB28" i="1"/>
  <c r="AD28" i="1" s="1"/>
  <c r="AD67" i="1"/>
  <c r="AF101" i="1"/>
  <c r="AE28" i="1"/>
  <c r="AD100" i="1"/>
  <c r="AD68" i="1"/>
  <c r="AF68" i="1" s="1"/>
  <c r="AC68" i="1"/>
  <c r="AC67" i="1"/>
  <c r="AC29" i="1"/>
  <c r="AF29" i="1" s="1"/>
  <c r="AC28" i="1"/>
  <c r="AF100" i="1" l="1"/>
  <c r="AA102" i="1" s="1"/>
  <c r="AF67" i="1"/>
  <c r="AE69" i="1" s="1"/>
  <c r="AF28" i="1"/>
  <c r="AB30" i="1" s="1"/>
  <c r="AA69" i="1" l="1"/>
  <c r="AE102" i="1"/>
  <c r="AB102" i="1"/>
  <c r="AC103" i="1"/>
  <c r="AD103" i="1"/>
  <c r="AF103" i="1" s="1"/>
  <c r="AC102" i="1"/>
  <c r="AD102" i="1"/>
  <c r="AF102" i="1" s="1"/>
  <c r="AB69" i="1"/>
  <c r="AD69" i="1" s="1"/>
  <c r="AC69" i="1"/>
  <c r="AD70" i="1"/>
  <c r="AF70" i="1" s="1"/>
  <c r="AC70" i="1"/>
  <c r="AE30" i="1"/>
  <c r="AA30" i="1"/>
  <c r="AD31" i="1" s="1"/>
  <c r="AF69" i="1" l="1"/>
  <c r="AD30" i="1"/>
  <c r="AB104" i="1"/>
  <c r="AE104" i="1"/>
  <c r="AA104" i="1"/>
  <c r="AC30" i="1"/>
  <c r="AF30" i="1" s="1"/>
  <c r="AC31" i="1"/>
  <c r="AF31" i="1"/>
  <c r="AC105" i="1" l="1"/>
  <c r="AD105" i="1"/>
  <c r="AF105" i="1" s="1"/>
  <c r="AC104" i="1"/>
  <c r="AD104" i="1"/>
  <c r="AF104" i="1" s="1"/>
  <c r="AB32" i="1"/>
  <c r="AA32" i="1"/>
  <c r="AD33" i="1" s="1"/>
  <c r="AE32" i="1"/>
  <c r="AD32" i="1" l="1"/>
  <c r="AC33" i="1"/>
  <c r="AF33" i="1" s="1"/>
  <c r="AC32" i="1"/>
  <c r="AF32" i="1" l="1"/>
  <c r="AA34" i="1" s="1"/>
  <c r="AD35" i="1" s="1"/>
  <c r="AC35" i="1" l="1"/>
  <c r="AC34" i="1"/>
  <c r="AB34" i="1"/>
  <c r="AD34" i="1" s="1"/>
  <c r="AE34" i="1"/>
  <c r="AF35" i="1" l="1"/>
  <c r="AF34" i="1"/>
</calcChain>
</file>

<file path=xl/sharedStrings.xml><?xml version="1.0" encoding="utf-8"?>
<sst xmlns="http://schemas.openxmlformats.org/spreadsheetml/2006/main" count="24" uniqueCount="10">
  <si>
    <t>Слабосв.</t>
  </si>
  <si>
    <t>Среднесв.</t>
  </si>
  <si>
    <t>Сильносв.</t>
  </si>
  <si>
    <t>Шаг</t>
  </si>
  <si>
    <t>Было CPU</t>
  </si>
  <si>
    <t>Было BUS</t>
  </si>
  <si>
    <t>Стало CPU</t>
  </si>
  <si>
    <t>Стало BUS</t>
  </si>
  <si>
    <t>Старое время выполнения</t>
  </si>
  <si>
    <t>Новое 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</si>
</sst>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0" xfId="0" applyFont="1" applyFill="1"/>
    <xf numFmtId="0" fontId="2" fillId="3" borderId="0" xfId="0" applyFont="1" applyFill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процессоров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Лист1!$C$3:$L$3</c:f>
              <c:numCache>
                <c:formatCode>General</c:formatCode>
                <c:ptCount val="10"/>
                <c:pt idx="0">
                  <c:v>2070</c:v>
                </c:pt>
                <c:pt idx="1">
                  <c:v>1070</c:v>
                </c:pt>
                <c:pt idx="2">
                  <c:v>776</c:v>
                </c:pt>
                <c:pt idx="3">
                  <c:v>643</c:v>
                </c:pt>
                <c:pt idx="4">
                  <c:v>547</c:v>
                </c:pt>
                <c:pt idx="5">
                  <c:v>585</c:v>
                </c:pt>
                <c:pt idx="6">
                  <c:v>511</c:v>
                </c:pt>
                <c:pt idx="7">
                  <c:v>518</c:v>
                </c:pt>
                <c:pt idx="8">
                  <c:v>560</c:v>
                </c:pt>
                <c:pt idx="9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7D7-98EC-1141F01F51F9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Лист1!$C$4:$L$4</c:f>
              <c:numCache>
                <c:formatCode>General</c:formatCode>
                <c:ptCount val="10"/>
                <c:pt idx="1">
                  <c:v>1049</c:v>
                </c:pt>
                <c:pt idx="2">
                  <c:v>723</c:v>
                </c:pt>
                <c:pt idx="3">
                  <c:v>584</c:v>
                </c:pt>
                <c:pt idx="4">
                  <c:v>476</c:v>
                </c:pt>
                <c:pt idx="5">
                  <c:v>421</c:v>
                </c:pt>
                <c:pt idx="6">
                  <c:v>395</c:v>
                </c:pt>
                <c:pt idx="7">
                  <c:v>378</c:v>
                </c:pt>
                <c:pt idx="8">
                  <c:v>405</c:v>
                </c:pt>
                <c:pt idx="9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7D7-98EC-1141F01F51F9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Лист1!$C$5:$L$5</c:f>
              <c:numCache>
                <c:formatCode>General</c:formatCode>
                <c:ptCount val="10"/>
                <c:pt idx="2">
                  <c:v>711</c:v>
                </c:pt>
                <c:pt idx="3">
                  <c:v>562</c:v>
                </c:pt>
                <c:pt idx="4">
                  <c:v>446</c:v>
                </c:pt>
                <c:pt idx="5">
                  <c:v>407</c:v>
                </c:pt>
                <c:pt idx="6">
                  <c:v>369</c:v>
                </c:pt>
                <c:pt idx="7">
                  <c:v>352</c:v>
                </c:pt>
                <c:pt idx="8">
                  <c:v>354</c:v>
                </c:pt>
                <c:pt idx="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4-47D7-98EC-1141F01F51F9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Лист1!$C$6:$L$6</c:f>
              <c:numCache>
                <c:formatCode>General</c:formatCode>
                <c:ptCount val="10"/>
                <c:pt idx="3">
                  <c:v>551</c:v>
                </c:pt>
                <c:pt idx="4">
                  <c:v>469</c:v>
                </c:pt>
                <c:pt idx="5">
                  <c:v>404</c:v>
                </c:pt>
                <c:pt idx="6">
                  <c:v>374</c:v>
                </c:pt>
                <c:pt idx="7">
                  <c:v>356</c:v>
                </c:pt>
                <c:pt idx="8">
                  <c:v>349</c:v>
                </c:pt>
                <c:pt idx="9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4-47D7-98EC-1141F01F51F9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Лист1!$C$7:$L$7</c:f>
              <c:numCache>
                <c:formatCode>General</c:formatCode>
                <c:ptCount val="10"/>
                <c:pt idx="4">
                  <c:v>464</c:v>
                </c:pt>
                <c:pt idx="5">
                  <c:v>406</c:v>
                </c:pt>
                <c:pt idx="6">
                  <c:v>369</c:v>
                </c:pt>
                <c:pt idx="7">
                  <c:v>349</c:v>
                </c:pt>
                <c:pt idx="8">
                  <c:v>356</c:v>
                </c:pt>
                <c:pt idx="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4-47D7-98EC-1141F01F51F9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Лист1!$C$8:$L$8</c:f>
              <c:numCache>
                <c:formatCode>General</c:formatCode>
                <c:ptCount val="10"/>
                <c:pt idx="5">
                  <c:v>417</c:v>
                </c:pt>
                <c:pt idx="6">
                  <c:v>376</c:v>
                </c:pt>
                <c:pt idx="7">
                  <c:v>354</c:v>
                </c:pt>
                <c:pt idx="8">
                  <c:v>354</c:v>
                </c:pt>
                <c:pt idx="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4-47D7-98EC-1141F01F51F9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Лист1!$C$9:$L$9</c:f>
              <c:numCache>
                <c:formatCode>General</c:formatCode>
                <c:ptCount val="10"/>
                <c:pt idx="6">
                  <c:v>377</c:v>
                </c:pt>
                <c:pt idx="7">
                  <c:v>360</c:v>
                </c:pt>
                <c:pt idx="8">
                  <c:v>354</c:v>
                </c:pt>
                <c:pt idx="9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4-47D7-98EC-1141F01F51F9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Лист1!$C$10:$L$10</c:f>
              <c:numCache>
                <c:formatCode>General</c:formatCode>
                <c:ptCount val="10"/>
                <c:pt idx="7">
                  <c:v>350</c:v>
                </c:pt>
                <c:pt idx="8">
                  <c:v>359</c:v>
                </c:pt>
                <c:pt idx="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D4-47D7-98EC-1141F01F51F9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Лист1!$C$11:$L$11</c:f>
              <c:numCache>
                <c:formatCode>General</c:formatCode>
                <c:ptCount val="10"/>
                <c:pt idx="8">
                  <c:v>354</c:v>
                </c:pt>
                <c:pt idx="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4-47D7-98EC-1141F01F51F9}"/>
            </c:ext>
          </c:extLst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Лист1!$C$12:$L$12</c:f>
              <c:numCache>
                <c:formatCode>General</c:formatCode>
                <c:ptCount val="10"/>
                <c:pt idx="9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D4-47D7-98EC-1141F01F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71600"/>
        <c:axId val="158961264"/>
      </c:lineChart>
      <c:catAx>
        <c:axId val="3032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264"/>
        <c:crosses val="autoZero"/>
        <c:auto val="1"/>
        <c:lblAlgn val="ctr"/>
        <c:lblOffset val="100"/>
        <c:noMultiLvlLbl val="0"/>
      </c:catAx>
      <c:valAx>
        <c:axId val="158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процессоров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Лист1!$C$38:$L$38</c:f>
              <c:numCache>
                <c:formatCode>General</c:formatCode>
                <c:ptCount val="10"/>
                <c:pt idx="0">
                  <c:v>6534</c:v>
                </c:pt>
                <c:pt idx="1">
                  <c:v>4904</c:v>
                </c:pt>
                <c:pt idx="2">
                  <c:v>4839</c:v>
                </c:pt>
                <c:pt idx="3">
                  <c:v>4774</c:v>
                </c:pt>
                <c:pt idx="4">
                  <c:v>4814</c:v>
                </c:pt>
                <c:pt idx="5">
                  <c:v>4829</c:v>
                </c:pt>
                <c:pt idx="6">
                  <c:v>4864</c:v>
                </c:pt>
                <c:pt idx="7">
                  <c:v>4837</c:v>
                </c:pt>
                <c:pt idx="8">
                  <c:v>4814</c:v>
                </c:pt>
                <c:pt idx="9">
                  <c:v>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510-AC27-F46283735384}"/>
            </c:ext>
          </c:extLst>
        </c:ser>
        <c:ser>
          <c:idx val="1"/>
          <c:order val="1"/>
          <c:tx>
            <c:strRef>
              <c:f>Лист1!$B$39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Лист1!$C$39:$L$39</c:f>
              <c:numCache>
                <c:formatCode>General</c:formatCode>
                <c:ptCount val="10"/>
                <c:pt idx="1">
                  <c:v>3332</c:v>
                </c:pt>
                <c:pt idx="2">
                  <c:v>2742</c:v>
                </c:pt>
                <c:pt idx="3">
                  <c:v>2530</c:v>
                </c:pt>
                <c:pt idx="4">
                  <c:v>2717</c:v>
                </c:pt>
                <c:pt idx="5">
                  <c:v>2591</c:v>
                </c:pt>
                <c:pt idx="6">
                  <c:v>2584</c:v>
                </c:pt>
                <c:pt idx="7">
                  <c:v>2558</c:v>
                </c:pt>
                <c:pt idx="8">
                  <c:v>2494</c:v>
                </c:pt>
                <c:pt idx="9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510-AC27-F46283735384}"/>
            </c:ext>
          </c:extLst>
        </c:ser>
        <c:ser>
          <c:idx val="2"/>
          <c:order val="2"/>
          <c:tx>
            <c:strRef>
              <c:f>Лист1!$B$40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Лист1!$C$40:$L$40</c:f>
              <c:numCache>
                <c:formatCode>General</c:formatCode>
                <c:ptCount val="10"/>
                <c:pt idx="2">
                  <c:v>2488</c:v>
                </c:pt>
                <c:pt idx="3">
                  <c:v>2004</c:v>
                </c:pt>
                <c:pt idx="4">
                  <c:v>1847</c:v>
                </c:pt>
                <c:pt idx="5">
                  <c:v>1800</c:v>
                </c:pt>
                <c:pt idx="6">
                  <c:v>1853</c:v>
                </c:pt>
                <c:pt idx="7">
                  <c:v>1942</c:v>
                </c:pt>
                <c:pt idx="8">
                  <c:v>1853</c:v>
                </c:pt>
                <c:pt idx="9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F-4510-AC27-F46283735384}"/>
            </c:ext>
          </c:extLst>
        </c:ser>
        <c:ser>
          <c:idx val="3"/>
          <c:order val="3"/>
          <c:tx>
            <c:strRef>
              <c:f>Лист1!$B$41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Лист1!$C$41:$L$41</c:f>
              <c:numCache>
                <c:formatCode>General</c:formatCode>
                <c:ptCount val="10"/>
                <c:pt idx="3">
                  <c:v>1841</c:v>
                </c:pt>
                <c:pt idx="4">
                  <c:v>1672</c:v>
                </c:pt>
                <c:pt idx="5">
                  <c:v>1507</c:v>
                </c:pt>
                <c:pt idx="6">
                  <c:v>1459</c:v>
                </c:pt>
                <c:pt idx="7">
                  <c:v>1547</c:v>
                </c:pt>
                <c:pt idx="8">
                  <c:v>1375</c:v>
                </c:pt>
                <c:pt idx="9">
                  <c:v>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F-4510-AC27-F46283735384}"/>
            </c:ext>
          </c:extLst>
        </c:ser>
        <c:ser>
          <c:idx val="4"/>
          <c:order val="4"/>
          <c:tx>
            <c:strRef>
              <c:f>Лист1!$B$42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Лист1!$C$42:$L$42</c:f>
              <c:numCache>
                <c:formatCode>General</c:formatCode>
                <c:ptCount val="10"/>
                <c:pt idx="4">
                  <c:v>1629</c:v>
                </c:pt>
                <c:pt idx="5">
                  <c:v>1472</c:v>
                </c:pt>
                <c:pt idx="6">
                  <c:v>1310</c:v>
                </c:pt>
                <c:pt idx="7">
                  <c:v>1359</c:v>
                </c:pt>
                <c:pt idx="8">
                  <c:v>1350</c:v>
                </c:pt>
                <c:pt idx="9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F-4510-AC27-F46283735384}"/>
            </c:ext>
          </c:extLst>
        </c:ser>
        <c:ser>
          <c:idx val="5"/>
          <c:order val="5"/>
          <c:tx>
            <c:strRef>
              <c:f>Лист1!$B$43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Лист1!$C$43:$L$43</c:f>
              <c:numCache>
                <c:formatCode>General</c:formatCode>
                <c:ptCount val="10"/>
                <c:pt idx="5">
                  <c:v>1292</c:v>
                </c:pt>
                <c:pt idx="6">
                  <c:v>1278</c:v>
                </c:pt>
                <c:pt idx="7">
                  <c:v>1149</c:v>
                </c:pt>
                <c:pt idx="8">
                  <c:v>1190</c:v>
                </c:pt>
                <c:pt idx="9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3F-4510-AC27-F46283735384}"/>
            </c:ext>
          </c:extLst>
        </c:ser>
        <c:ser>
          <c:idx val="6"/>
          <c:order val="6"/>
          <c:tx>
            <c:strRef>
              <c:f>Лист1!$B$44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Лист1!$C$44:$L$44</c:f>
              <c:numCache>
                <c:formatCode>General</c:formatCode>
                <c:ptCount val="10"/>
                <c:pt idx="6">
                  <c:v>1214</c:v>
                </c:pt>
                <c:pt idx="7">
                  <c:v>1206</c:v>
                </c:pt>
                <c:pt idx="8">
                  <c:v>1016</c:v>
                </c:pt>
                <c:pt idx="9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3F-4510-AC27-F46283735384}"/>
            </c:ext>
          </c:extLst>
        </c:ser>
        <c:ser>
          <c:idx val="7"/>
          <c:order val="7"/>
          <c:tx>
            <c:strRef>
              <c:f>Лист1!$B$45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Лист1!$C$45:$L$45</c:f>
              <c:numCache>
                <c:formatCode>General</c:formatCode>
                <c:ptCount val="10"/>
                <c:pt idx="7">
                  <c:v>1186</c:v>
                </c:pt>
                <c:pt idx="8">
                  <c:v>1164</c:v>
                </c:pt>
                <c:pt idx="9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3F-4510-AC27-F46283735384}"/>
            </c:ext>
          </c:extLst>
        </c:ser>
        <c:ser>
          <c:idx val="8"/>
          <c:order val="8"/>
          <c:tx>
            <c:strRef>
              <c:f>Лист1!$B$46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Лист1!$C$46:$L$46</c:f>
              <c:numCache>
                <c:formatCode>General</c:formatCode>
                <c:ptCount val="10"/>
                <c:pt idx="8">
                  <c:v>1164</c:v>
                </c:pt>
                <c:pt idx="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3F-4510-AC27-F46283735384}"/>
            </c:ext>
          </c:extLst>
        </c:ser>
        <c:ser>
          <c:idx val="9"/>
          <c:order val="9"/>
          <c:tx>
            <c:strRef>
              <c:f>Лист1!$B$47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Лист1!$C$47:$L$47</c:f>
              <c:numCache>
                <c:formatCode>General</c:formatCode>
                <c:ptCount val="10"/>
                <c:pt idx="9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3F-4510-AC27-F4628373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0080"/>
        <c:axId val="231178368"/>
      </c:lineChart>
      <c:catAx>
        <c:axId val="3031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78368"/>
        <c:crosses val="autoZero"/>
        <c:auto val="1"/>
        <c:lblAlgn val="ctr"/>
        <c:lblOffset val="100"/>
        <c:noMultiLvlLbl val="0"/>
      </c:catAx>
      <c:valAx>
        <c:axId val="231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1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процессоров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Лист1!$C$73:$L$73</c:f>
              <c:numCache>
                <c:formatCode>General</c:formatCode>
                <c:ptCount val="10"/>
                <c:pt idx="0">
                  <c:v>9502</c:v>
                </c:pt>
                <c:pt idx="1">
                  <c:v>7962</c:v>
                </c:pt>
                <c:pt idx="2">
                  <c:v>7972</c:v>
                </c:pt>
                <c:pt idx="3">
                  <c:v>7972</c:v>
                </c:pt>
                <c:pt idx="4">
                  <c:v>7952</c:v>
                </c:pt>
                <c:pt idx="5">
                  <c:v>8012</c:v>
                </c:pt>
                <c:pt idx="6">
                  <c:v>8018</c:v>
                </c:pt>
                <c:pt idx="7">
                  <c:v>7962</c:v>
                </c:pt>
                <c:pt idx="8">
                  <c:v>7962</c:v>
                </c:pt>
                <c:pt idx="9">
                  <c:v>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4-4967-B43D-CD6C2F75BACE}"/>
            </c:ext>
          </c:extLst>
        </c:ser>
        <c:ser>
          <c:idx val="1"/>
          <c:order val="1"/>
          <c:tx>
            <c:strRef>
              <c:f>Лист1!$B$74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Лист1!$C$74:$L$74</c:f>
              <c:numCache>
                <c:formatCode>General</c:formatCode>
                <c:ptCount val="10"/>
                <c:pt idx="1">
                  <c:v>5256</c:v>
                </c:pt>
                <c:pt idx="2">
                  <c:v>4388</c:v>
                </c:pt>
                <c:pt idx="3">
                  <c:v>4147</c:v>
                </c:pt>
                <c:pt idx="4">
                  <c:v>4160</c:v>
                </c:pt>
                <c:pt idx="5">
                  <c:v>4386</c:v>
                </c:pt>
                <c:pt idx="6">
                  <c:v>4211</c:v>
                </c:pt>
                <c:pt idx="7">
                  <c:v>4170</c:v>
                </c:pt>
                <c:pt idx="8">
                  <c:v>4215</c:v>
                </c:pt>
                <c:pt idx="9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4-4967-B43D-CD6C2F75BACE}"/>
            </c:ext>
          </c:extLst>
        </c:ser>
        <c:ser>
          <c:idx val="2"/>
          <c:order val="2"/>
          <c:tx>
            <c:strRef>
              <c:f>Лист1!$B$75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Лист1!$C$75:$L$75</c:f>
              <c:numCache>
                <c:formatCode>General</c:formatCode>
                <c:ptCount val="10"/>
                <c:pt idx="2">
                  <c:v>3756</c:v>
                </c:pt>
                <c:pt idx="3">
                  <c:v>3243</c:v>
                </c:pt>
                <c:pt idx="4">
                  <c:v>3061</c:v>
                </c:pt>
                <c:pt idx="5">
                  <c:v>2944</c:v>
                </c:pt>
                <c:pt idx="6">
                  <c:v>3115</c:v>
                </c:pt>
                <c:pt idx="7">
                  <c:v>2872</c:v>
                </c:pt>
                <c:pt idx="8">
                  <c:v>3078</c:v>
                </c:pt>
                <c:pt idx="9">
                  <c:v>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4-4967-B43D-CD6C2F75BACE}"/>
            </c:ext>
          </c:extLst>
        </c:ser>
        <c:ser>
          <c:idx val="3"/>
          <c:order val="3"/>
          <c:tx>
            <c:strRef>
              <c:f>Лист1!$B$76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Лист1!$C$76:$L$76</c:f>
              <c:numCache>
                <c:formatCode>General</c:formatCode>
                <c:ptCount val="10"/>
                <c:pt idx="3">
                  <c:v>2940</c:v>
                </c:pt>
                <c:pt idx="4">
                  <c:v>2562</c:v>
                </c:pt>
                <c:pt idx="5">
                  <c:v>2556</c:v>
                </c:pt>
                <c:pt idx="6">
                  <c:v>2627</c:v>
                </c:pt>
                <c:pt idx="7">
                  <c:v>2321</c:v>
                </c:pt>
                <c:pt idx="8">
                  <c:v>2311</c:v>
                </c:pt>
                <c:pt idx="9">
                  <c:v>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4-4967-B43D-CD6C2F75BACE}"/>
            </c:ext>
          </c:extLst>
        </c:ser>
        <c:ser>
          <c:idx val="4"/>
          <c:order val="4"/>
          <c:tx>
            <c:strRef>
              <c:f>Лист1!$B$77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Лист1!$C$77:$L$77</c:f>
              <c:numCache>
                <c:formatCode>General</c:formatCode>
                <c:ptCount val="10"/>
                <c:pt idx="4">
                  <c:v>2320</c:v>
                </c:pt>
                <c:pt idx="5">
                  <c:v>2207</c:v>
                </c:pt>
                <c:pt idx="6">
                  <c:v>2099</c:v>
                </c:pt>
                <c:pt idx="7">
                  <c:v>2004</c:v>
                </c:pt>
                <c:pt idx="8">
                  <c:v>2070</c:v>
                </c:pt>
                <c:pt idx="9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4-4967-B43D-CD6C2F75BACE}"/>
            </c:ext>
          </c:extLst>
        </c:ser>
        <c:ser>
          <c:idx val="5"/>
          <c:order val="5"/>
          <c:tx>
            <c:strRef>
              <c:f>Лист1!$B$78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Лист1!$C$78:$L$78</c:f>
              <c:numCache>
                <c:formatCode>General</c:formatCode>
                <c:ptCount val="10"/>
                <c:pt idx="5">
                  <c:v>2142</c:v>
                </c:pt>
                <c:pt idx="6">
                  <c:v>2053</c:v>
                </c:pt>
                <c:pt idx="7">
                  <c:v>1982</c:v>
                </c:pt>
                <c:pt idx="8">
                  <c:v>2015</c:v>
                </c:pt>
                <c:pt idx="9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4-4967-B43D-CD6C2F75BACE}"/>
            </c:ext>
          </c:extLst>
        </c:ser>
        <c:ser>
          <c:idx val="6"/>
          <c:order val="6"/>
          <c:tx>
            <c:strRef>
              <c:f>Лист1!$B$79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Лист1!$C$79:$L$79</c:f>
              <c:numCache>
                <c:formatCode>General</c:formatCode>
                <c:ptCount val="10"/>
                <c:pt idx="6">
                  <c:v>1921</c:v>
                </c:pt>
                <c:pt idx="7">
                  <c:v>1776</c:v>
                </c:pt>
                <c:pt idx="8">
                  <c:v>1885</c:v>
                </c:pt>
                <c:pt idx="9">
                  <c:v>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4-4967-B43D-CD6C2F75BACE}"/>
            </c:ext>
          </c:extLst>
        </c:ser>
        <c:ser>
          <c:idx val="7"/>
          <c:order val="7"/>
          <c:tx>
            <c:strRef>
              <c:f>Лист1!$B$80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Лист1!$C$80:$L$80</c:f>
              <c:numCache>
                <c:formatCode>General</c:formatCode>
                <c:ptCount val="10"/>
                <c:pt idx="7">
                  <c:v>1945</c:v>
                </c:pt>
                <c:pt idx="8">
                  <c:v>1757</c:v>
                </c:pt>
                <c:pt idx="9">
                  <c:v>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4-4967-B43D-CD6C2F75BACE}"/>
            </c:ext>
          </c:extLst>
        </c:ser>
        <c:ser>
          <c:idx val="8"/>
          <c:order val="8"/>
          <c:tx>
            <c:strRef>
              <c:f>Лист1!$B$81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Лист1!$C$81:$L$81</c:f>
              <c:numCache>
                <c:formatCode>General</c:formatCode>
                <c:ptCount val="10"/>
                <c:pt idx="8">
                  <c:v>1703</c:v>
                </c:pt>
                <c:pt idx="9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F4-4967-B43D-CD6C2F75BACE}"/>
            </c:ext>
          </c:extLst>
        </c:ser>
        <c:ser>
          <c:idx val="9"/>
          <c:order val="9"/>
          <c:tx>
            <c:strRef>
              <c:f>Лист1!$B$82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Лист1!$C$72:$L$72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Лист1!$C$82:$L$82</c:f>
              <c:numCache>
                <c:formatCode>General</c:formatCode>
                <c:ptCount val="10"/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F4-4967-B43D-CD6C2F75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66864"/>
        <c:axId val="230742592"/>
      </c:lineChart>
      <c:catAx>
        <c:axId val="3053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2592"/>
        <c:crosses val="autoZero"/>
        <c:auto val="1"/>
        <c:lblAlgn val="ctr"/>
        <c:lblOffset val="100"/>
        <c:noMultiLvlLbl val="0"/>
      </c:catAx>
      <c:valAx>
        <c:axId val="230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шин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FAE-954E-1F2048439707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1070</c:v>
                </c:pt>
                <c:pt idx="1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4FAE-954E-1F2048439707}"/>
            </c:ext>
          </c:extLst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776</c:v>
                </c:pt>
                <c:pt idx="1">
                  <c:v>723</c:v>
                </c:pt>
                <c:pt idx="2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B-4FAE-954E-1F2048439707}"/>
            </c:ext>
          </c:extLst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643</c:v>
                </c:pt>
                <c:pt idx="1">
                  <c:v>584</c:v>
                </c:pt>
                <c:pt idx="2">
                  <c:v>562</c:v>
                </c:pt>
                <c:pt idx="3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B-4FAE-954E-1F2048439707}"/>
            </c:ext>
          </c:extLst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Лист1!$G$3:$G$12</c:f>
              <c:numCache>
                <c:formatCode>General</c:formatCode>
                <c:ptCount val="10"/>
                <c:pt idx="0">
                  <c:v>547</c:v>
                </c:pt>
                <c:pt idx="1">
                  <c:v>476</c:v>
                </c:pt>
                <c:pt idx="2">
                  <c:v>446</c:v>
                </c:pt>
                <c:pt idx="3">
                  <c:v>469</c:v>
                </c:pt>
                <c:pt idx="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B-4FAE-954E-1F2048439707}"/>
            </c:ext>
          </c:extLst>
        </c:ser>
        <c:ser>
          <c:idx val="5"/>
          <c:order val="5"/>
          <c:tx>
            <c:strRef>
              <c:f>Лист1!$H$2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Лист1!$H$3:$H$12</c:f>
              <c:numCache>
                <c:formatCode>General</c:formatCode>
                <c:ptCount val="10"/>
                <c:pt idx="0">
                  <c:v>585</c:v>
                </c:pt>
                <c:pt idx="1">
                  <c:v>421</c:v>
                </c:pt>
                <c:pt idx="2">
                  <c:v>407</c:v>
                </c:pt>
                <c:pt idx="3">
                  <c:v>404</c:v>
                </c:pt>
                <c:pt idx="4">
                  <c:v>406</c:v>
                </c:pt>
                <c:pt idx="5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B-4FAE-954E-1F2048439707}"/>
            </c:ext>
          </c:extLst>
        </c:ser>
        <c:ser>
          <c:idx val="6"/>
          <c:order val="6"/>
          <c:tx>
            <c:strRef>
              <c:f>Лист1!$I$2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Лист1!$I$3:$I$12</c:f>
              <c:numCache>
                <c:formatCode>General</c:formatCode>
                <c:ptCount val="10"/>
                <c:pt idx="0">
                  <c:v>511</c:v>
                </c:pt>
                <c:pt idx="1">
                  <c:v>395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376</c:v>
                </c:pt>
                <c:pt idx="6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FAE-954E-1F2048439707}"/>
            </c:ext>
          </c:extLst>
        </c:ser>
        <c:ser>
          <c:idx val="7"/>
          <c:order val="7"/>
          <c:tx>
            <c:strRef>
              <c:f>Лист1!$J$2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Лист1!$J$3:$J$12</c:f>
              <c:numCache>
                <c:formatCode>General</c:formatCode>
                <c:ptCount val="10"/>
                <c:pt idx="0">
                  <c:v>518</c:v>
                </c:pt>
                <c:pt idx="1">
                  <c:v>378</c:v>
                </c:pt>
                <c:pt idx="2">
                  <c:v>352</c:v>
                </c:pt>
                <c:pt idx="3">
                  <c:v>356</c:v>
                </c:pt>
                <c:pt idx="4">
                  <c:v>349</c:v>
                </c:pt>
                <c:pt idx="5">
                  <c:v>354</c:v>
                </c:pt>
                <c:pt idx="6">
                  <c:v>360</c:v>
                </c:pt>
                <c:pt idx="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0B-4FAE-954E-1F2048439707}"/>
            </c:ext>
          </c:extLst>
        </c:ser>
        <c:ser>
          <c:idx val="8"/>
          <c:order val="8"/>
          <c:tx>
            <c:strRef>
              <c:f>Лист1!$K$2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560</c:v>
                </c:pt>
                <c:pt idx="1">
                  <c:v>405</c:v>
                </c:pt>
                <c:pt idx="2">
                  <c:v>354</c:v>
                </c:pt>
                <c:pt idx="3">
                  <c:v>349</c:v>
                </c:pt>
                <c:pt idx="4">
                  <c:v>356</c:v>
                </c:pt>
                <c:pt idx="5">
                  <c:v>354</c:v>
                </c:pt>
                <c:pt idx="6">
                  <c:v>354</c:v>
                </c:pt>
                <c:pt idx="7">
                  <c:v>359</c:v>
                </c:pt>
                <c:pt idx="8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0B-4FAE-954E-1F2048439707}"/>
            </c:ext>
          </c:extLst>
        </c:ser>
        <c:ser>
          <c:idx val="9"/>
          <c:order val="9"/>
          <c:tx>
            <c:strRef>
              <c:f>Лист1!$L$2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Лист1!$L$3:$L$12</c:f>
              <c:numCache>
                <c:formatCode>General</c:formatCode>
                <c:ptCount val="10"/>
                <c:pt idx="0">
                  <c:v>550</c:v>
                </c:pt>
                <c:pt idx="1">
                  <c:v>332</c:v>
                </c:pt>
                <c:pt idx="2">
                  <c:v>339</c:v>
                </c:pt>
                <c:pt idx="3">
                  <c:v>331</c:v>
                </c:pt>
                <c:pt idx="4">
                  <c:v>346</c:v>
                </c:pt>
                <c:pt idx="5">
                  <c:v>337</c:v>
                </c:pt>
                <c:pt idx="6">
                  <c:v>335</c:v>
                </c:pt>
                <c:pt idx="7">
                  <c:v>340</c:v>
                </c:pt>
                <c:pt idx="8">
                  <c:v>346</c:v>
                </c:pt>
                <c:pt idx="9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0B-4FAE-954E-1F204843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56864"/>
        <c:axId val="230743008"/>
      </c:lineChart>
      <c:catAx>
        <c:axId val="3053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3008"/>
        <c:crosses val="autoZero"/>
        <c:auto val="1"/>
        <c:lblAlgn val="ctr"/>
        <c:lblOffset val="100"/>
        <c:noMultiLvlLbl val="0"/>
      </c:catAx>
      <c:valAx>
        <c:axId val="230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шин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Лист1!$C$38:$C$47</c:f>
              <c:numCache>
                <c:formatCode>General</c:formatCode>
                <c:ptCount val="10"/>
                <c:pt idx="0">
                  <c:v>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E-4477-8DAD-03DFB49C9DCD}"/>
            </c:ext>
          </c:extLst>
        </c:ser>
        <c:ser>
          <c:idx val="1"/>
          <c:order val="1"/>
          <c:tx>
            <c:strRef>
              <c:f>Лист1!$D$37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Лист1!$D$38:$D$47</c:f>
              <c:numCache>
                <c:formatCode>General</c:formatCode>
                <c:ptCount val="10"/>
                <c:pt idx="0">
                  <c:v>4904</c:v>
                </c:pt>
                <c:pt idx="1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E-4477-8DAD-03DFB49C9DCD}"/>
            </c:ext>
          </c:extLst>
        </c:ser>
        <c:ser>
          <c:idx val="2"/>
          <c:order val="2"/>
          <c:tx>
            <c:strRef>
              <c:f>Лист1!$E$37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Лист1!$E$38:$E$47</c:f>
              <c:numCache>
                <c:formatCode>General</c:formatCode>
                <c:ptCount val="10"/>
                <c:pt idx="0">
                  <c:v>4839</c:v>
                </c:pt>
                <c:pt idx="1">
                  <c:v>2742</c:v>
                </c:pt>
                <c:pt idx="2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E-4477-8DAD-03DFB49C9DCD}"/>
            </c:ext>
          </c:extLst>
        </c:ser>
        <c:ser>
          <c:idx val="3"/>
          <c:order val="3"/>
          <c:tx>
            <c:strRef>
              <c:f>Лист1!$F$37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Лист1!$F$38:$F$47</c:f>
              <c:numCache>
                <c:formatCode>General</c:formatCode>
                <c:ptCount val="10"/>
                <c:pt idx="0">
                  <c:v>4774</c:v>
                </c:pt>
                <c:pt idx="1">
                  <c:v>2530</c:v>
                </c:pt>
                <c:pt idx="2">
                  <c:v>2004</c:v>
                </c:pt>
                <c:pt idx="3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E-4477-8DAD-03DFB49C9DCD}"/>
            </c:ext>
          </c:extLst>
        </c:ser>
        <c:ser>
          <c:idx val="4"/>
          <c:order val="4"/>
          <c:tx>
            <c:strRef>
              <c:f>Лист1!$G$37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Лист1!$G$38:$G$47</c:f>
              <c:numCache>
                <c:formatCode>General</c:formatCode>
                <c:ptCount val="10"/>
                <c:pt idx="0">
                  <c:v>4814</c:v>
                </c:pt>
                <c:pt idx="1">
                  <c:v>2717</c:v>
                </c:pt>
                <c:pt idx="2">
                  <c:v>1847</c:v>
                </c:pt>
                <c:pt idx="3">
                  <c:v>1672</c:v>
                </c:pt>
                <c:pt idx="4">
                  <c:v>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E-4477-8DAD-03DFB49C9DCD}"/>
            </c:ext>
          </c:extLst>
        </c:ser>
        <c:ser>
          <c:idx val="5"/>
          <c:order val="5"/>
          <c:tx>
            <c:strRef>
              <c:f>Лист1!$H$37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Лист1!$H$38:$H$47</c:f>
              <c:numCache>
                <c:formatCode>General</c:formatCode>
                <c:ptCount val="10"/>
                <c:pt idx="0">
                  <c:v>4829</c:v>
                </c:pt>
                <c:pt idx="1">
                  <c:v>2591</c:v>
                </c:pt>
                <c:pt idx="2">
                  <c:v>1800</c:v>
                </c:pt>
                <c:pt idx="3">
                  <c:v>1507</c:v>
                </c:pt>
                <c:pt idx="4">
                  <c:v>1472</c:v>
                </c:pt>
                <c:pt idx="5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9E-4477-8DAD-03DFB49C9DCD}"/>
            </c:ext>
          </c:extLst>
        </c:ser>
        <c:ser>
          <c:idx val="6"/>
          <c:order val="6"/>
          <c:tx>
            <c:strRef>
              <c:f>Лист1!$I$37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Лист1!$I$38:$I$47</c:f>
              <c:numCache>
                <c:formatCode>General</c:formatCode>
                <c:ptCount val="10"/>
                <c:pt idx="0">
                  <c:v>4864</c:v>
                </c:pt>
                <c:pt idx="1">
                  <c:v>2584</c:v>
                </c:pt>
                <c:pt idx="2">
                  <c:v>1853</c:v>
                </c:pt>
                <c:pt idx="3">
                  <c:v>1459</c:v>
                </c:pt>
                <c:pt idx="4">
                  <c:v>1310</c:v>
                </c:pt>
                <c:pt idx="5">
                  <c:v>1278</c:v>
                </c:pt>
                <c:pt idx="6">
                  <c:v>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9E-4477-8DAD-03DFB49C9DCD}"/>
            </c:ext>
          </c:extLst>
        </c:ser>
        <c:ser>
          <c:idx val="7"/>
          <c:order val="7"/>
          <c:tx>
            <c:strRef>
              <c:f>Лист1!$J$37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Лист1!$J$38:$J$47</c:f>
              <c:numCache>
                <c:formatCode>General</c:formatCode>
                <c:ptCount val="10"/>
                <c:pt idx="0">
                  <c:v>4837</c:v>
                </c:pt>
                <c:pt idx="1">
                  <c:v>2558</c:v>
                </c:pt>
                <c:pt idx="2">
                  <c:v>1942</c:v>
                </c:pt>
                <c:pt idx="3">
                  <c:v>1547</c:v>
                </c:pt>
                <c:pt idx="4">
                  <c:v>1359</c:v>
                </c:pt>
                <c:pt idx="5">
                  <c:v>1149</c:v>
                </c:pt>
                <c:pt idx="6">
                  <c:v>1206</c:v>
                </c:pt>
                <c:pt idx="7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9E-4477-8DAD-03DFB49C9DCD}"/>
            </c:ext>
          </c:extLst>
        </c:ser>
        <c:ser>
          <c:idx val="8"/>
          <c:order val="8"/>
          <c:tx>
            <c:strRef>
              <c:f>Лист1!$K$37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Лист1!$K$38:$K$47</c:f>
              <c:numCache>
                <c:formatCode>General</c:formatCode>
                <c:ptCount val="10"/>
                <c:pt idx="0">
                  <c:v>4814</c:v>
                </c:pt>
                <c:pt idx="1">
                  <c:v>2494</c:v>
                </c:pt>
                <c:pt idx="2">
                  <c:v>1853</c:v>
                </c:pt>
                <c:pt idx="3">
                  <c:v>1375</c:v>
                </c:pt>
                <c:pt idx="4">
                  <c:v>1350</c:v>
                </c:pt>
                <c:pt idx="5">
                  <c:v>1190</c:v>
                </c:pt>
                <c:pt idx="6">
                  <c:v>1016</c:v>
                </c:pt>
                <c:pt idx="7">
                  <c:v>1164</c:v>
                </c:pt>
                <c:pt idx="8">
                  <c:v>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9E-4477-8DAD-03DFB49C9DCD}"/>
            </c:ext>
          </c:extLst>
        </c:ser>
        <c:ser>
          <c:idx val="9"/>
          <c:order val="9"/>
          <c:tx>
            <c:strRef>
              <c:f>Лист1!$L$37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Лист1!$B$38:$B$47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Лист1!$L$38:$L$47</c:f>
              <c:numCache>
                <c:formatCode>General</c:formatCode>
                <c:ptCount val="10"/>
                <c:pt idx="0">
                  <c:v>4764</c:v>
                </c:pt>
                <c:pt idx="1">
                  <c:v>2550</c:v>
                </c:pt>
                <c:pt idx="2">
                  <c:v>2058</c:v>
                </c:pt>
                <c:pt idx="3">
                  <c:v>1354</c:v>
                </c:pt>
                <c:pt idx="4">
                  <c:v>1509</c:v>
                </c:pt>
                <c:pt idx="5">
                  <c:v>1222</c:v>
                </c:pt>
                <c:pt idx="6">
                  <c:v>1115</c:v>
                </c:pt>
                <c:pt idx="7">
                  <c:v>971</c:v>
                </c:pt>
                <c:pt idx="8">
                  <c:v>992</c:v>
                </c:pt>
                <c:pt idx="9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9E-4477-8DAD-03DFB49C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46240"/>
        <c:axId val="240114720"/>
      </c:lineChart>
      <c:catAx>
        <c:axId val="408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14720"/>
        <c:crosses val="autoZero"/>
        <c:auto val="1"/>
        <c:lblAlgn val="ctr"/>
        <c:lblOffset val="100"/>
        <c:noMultiLvlLbl val="0"/>
      </c:catAx>
      <c:valAx>
        <c:axId val="2401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выполнения от числа 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Лист1!$C$72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Лист1!$C$73:$C$82</c:f>
              <c:numCache>
                <c:formatCode>General</c:formatCode>
                <c:ptCount val="10"/>
                <c:pt idx="0">
                  <c:v>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7-4D4A-9D86-A8026651B633}"/>
            </c:ext>
          </c:extLst>
        </c:ser>
        <c:ser>
          <c:idx val="1"/>
          <c:order val="1"/>
          <c:tx>
            <c:strRef>
              <c:f>Лист1!$D$72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Лист1!$D$73:$D$82</c:f>
              <c:numCache>
                <c:formatCode>General</c:formatCode>
                <c:ptCount val="10"/>
                <c:pt idx="0">
                  <c:v>7962</c:v>
                </c:pt>
                <c:pt idx="1">
                  <c:v>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D4A-9D86-A8026651B633}"/>
            </c:ext>
          </c:extLst>
        </c:ser>
        <c:ser>
          <c:idx val="2"/>
          <c:order val="2"/>
          <c:tx>
            <c:strRef>
              <c:f>Лист1!$E$72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Лист1!$E$73:$E$82</c:f>
              <c:numCache>
                <c:formatCode>General</c:formatCode>
                <c:ptCount val="10"/>
                <c:pt idx="0">
                  <c:v>7972</c:v>
                </c:pt>
                <c:pt idx="1">
                  <c:v>4388</c:v>
                </c:pt>
                <c:pt idx="2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7-4D4A-9D86-A8026651B633}"/>
            </c:ext>
          </c:extLst>
        </c:ser>
        <c:ser>
          <c:idx val="3"/>
          <c:order val="3"/>
          <c:tx>
            <c:strRef>
              <c:f>Лист1!$F$72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Лист1!$F$73:$F$82</c:f>
              <c:numCache>
                <c:formatCode>General</c:formatCode>
                <c:ptCount val="10"/>
                <c:pt idx="0">
                  <c:v>7972</c:v>
                </c:pt>
                <c:pt idx="1">
                  <c:v>4147</c:v>
                </c:pt>
                <c:pt idx="2">
                  <c:v>3243</c:v>
                </c:pt>
                <c:pt idx="3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7-4D4A-9D86-A8026651B633}"/>
            </c:ext>
          </c:extLst>
        </c:ser>
        <c:ser>
          <c:idx val="4"/>
          <c:order val="4"/>
          <c:tx>
            <c:strRef>
              <c:f>Лист1!$G$72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Лист1!$G$73:$G$82</c:f>
              <c:numCache>
                <c:formatCode>General</c:formatCode>
                <c:ptCount val="10"/>
                <c:pt idx="0">
                  <c:v>7952</c:v>
                </c:pt>
                <c:pt idx="1">
                  <c:v>4160</c:v>
                </c:pt>
                <c:pt idx="2">
                  <c:v>3061</c:v>
                </c:pt>
                <c:pt idx="3">
                  <c:v>2562</c:v>
                </c:pt>
                <c:pt idx="4">
                  <c:v>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7-4D4A-9D86-A8026651B633}"/>
            </c:ext>
          </c:extLst>
        </c:ser>
        <c:ser>
          <c:idx val="5"/>
          <c:order val="5"/>
          <c:tx>
            <c:strRef>
              <c:f>Лист1!$H$72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Лист1!$H$73:$H$82</c:f>
              <c:numCache>
                <c:formatCode>General</c:formatCode>
                <c:ptCount val="10"/>
                <c:pt idx="0">
                  <c:v>8012</c:v>
                </c:pt>
                <c:pt idx="1">
                  <c:v>4386</c:v>
                </c:pt>
                <c:pt idx="2">
                  <c:v>2944</c:v>
                </c:pt>
                <c:pt idx="3">
                  <c:v>2556</c:v>
                </c:pt>
                <c:pt idx="4">
                  <c:v>2207</c:v>
                </c:pt>
                <c:pt idx="5">
                  <c:v>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7-4D4A-9D86-A8026651B633}"/>
            </c:ext>
          </c:extLst>
        </c:ser>
        <c:ser>
          <c:idx val="6"/>
          <c:order val="6"/>
          <c:tx>
            <c:strRef>
              <c:f>Лист1!$I$72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Лист1!$I$73:$I$82</c:f>
              <c:numCache>
                <c:formatCode>General</c:formatCode>
                <c:ptCount val="10"/>
                <c:pt idx="0">
                  <c:v>8018</c:v>
                </c:pt>
                <c:pt idx="1">
                  <c:v>4211</c:v>
                </c:pt>
                <c:pt idx="2">
                  <c:v>3115</c:v>
                </c:pt>
                <c:pt idx="3">
                  <c:v>2627</c:v>
                </c:pt>
                <c:pt idx="4">
                  <c:v>2099</c:v>
                </c:pt>
                <c:pt idx="5">
                  <c:v>2053</c:v>
                </c:pt>
                <c:pt idx="6">
                  <c:v>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7-4D4A-9D86-A8026651B633}"/>
            </c:ext>
          </c:extLst>
        </c:ser>
        <c:ser>
          <c:idx val="7"/>
          <c:order val="7"/>
          <c:tx>
            <c:strRef>
              <c:f>Лист1!$J$72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Лист1!$J$73:$J$82</c:f>
              <c:numCache>
                <c:formatCode>General</c:formatCode>
                <c:ptCount val="10"/>
                <c:pt idx="0">
                  <c:v>7962</c:v>
                </c:pt>
                <c:pt idx="1">
                  <c:v>4170</c:v>
                </c:pt>
                <c:pt idx="2">
                  <c:v>2872</c:v>
                </c:pt>
                <c:pt idx="3">
                  <c:v>2321</c:v>
                </c:pt>
                <c:pt idx="4">
                  <c:v>2004</c:v>
                </c:pt>
                <c:pt idx="5">
                  <c:v>1982</c:v>
                </c:pt>
                <c:pt idx="6">
                  <c:v>1776</c:v>
                </c:pt>
                <c:pt idx="7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7-4D4A-9D86-A8026651B633}"/>
            </c:ext>
          </c:extLst>
        </c:ser>
        <c:ser>
          <c:idx val="8"/>
          <c:order val="8"/>
          <c:tx>
            <c:strRef>
              <c:f>Лист1!$K$72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Лист1!$K$73:$K$82</c:f>
              <c:numCache>
                <c:formatCode>General</c:formatCode>
                <c:ptCount val="10"/>
                <c:pt idx="0">
                  <c:v>7962</c:v>
                </c:pt>
                <c:pt idx="1">
                  <c:v>4215</c:v>
                </c:pt>
                <c:pt idx="2">
                  <c:v>3078</c:v>
                </c:pt>
                <c:pt idx="3">
                  <c:v>2311</c:v>
                </c:pt>
                <c:pt idx="4">
                  <c:v>2070</c:v>
                </c:pt>
                <c:pt idx="5">
                  <c:v>2015</c:v>
                </c:pt>
                <c:pt idx="6">
                  <c:v>1885</c:v>
                </c:pt>
                <c:pt idx="7">
                  <c:v>1757</c:v>
                </c:pt>
                <c:pt idx="8">
                  <c:v>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7-4D4A-9D86-A8026651B633}"/>
            </c:ext>
          </c:extLst>
        </c:ser>
        <c:ser>
          <c:idx val="9"/>
          <c:order val="9"/>
          <c:tx>
            <c:strRef>
              <c:f>Лист1!$L$72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Лист1!$B$73:$B$82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Лист1!$L$73:$L$82</c:f>
              <c:numCache>
                <c:formatCode>General</c:formatCode>
                <c:ptCount val="10"/>
                <c:pt idx="0">
                  <c:v>7992</c:v>
                </c:pt>
                <c:pt idx="1">
                  <c:v>4110</c:v>
                </c:pt>
                <c:pt idx="2">
                  <c:v>2905</c:v>
                </c:pt>
                <c:pt idx="3">
                  <c:v>2255</c:v>
                </c:pt>
                <c:pt idx="4">
                  <c:v>2080</c:v>
                </c:pt>
                <c:pt idx="5">
                  <c:v>1885</c:v>
                </c:pt>
                <c:pt idx="6">
                  <c:v>1648</c:v>
                </c:pt>
                <c:pt idx="7">
                  <c:v>1907</c:v>
                </c:pt>
                <c:pt idx="8">
                  <c:v>1666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7-4D4A-9D86-A8026651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42160"/>
        <c:axId val="413699568"/>
      </c:lineChart>
      <c:catAx>
        <c:axId val="2988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699568"/>
        <c:crosses val="autoZero"/>
        <c:auto val="1"/>
        <c:lblAlgn val="ctr"/>
        <c:lblOffset val="100"/>
        <c:noMultiLvlLbl val="0"/>
      </c:catAx>
      <c:valAx>
        <c:axId val="41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8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364189</xdr:colOff>
      <xdr:row>12</xdr:row>
      <xdr:rowOff>219636</xdr:rowOff>
    </xdr:from>
    <xdr:to>
      <xdr:col>11</xdr:col>
      <xdr:colOff>694763</xdr:colOff>
      <xdr:row>35</xdr:row>
      <xdr:rowOff>33617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51D08B-9E85-4606-8C32-4A2B33E3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364191</xdr:colOff>
      <xdr:row>47</xdr:row>
      <xdr:rowOff>208429</xdr:rowOff>
    </xdr:from>
    <xdr:to>
      <xdr:col>11</xdr:col>
      <xdr:colOff>694764</xdr:colOff>
      <xdr:row>69</xdr:row>
      <xdr:rowOff>235324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99EC90-72AA-4280-8BBD-1B6B77AF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5601</xdr:colOff>
      <xdr:row>82</xdr:row>
      <xdr:rowOff>208428</xdr:rowOff>
    </xdr:from>
    <xdr:to>
      <xdr:col>11</xdr:col>
      <xdr:colOff>717175</xdr:colOff>
      <xdr:row>104</xdr:row>
      <xdr:rowOff>235322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1B317FB-1C00-4475-B739-CB3232C6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40821</xdr:colOff>
      <xdr:row>12</xdr:row>
      <xdr:rowOff>234042</xdr:rowOff>
    </xdr:from>
    <xdr:to>
      <xdr:col>24</xdr:col>
      <xdr:colOff>421820</xdr:colOff>
      <xdr:row>35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395E3EE-5A30-4298-A38A-B17D886C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13606</xdr:colOff>
      <xdr:row>47</xdr:row>
      <xdr:rowOff>206829</xdr:rowOff>
    </xdr:from>
    <xdr:to>
      <xdr:col>24</xdr:col>
      <xdr:colOff>476249</xdr:colOff>
      <xdr:row>69</xdr:row>
      <xdr:rowOff>231322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7B56D82-C7DE-4303-8324-115022F2C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54429</xdr:colOff>
      <xdr:row>83</xdr:row>
      <xdr:rowOff>2721</xdr:rowOff>
    </xdr:from>
    <xdr:to>
      <xdr:col>24</xdr:col>
      <xdr:colOff>530679</xdr:colOff>
      <xdr:row>104</xdr:row>
      <xdr:rowOff>204106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5B2D92F-03EC-40C9-8E7E-490B9F464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06"/>
  <sheetViews>
    <sheetView tabSelected="1" topLeftCell="A61" zoomScale="70" zoomScaleNormal="70" workbookViewId="0">
      <selection activeCell="T76" sqref="S76:T76"/>
    </sheetView>
  </sheetViews>
  <sheetFormatPr defaultRowHeight="18.75" x14ac:dyDescent="0.3"/>
  <cols>
    <col min="1" max="1" width="5.7109375" style="8" customWidth="1"/>
    <col min="2" max="12" width="10.7109375" style="8" customWidth="1"/>
    <col min="13" max="13" width="5.7109375" style="8" customWidth="1"/>
    <col min="14" max="25" width="9.140625" style="33"/>
    <col min="26" max="51" width="20.7109375" style="8" customWidth="1"/>
    <col min="52" max="16384" width="9.140625" style="8"/>
  </cols>
  <sheetData>
    <row r="1" spans="2:32" ht="19.5" thickBot="1" x14ac:dyDescent="0.35">
      <c r="B1" s="7" t="s">
        <v>0</v>
      </c>
    </row>
    <row r="2" spans="2:32" ht="33" thickTop="1" thickBot="1" x14ac:dyDescent="0.35">
      <c r="B2" s="1"/>
      <c r="C2" s="2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  <c r="Z2" s="9" t="s">
        <v>3</v>
      </c>
      <c r="AA2" s="10" t="s">
        <v>4</v>
      </c>
      <c r="AB2" s="11" t="s">
        <v>5</v>
      </c>
      <c r="AC2" s="10" t="s">
        <v>6</v>
      </c>
      <c r="AD2" s="11" t="s">
        <v>7</v>
      </c>
      <c r="AE2" s="10" t="s">
        <v>8</v>
      </c>
      <c r="AF2" s="11" t="s">
        <v>9</v>
      </c>
    </row>
    <row r="3" spans="2:32" ht="20.25" thickTop="1" thickBot="1" x14ac:dyDescent="0.35">
      <c r="B3" s="5">
        <v>1</v>
      </c>
      <c r="C3" s="24">
        <v>2070</v>
      </c>
      <c r="D3" s="25">
        <v>1070</v>
      </c>
      <c r="E3" s="25">
        <v>776</v>
      </c>
      <c r="F3" s="25">
        <v>643</v>
      </c>
      <c r="G3" s="25">
        <v>547</v>
      </c>
      <c r="H3" s="25">
        <v>585</v>
      </c>
      <c r="I3" s="25">
        <v>511</v>
      </c>
      <c r="J3" s="25">
        <v>518</v>
      </c>
      <c r="K3" s="25">
        <v>560</v>
      </c>
      <c r="L3" s="26">
        <v>550</v>
      </c>
      <c r="Z3" s="12">
        <v>1</v>
      </c>
      <c r="AA3" s="13">
        <v>1</v>
      </c>
      <c r="AB3" s="14">
        <v>1</v>
      </c>
      <c r="AC3" s="14">
        <f>IF(AA3&lt;10,AA3+1,10)</f>
        <v>2</v>
      </c>
      <c r="AD3" s="14">
        <f>AB3</f>
        <v>1</v>
      </c>
      <c r="AE3" s="14">
        <f>C3</f>
        <v>2070</v>
      </c>
      <c r="AF3" s="15">
        <f>D3</f>
        <v>1070</v>
      </c>
    </row>
    <row r="4" spans="2:32" ht="20.25" thickTop="1" thickBot="1" x14ac:dyDescent="0.35">
      <c r="B4" s="5">
        <v>2</v>
      </c>
      <c r="C4" s="24"/>
      <c r="D4" s="25">
        <v>1049</v>
      </c>
      <c r="E4" s="25">
        <v>723</v>
      </c>
      <c r="F4" s="25">
        <v>584</v>
      </c>
      <c r="G4" s="25">
        <v>476</v>
      </c>
      <c r="H4" s="25">
        <v>421</v>
      </c>
      <c r="I4" s="25">
        <v>395</v>
      </c>
      <c r="J4" s="25">
        <v>378</v>
      </c>
      <c r="K4" s="25">
        <v>405</v>
      </c>
      <c r="L4" s="26">
        <v>332</v>
      </c>
      <c r="Z4" s="16">
        <v>2</v>
      </c>
      <c r="AA4" s="17">
        <f>AC3</f>
        <v>2</v>
      </c>
      <c r="AB4" s="18">
        <f>AD3</f>
        <v>1</v>
      </c>
      <c r="AC4" s="18">
        <f>IF(AA4&lt;10,AA4,10)</f>
        <v>2</v>
      </c>
      <c r="AD4" s="18">
        <f>IF(AB4&lt;AA4,AB4+1,11)</f>
        <v>2</v>
      </c>
      <c r="AE4" s="18">
        <f>AF3</f>
        <v>1070</v>
      </c>
      <c r="AF4" s="19">
        <f>IF(AD4=11,B84,INDEX(C3:L12,AD4,AC4))</f>
        <v>1049</v>
      </c>
    </row>
    <row r="5" spans="2:32" ht="19.5" thickBot="1" x14ac:dyDescent="0.35">
      <c r="B5" s="5">
        <v>3</v>
      </c>
      <c r="C5" s="24"/>
      <c r="D5" s="25"/>
      <c r="E5" s="25">
        <v>711</v>
      </c>
      <c r="F5" s="25">
        <v>562</v>
      </c>
      <c r="G5" s="25">
        <v>446</v>
      </c>
      <c r="H5" s="25">
        <v>407</v>
      </c>
      <c r="I5" s="25">
        <v>369</v>
      </c>
      <c r="J5" s="25">
        <v>352</v>
      </c>
      <c r="K5" s="25">
        <v>354</v>
      </c>
      <c r="L5" s="26">
        <v>339</v>
      </c>
      <c r="Z5" s="20"/>
      <c r="AA5" s="21"/>
      <c r="AB5" s="22"/>
      <c r="AC5" s="22">
        <f>IF(AA4&lt;10,AA4+1,10)</f>
        <v>3</v>
      </c>
      <c r="AD5" s="22">
        <f>IF(AA4&lt;10,AB4,11)</f>
        <v>1</v>
      </c>
      <c r="AE5" s="22"/>
      <c r="AF5" s="23">
        <f>IF(AD5=11,B84,INDEX(C3:L12,AD5,AC5))</f>
        <v>776</v>
      </c>
    </row>
    <row r="6" spans="2:32" ht="20.25" thickTop="1" thickBot="1" x14ac:dyDescent="0.35">
      <c r="B6" s="5">
        <v>4</v>
      </c>
      <c r="C6" s="24"/>
      <c r="D6" s="25"/>
      <c r="E6" s="25"/>
      <c r="F6" s="25">
        <v>551</v>
      </c>
      <c r="G6" s="25">
        <v>469</v>
      </c>
      <c r="H6" s="25">
        <v>404</v>
      </c>
      <c r="I6" s="25">
        <v>374</v>
      </c>
      <c r="J6" s="25">
        <v>356</v>
      </c>
      <c r="K6" s="25">
        <v>349</v>
      </c>
      <c r="L6" s="26">
        <v>331</v>
      </c>
      <c r="Z6" s="16">
        <v>3</v>
      </c>
      <c r="AA6" s="17">
        <f>IF(MIN(AF4:AF5)=AF4,AC4,AC5)</f>
        <v>3</v>
      </c>
      <c r="AB6" s="18">
        <f>IF(MIN(AF4:AF5)=AF4,AD4,AD5)</f>
        <v>1</v>
      </c>
      <c r="AC6" s="18">
        <f t="shared" ref="AC6" si="0">IF(AA6&lt;10,AA6,10)</f>
        <v>3</v>
      </c>
      <c r="AD6" s="18">
        <f t="shared" ref="AD6:AD35" si="1">IF(AB6&lt;AA6,AB6+1,11)</f>
        <v>2</v>
      </c>
      <c r="AE6" s="18">
        <f>MIN(AF4:AF5)</f>
        <v>776</v>
      </c>
      <c r="AF6" s="19">
        <f>IF(AD6=11,B84,INDEX(C3:L12,AD6,AC6))</f>
        <v>723</v>
      </c>
    </row>
    <row r="7" spans="2:32" ht="19.5" thickBot="1" x14ac:dyDescent="0.35">
      <c r="B7" s="5">
        <v>5</v>
      </c>
      <c r="C7" s="24"/>
      <c r="D7" s="25"/>
      <c r="E7" s="25"/>
      <c r="F7" s="25"/>
      <c r="G7" s="25">
        <v>464</v>
      </c>
      <c r="H7" s="25">
        <v>406</v>
      </c>
      <c r="I7" s="25">
        <v>369</v>
      </c>
      <c r="J7" s="25">
        <v>349</v>
      </c>
      <c r="K7" s="25">
        <v>356</v>
      </c>
      <c r="L7" s="26">
        <v>346</v>
      </c>
      <c r="Z7" s="20"/>
      <c r="AA7" s="21"/>
      <c r="AB7" s="22"/>
      <c r="AC7" s="22">
        <f t="shared" ref="AC7" si="2">IF(AA6&lt;10,AA6+1,10)</f>
        <v>4</v>
      </c>
      <c r="AD7" s="22">
        <f t="shared" ref="AD7:AD35" si="3">IF(AA6&lt;10,AB6,11)</f>
        <v>1</v>
      </c>
      <c r="AE7" s="22"/>
      <c r="AF7" s="23">
        <f>IF(AD7=11,B84,INDEX(C3:L12,AD7,AC7))</f>
        <v>643</v>
      </c>
    </row>
    <row r="8" spans="2:32" ht="20.25" thickTop="1" thickBot="1" x14ac:dyDescent="0.35">
      <c r="B8" s="5">
        <v>6</v>
      </c>
      <c r="C8" s="24"/>
      <c r="D8" s="25"/>
      <c r="E8" s="25"/>
      <c r="F8" s="25"/>
      <c r="G8" s="25"/>
      <c r="H8" s="25">
        <v>417</v>
      </c>
      <c r="I8" s="25">
        <v>376</v>
      </c>
      <c r="J8" s="25">
        <v>354</v>
      </c>
      <c r="K8" s="25">
        <v>354</v>
      </c>
      <c r="L8" s="26">
        <v>337</v>
      </c>
      <c r="Z8" s="16">
        <v>4</v>
      </c>
      <c r="AA8" s="17">
        <f t="shared" ref="AA8" si="4">IF(MIN(AF6:AF7)=AF6,AC6,AC7)</f>
        <v>4</v>
      </c>
      <c r="AB8" s="18">
        <f t="shared" ref="AB8" si="5">IF(MIN(AF6:AF7)=AF6,AD6,AD7)</f>
        <v>1</v>
      </c>
      <c r="AC8" s="18">
        <f t="shared" ref="AC8:AC35" si="6">IF(AA8&lt;10,AA8,10)</f>
        <v>4</v>
      </c>
      <c r="AD8" s="18">
        <f t="shared" ref="AD8:AD35" si="7">IF(AB8&lt;AA8,AB8+1,11)</f>
        <v>2</v>
      </c>
      <c r="AE8" s="18">
        <f t="shared" ref="AE8" si="8">MIN(AF6:AF7)</f>
        <v>643</v>
      </c>
      <c r="AF8" s="19">
        <f>IF(AD8=11,B84,INDEX(C3:L12,AD8,AC8))</f>
        <v>584</v>
      </c>
    </row>
    <row r="9" spans="2:32" ht="19.5" thickBot="1" x14ac:dyDescent="0.35">
      <c r="B9" s="5">
        <v>7</v>
      </c>
      <c r="C9" s="24"/>
      <c r="D9" s="25"/>
      <c r="E9" s="25"/>
      <c r="F9" s="25"/>
      <c r="G9" s="25"/>
      <c r="H9" s="25"/>
      <c r="I9" s="25">
        <v>377</v>
      </c>
      <c r="J9" s="25">
        <v>360</v>
      </c>
      <c r="K9" s="25">
        <v>354</v>
      </c>
      <c r="L9" s="26">
        <v>335</v>
      </c>
      <c r="Z9" s="20"/>
      <c r="AA9" s="21"/>
      <c r="AB9" s="22"/>
      <c r="AC9" s="22">
        <f t="shared" ref="AC9:AC35" si="9">IF(AA8&lt;10,AA8+1,10)</f>
        <v>5</v>
      </c>
      <c r="AD9" s="22">
        <f t="shared" ref="AD9:AD35" si="10">IF(AA8&lt;10,AB8,11)</f>
        <v>1</v>
      </c>
      <c r="AE9" s="22"/>
      <c r="AF9" s="23">
        <f>IF(AD9=11,B84,INDEX(C3:L12,AD9,AC9))</f>
        <v>547</v>
      </c>
    </row>
    <row r="10" spans="2:32" ht="20.25" thickTop="1" thickBot="1" x14ac:dyDescent="0.35">
      <c r="B10" s="5">
        <v>8</v>
      </c>
      <c r="C10" s="24"/>
      <c r="D10" s="25"/>
      <c r="E10" s="25"/>
      <c r="F10" s="25"/>
      <c r="G10" s="25"/>
      <c r="H10" s="25"/>
      <c r="I10" s="25"/>
      <c r="J10" s="25">
        <v>350</v>
      </c>
      <c r="K10" s="25">
        <v>359</v>
      </c>
      <c r="L10" s="26">
        <v>340</v>
      </c>
      <c r="Z10" s="16">
        <v>5</v>
      </c>
      <c r="AA10" s="17">
        <f t="shared" ref="AA10" si="11">IF(MIN(AF8:AF9)=AF8,AC8,AC9)</f>
        <v>5</v>
      </c>
      <c r="AB10" s="18">
        <f t="shared" ref="AB10" si="12">IF(MIN(AF8:AF9)=AF8,AD8,AD9)</f>
        <v>1</v>
      </c>
      <c r="AC10" s="18">
        <f t="shared" ref="AC10:AC35" si="13">IF(AA10&lt;10,AA10,10)</f>
        <v>5</v>
      </c>
      <c r="AD10" s="18">
        <f t="shared" ref="AD10:AD35" si="14">IF(AB10&lt;AA10,AB10+1,11)</f>
        <v>2</v>
      </c>
      <c r="AE10" s="18">
        <f t="shared" ref="AE10" si="15">MIN(AF8:AF9)</f>
        <v>547</v>
      </c>
      <c r="AF10" s="19">
        <f>IF(AD10=11,B84,INDEX(C3:L12,AD10,AC10))</f>
        <v>476</v>
      </c>
    </row>
    <row r="11" spans="2:32" ht="19.5" thickBot="1" x14ac:dyDescent="0.35">
      <c r="B11" s="5">
        <v>9</v>
      </c>
      <c r="C11" s="24"/>
      <c r="D11" s="25"/>
      <c r="E11" s="25"/>
      <c r="F11" s="25"/>
      <c r="G11" s="25"/>
      <c r="H11" s="25"/>
      <c r="I11" s="25"/>
      <c r="J11" s="25"/>
      <c r="K11" s="25">
        <v>354</v>
      </c>
      <c r="L11" s="26">
        <v>346</v>
      </c>
      <c r="Z11" s="20"/>
      <c r="AA11" s="21"/>
      <c r="AB11" s="22"/>
      <c r="AC11" s="22">
        <f t="shared" ref="AC11:AC35" si="16">IF(AA10&lt;10,AA10+1,10)</f>
        <v>6</v>
      </c>
      <c r="AD11" s="22">
        <f t="shared" ref="AD11:AD35" si="17">IF(AA10&lt;10,AB10,11)</f>
        <v>1</v>
      </c>
      <c r="AE11" s="22"/>
      <c r="AF11" s="23">
        <f>IF(AD11=11,B84,INDEX(C3:L12,AD11,AC11))</f>
        <v>585</v>
      </c>
    </row>
    <row r="12" spans="2:32" ht="20.25" thickTop="1" thickBot="1" x14ac:dyDescent="0.35">
      <c r="B12" s="6">
        <v>10</v>
      </c>
      <c r="C12" s="27"/>
      <c r="D12" s="28"/>
      <c r="E12" s="28"/>
      <c r="F12" s="28"/>
      <c r="G12" s="28"/>
      <c r="H12" s="28"/>
      <c r="I12" s="28"/>
      <c r="J12" s="28"/>
      <c r="K12" s="28"/>
      <c r="L12" s="29">
        <v>342</v>
      </c>
      <c r="Z12" s="16">
        <v>6</v>
      </c>
      <c r="AA12" s="17">
        <f t="shared" ref="AA12" si="18">IF(MIN(AF10:AF11)=AF10,AC10,AC11)</f>
        <v>5</v>
      </c>
      <c r="AB12" s="18">
        <f t="shared" ref="AB12" si="19">IF(MIN(AF10:AF11)=AF10,AD10,AD11)</f>
        <v>2</v>
      </c>
      <c r="AC12" s="18">
        <f t="shared" ref="AC12:AC35" si="20">IF(AA12&lt;10,AA12,10)</f>
        <v>5</v>
      </c>
      <c r="AD12" s="18">
        <f t="shared" ref="AD12:AD35" si="21">IF(AB12&lt;AA12,AB12+1,11)</f>
        <v>3</v>
      </c>
      <c r="AE12" s="18">
        <f t="shared" ref="AE12" si="22">MIN(AF10:AF11)</f>
        <v>476</v>
      </c>
      <c r="AF12" s="19">
        <f>IF(AD12=11,B84,INDEX(C3:L12,AD12,AC12))</f>
        <v>446</v>
      </c>
    </row>
    <row r="13" spans="2:32" ht="20.25" thickTop="1" thickBot="1" x14ac:dyDescent="0.35">
      <c r="Z13" s="20"/>
      <c r="AA13" s="21"/>
      <c r="AB13" s="22"/>
      <c r="AC13" s="22">
        <f t="shared" ref="AC13:AC35" si="23">IF(AA12&lt;10,AA12+1,10)</f>
        <v>6</v>
      </c>
      <c r="AD13" s="22">
        <f t="shared" ref="AD13:AD35" si="24">IF(AA12&lt;10,AB12,11)</f>
        <v>2</v>
      </c>
      <c r="AE13" s="22"/>
      <c r="AF13" s="23">
        <f>IF(AD13=11,B84,INDEX(C3:L12,AD13,AC13))</f>
        <v>421</v>
      </c>
    </row>
    <row r="14" spans="2:32" ht="19.5" thickTop="1" x14ac:dyDescent="0.3">
      <c r="Z14" s="16">
        <v>7</v>
      </c>
      <c r="AA14" s="17">
        <f t="shared" ref="AA14" si="25">IF(MIN(AF12:AF13)=AF12,AC12,AC13)</f>
        <v>6</v>
      </c>
      <c r="AB14" s="18">
        <f t="shared" ref="AB14" si="26">IF(MIN(AF12:AF13)=AF12,AD12,AD13)</f>
        <v>2</v>
      </c>
      <c r="AC14" s="18">
        <f t="shared" ref="AC14:AC35" si="27">IF(AA14&lt;10,AA14,10)</f>
        <v>6</v>
      </c>
      <c r="AD14" s="18">
        <f t="shared" ref="AD14:AD35" si="28">IF(AB14&lt;AA14,AB14+1,11)</f>
        <v>3</v>
      </c>
      <c r="AE14" s="18">
        <f t="shared" ref="AE14" si="29">MIN(AF12:AF13)</f>
        <v>421</v>
      </c>
      <c r="AF14" s="19">
        <f>IF(AD14=11,B84,INDEX(C3:L12,AD14,AC14))</f>
        <v>407</v>
      </c>
    </row>
    <row r="15" spans="2:32" ht="19.5" thickBot="1" x14ac:dyDescent="0.35">
      <c r="Z15" s="20"/>
      <c r="AA15" s="21"/>
      <c r="AB15" s="22"/>
      <c r="AC15" s="22">
        <f t="shared" ref="AC15:AC35" si="30">IF(AA14&lt;10,AA14+1,10)</f>
        <v>7</v>
      </c>
      <c r="AD15" s="22">
        <f t="shared" ref="AD15:AD35" si="31">IF(AA14&lt;10,AB14,11)</f>
        <v>2</v>
      </c>
      <c r="AE15" s="22"/>
      <c r="AF15" s="23">
        <f>IF(AD15=11,B84,INDEX(C3:L12,AD15,AC15))</f>
        <v>395</v>
      </c>
    </row>
    <row r="16" spans="2:32" ht="19.5" thickTop="1" x14ac:dyDescent="0.3">
      <c r="Z16" s="16">
        <v>8</v>
      </c>
      <c r="AA16" s="17">
        <f t="shared" ref="AA16" si="32">IF(MIN(AF14:AF15)=AF14,AC14,AC15)</f>
        <v>7</v>
      </c>
      <c r="AB16" s="18">
        <f t="shared" ref="AB16" si="33">IF(MIN(AF14:AF15)=AF14,AD14,AD15)</f>
        <v>2</v>
      </c>
      <c r="AC16" s="18">
        <f t="shared" ref="AC16:AC35" si="34">IF(AA16&lt;10,AA16,10)</f>
        <v>7</v>
      </c>
      <c r="AD16" s="18">
        <f t="shared" ref="AD16:AD35" si="35">IF(AB16&lt;AA16,AB16+1,11)</f>
        <v>3</v>
      </c>
      <c r="AE16" s="18">
        <f t="shared" ref="AE16" si="36">MIN(AF14:AF15)</f>
        <v>395</v>
      </c>
      <c r="AF16" s="19">
        <f>IF(AD16=11,B84,INDEX(C3:L12,AD16,AC16))</f>
        <v>369</v>
      </c>
    </row>
    <row r="17" spans="26:32" ht="19.5" thickBot="1" x14ac:dyDescent="0.35">
      <c r="Z17" s="20"/>
      <c r="AA17" s="21"/>
      <c r="AB17" s="22"/>
      <c r="AC17" s="22">
        <f t="shared" ref="AC17:AC35" si="37">IF(AA16&lt;10,AA16+1,10)</f>
        <v>8</v>
      </c>
      <c r="AD17" s="22">
        <f t="shared" ref="AD17:AD35" si="38">IF(AA16&lt;10,AB16,11)</f>
        <v>2</v>
      </c>
      <c r="AE17" s="22"/>
      <c r="AF17" s="23">
        <f>IF(AD17=11,B84,INDEX(C3:L12,AD17,AC17))</f>
        <v>378</v>
      </c>
    </row>
    <row r="18" spans="26:32" ht="19.5" thickTop="1" x14ac:dyDescent="0.3">
      <c r="Z18" s="16">
        <v>9</v>
      </c>
      <c r="AA18" s="17">
        <f t="shared" ref="AA18" si="39">IF(MIN(AF16:AF17)=AF16,AC16,AC17)</f>
        <v>7</v>
      </c>
      <c r="AB18" s="18">
        <f t="shared" ref="AB18" si="40">IF(MIN(AF16:AF17)=AF16,AD16,AD17)</f>
        <v>3</v>
      </c>
      <c r="AC18" s="18">
        <f t="shared" ref="AC18:AC35" si="41">IF(AA18&lt;10,AA18,10)</f>
        <v>7</v>
      </c>
      <c r="AD18" s="18">
        <f t="shared" ref="AD18:AD35" si="42">IF(AB18&lt;AA18,AB18+1,11)</f>
        <v>4</v>
      </c>
      <c r="AE18" s="18">
        <f t="shared" ref="AE18" si="43">MIN(AF16:AF17)</f>
        <v>369</v>
      </c>
      <c r="AF18" s="19">
        <f>IF(AD18=11,B84,INDEX(C3:L12,AD18,AC18))</f>
        <v>374</v>
      </c>
    </row>
    <row r="19" spans="26:32" ht="19.5" thickBot="1" x14ac:dyDescent="0.35">
      <c r="Z19" s="20"/>
      <c r="AA19" s="21"/>
      <c r="AB19" s="22"/>
      <c r="AC19" s="22">
        <f t="shared" ref="AC19:AC35" si="44">IF(AA18&lt;10,AA18+1,10)</f>
        <v>8</v>
      </c>
      <c r="AD19" s="22">
        <f t="shared" ref="AD19:AD35" si="45">IF(AA18&lt;10,AB18,11)</f>
        <v>3</v>
      </c>
      <c r="AE19" s="22"/>
      <c r="AF19" s="23">
        <f>IF(AD19=11,B84,INDEX(C3:L12,AD19,AC19))</f>
        <v>352</v>
      </c>
    </row>
    <row r="20" spans="26:32" ht="19.5" thickTop="1" x14ac:dyDescent="0.3">
      <c r="Z20" s="16">
        <v>10</v>
      </c>
      <c r="AA20" s="17">
        <f t="shared" ref="AA20" si="46">IF(MIN(AF18:AF19)=AF18,AC18,AC19)</f>
        <v>8</v>
      </c>
      <c r="AB20" s="18">
        <f t="shared" ref="AB20" si="47">IF(MIN(AF18:AF19)=AF18,AD18,AD19)</f>
        <v>3</v>
      </c>
      <c r="AC20" s="18">
        <f t="shared" ref="AC20:AC35" si="48">IF(AA20&lt;10,AA20,10)</f>
        <v>8</v>
      </c>
      <c r="AD20" s="18">
        <f t="shared" ref="AD20:AD35" si="49">IF(AB20&lt;AA20,AB20+1,11)</f>
        <v>4</v>
      </c>
      <c r="AE20" s="18">
        <f t="shared" ref="AE20" si="50">MIN(AF18:AF19)</f>
        <v>352</v>
      </c>
      <c r="AF20" s="19">
        <f>IF(AD20=11,B84,INDEX(C3:L12,AD20,AC20))</f>
        <v>356</v>
      </c>
    </row>
    <row r="21" spans="26:32" ht="19.5" thickBot="1" x14ac:dyDescent="0.35">
      <c r="Z21" s="20"/>
      <c r="AA21" s="21"/>
      <c r="AB21" s="22"/>
      <c r="AC21" s="22">
        <f t="shared" ref="AC21:AC35" si="51">IF(AA20&lt;10,AA20+1,10)</f>
        <v>9</v>
      </c>
      <c r="AD21" s="22">
        <f t="shared" ref="AD21:AD35" si="52">IF(AA20&lt;10,AB20,11)</f>
        <v>3</v>
      </c>
      <c r="AE21" s="22"/>
      <c r="AF21" s="23">
        <f>IF(AD21=11,B84,INDEX(C3:L12,AD21,AC21))</f>
        <v>354</v>
      </c>
    </row>
    <row r="22" spans="26:32" ht="19.5" thickTop="1" x14ac:dyDescent="0.3">
      <c r="Z22" s="16">
        <v>11</v>
      </c>
      <c r="AA22" s="17">
        <f t="shared" ref="AA22" si="53">IF(MIN(AF20:AF21)=AF20,AC20,AC21)</f>
        <v>9</v>
      </c>
      <c r="AB22" s="18">
        <f t="shared" ref="AB22" si="54">IF(MIN(AF20:AF21)=AF20,AD20,AD21)</f>
        <v>3</v>
      </c>
      <c r="AC22" s="18">
        <f t="shared" ref="AC22:AC35" si="55">IF(AA22&lt;10,AA22,10)</f>
        <v>9</v>
      </c>
      <c r="AD22" s="18">
        <f t="shared" ref="AD22:AD35" si="56">IF(AB22&lt;AA22,AB22+1,11)</f>
        <v>4</v>
      </c>
      <c r="AE22" s="18">
        <f t="shared" ref="AE22" si="57">MIN(AF20:AF21)</f>
        <v>354</v>
      </c>
      <c r="AF22" s="19">
        <f>IF(AD22=11,B84,INDEX(C3:L12,AD22,AC22))</f>
        <v>349</v>
      </c>
    </row>
    <row r="23" spans="26:32" ht="19.5" thickBot="1" x14ac:dyDescent="0.35">
      <c r="Z23" s="20"/>
      <c r="AA23" s="21"/>
      <c r="AB23" s="22"/>
      <c r="AC23" s="22">
        <f t="shared" ref="AC23:AC35" si="58">IF(AA22&lt;10,AA22+1,10)</f>
        <v>10</v>
      </c>
      <c r="AD23" s="22">
        <f t="shared" ref="AD23:AD35" si="59">IF(AA22&lt;10,AB22,11)</f>
        <v>3</v>
      </c>
      <c r="AE23" s="22"/>
      <c r="AF23" s="23">
        <f>IF(AD23=11,B84,INDEX(C3:L12,AD23,AC23))</f>
        <v>339</v>
      </c>
    </row>
    <row r="24" spans="26:32" ht="19.5" thickTop="1" x14ac:dyDescent="0.3">
      <c r="Z24" s="16">
        <v>12</v>
      </c>
      <c r="AA24" s="17">
        <f t="shared" ref="AA24" si="60">IF(MIN(AF22:AF23)=AF22,AC22,AC23)</f>
        <v>10</v>
      </c>
      <c r="AB24" s="18">
        <f t="shared" ref="AB24" si="61">IF(MIN(AF22:AF23)=AF22,AD22,AD23)</f>
        <v>3</v>
      </c>
      <c r="AC24" s="18">
        <f t="shared" ref="AC24:AC35" si="62">IF(AA24&lt;10,AA24,10)</f>
        <v>10</v>
      </c>
      <c r="AD24" s="18">
        <f t="shared" ref="AD24:AD35" si="63">IF(AB24&lt;AA24,AB24+1,11)</f>
        <v>4</v>
      </c>
      <c r="AE24" s="18">
        <f t="shared" ref="AE24" si="64">MIN(AF22:AF23)</f>
        <v>339</v>
      </c>
      <c r="AF24" s="19">
        <f>IF(AD24=11,B84,INDEX(C3:L12,AD24,AC24))</f>
        <v>331</v>
      </c>
    </row>
    <row r="25" spans="26:32" ht="19.5" thickBot="1" x14ac:dyDescent="0.35">
      <c r="Z25" s="20"/>
      <c r="AA25" s="21"/>
      <c r="AB25" s="22"/>
      <c r="AC25" s="22">
        <f t="shared" ref="AC25:AC35" si="65">IF(AA24&lt;10,AA24+1,10)</f>
        <v>10</v>
      </c>
      <c r="AD25" s="22">
        <f t="shared" ref="AD25:AD35" si="66">IF(AA24&lt;10,AB24,11)</f>
        <v>11</v>
      </c>
      <c r="AE25" s="22"/>
      <c r="AF25" s="23">
        <f>IF(AD25=11,B84,INDEX(C3:L12,AD25,AC25))</f>
        <v>999999</v>
      </c>
    </row>
    <row r="26" spans="26:32" ht="19.5" thickTop="1" x14ac:dyDescent="0.3">
      <c r="Z26" s="16">
        <v>13</v>
      </c>
      <c r="AA26" s="17">
        <f t="shared" ref="AA26" si="67">IF(MIN(AF24:AF25)=AF24,AC24,AC25)</f>
        <v>10</v>
      </c>
      <c r="AB26" s="18">
        <f t="shared" ref="AB26" si="68">IF(MIN(AF24:AF25)=AF24,AD24,AD25)</f>
        <v>4</v>
      </c>
      <c r="AC26" s="18">
        <f t="shared" ref="AC26:AC35" si="69">IF(AA26&lt;10,AA26,10)</f>
        <v>10</v>
      </c>
      <c r="AD26" s="18">
        <f t="shared" ref="AD26:AD35" si="70">IF(AB26&lt;AA26,AB26+1,11)</f>
        <v>5</v>
      </c>
      <c r="AE26" s="18">
        <f t="shared" ref="AE26" si="71">MIN(AF24:AF25)</f>
        <v>331</v>
      </c>
      <c r="AF26" s="19">
        <f>IF(AD26=11,B84,INDEX(C3:L12,AD26,AC26))</f>
        <v>346</v>
      </c>
    </row>
    <row r="27" spans="26:32" ht="19.5" thickBot="1" x14ac:dyDescent="0.35">
      <c r="Z27" s="20"/>
      <c r="AA27" s="21"/>
      <c r="AB27" s="22"/>
      <c r="AC27" s="22">
        <f t="shared" ref="AC27:AC35" si="72">IF(AA26&lt;10,AA26+1,10)</f>
        <v>10</v>
      </c>
      <c r="AD27" s="22">
        <f t="shared" ref="AD27:AD35" si="73">IF(AA26&lt;10,AB26,11)</f>
        <v>11</v>
      </c>
      <c r="AE27" s="22"/>
      <c r="AF27" s="23">
        <f>IF(AD27=11,B84,INDEX(C3:L12,AD27,AC27))</f>
        <v>999999</v>
      </c>
    </row>
    <row r="28" spans="26:32" ht="19.5" thickTop="1" x14ac:dyDescent="0.3">
      <c r="Z28" s="16">
        <v>14</v>
      </c>
      <c r="AA28" s="17">
        <f t="shared" ref="AA28" si="74">IF(MIN(AF26:AF27)=AF26,AC26,AC27)</f>
        <v>10</v>
      </c>
      <c r="AB28" s="18">
        <f t="shared" ref="AB28" si="75">IF(MIN(AF26:AF27)=AF26,AD26,AD27)</f>
        <v>5</v>
      </c>
      <c r="AC28" s="18">
        <f t="shared" ref="AC28:AC35" si="76">IF(AA28&lt;10,AA28,10)</f>
        <v>10</v>
      </c>
      <c r="AD28" s="18">
        <f t="shared" ref="AD28:AD35" si="77">IF(AB28&lt;AA28,AB28+1,11)</f>
        <v>6</v>
      </c>
      <c r="AE28" s="18">
        <f t="shared" ref="AE28" si="78">MIN(AF26:AF27)</f>
        <v>346</v>
      </c>
      <c r="AF28" s="19">
        <f>IF(AD28=11,B84,INDEX(C3:L12,AD28,AC28))</f>
        <v>337</v>
      </c>
    </row>
    <row r="29" spans="26:32" ht="19.5" thickBot="1" x14ac:dyDescent="0.35">
      <c r="Z29" s="20"/>
      <c r="AA29" s="21"/>
      <c r="AB29" s="22"/>
      <c r="AC29" s="22">
        <f t="shared" ref="AC29:AC35" si="79">IF(AA28&lt;10,AA28+1,10)</f>
        <v>10</v>
      </c>
      <c r="AD29" s="22">
        <f t="shared" ref="AD29:AD35" si="80">IF(AA28&lt;10,AB28,11)</f>
        <v>11</v>
      </c>
      <c r="AE29" s="22"/>
      <c r="AF29" s="23">
        <f>IF(AD29=11,B84,INDEX(C3:L12,AD29,AC29))</f>
        <v>999999</v>
      </c>
    </row>
    <row r="30" spans="26:32" ht="19.5" thickTop="1" x14ac:dyDescent="0.3">
      <c r="Z30" s="16">
        <v>15</v>
      </c>
      <c r="AA30" s="17">
        <f t="shared" ref="AA30" si="81">IF(MIN(AF28:AF29)=AF28,AC28,AC29)</f>
        <v>10</v>
      </c>
      <c r="AB30" s="18">
        <f t="shared" ref="AB30" si="82">IF(MIN(AF28:AF29)=AF28,AD28,AD29)</f>
        <v>6</v>
      </c>
      <c r="AC30" s="18">
        <f t="shared" ref="AC30:AC35" si="83">IF(AA30&lt;10,AA30,10)</f>
        <v>10</v>
      </c>
      <c r="AD30" s="18">
        <f t="shared" ref="AD30:AD35" si="84">IF(AB30&lt;AA30,AB30+1,11)</f>
        <v>7</v>
      </c>
      <c r="AE30" s="18">
        <f t="shared" ref="AE30" si="85">MIN(AF28:AF29)</f>
        <v>337</v>
      </c>
      <c r="AF30" s="19">
        <f>IF(AD30=11,B84,INDEX(C3:L12,AD30,AC30))</f>
        <v>335</v>
      </c>
    </row>
    <row r="31" spans="26:32" ht="19.5" thickBot="1" x14ac:dyDescent="0.35">
      <c r="Z31" s="20"/>
      <c r="AA31" s="21"/>
      <c r="AB31" s="22"/>
      <c r="AC31" s="22">
        <f t="shared" ref="AC31:AC35" si="86">IF(AA30&lt;10,AA30+1,10)</f>
        <v>10</v>
      </c>
      <c r="AD31" s="22">
        <f t="shared" ref="AD31:AD35" si="87">IF(AA30&lt;10,AB30,11)</f>
        <v>11</v>
      </c>
      <c r="AE31" s="22"/>
      <c r="AF31" s="23">
        <f>IF(AD31=11,B84,INDEX(C3:L12,AD31,AC31))</f>
        <v>999999</v>
      </c>
    </row>
    <row r="32" spans="26:32" ht="19.5" thickTop="1" x14ac:dyDescent="0.3">
      <c r="Z32" s="16">
        <v>16</v>
      </c>
      <c r="AA32" s="17">
        <f t="shared" ref="AA32" si="88">IF(MIN(AF30:AF31)=AF30,AC30,AC31)</f>
        <v>10</v>
      </c>
      <c r="AB32" s="18">
        <f t="shared" ref="AB32" si="89">IF(MIN(AF30:AF31)=AF30,AD30,AD31)</f>
        <v>7</v>
      </c>
      <c r="AC32" s="18">
        <f t="shared" ref="AC32:AC35" si="90">IF(AA32&lt;10,AA32,10)</f>
        <v>10</v>
      </c>
      <c r="AD32" s="18">
        <f t="shared" ref="AD32:AD35" si="91">IF(AB32&lt;AA32,AB32+1,11)</f>
        <v>8</v>
      </c>
      <c r="AE32" s="18">
        <f t="shared" ref="AE32" si="92">MIN(AF30:AF31)</f>
        <v>335</v>
      </c>
      <c r="AF32" s="19">
        <f>IF(AD32=11,B84,INDEX(C3:L12,AD32,AC32))</f>
        <v>340</v>
      </c>
    </row>
    <row r="33" spans="2:32" ht="19.5" thickBot="1" x14ac:dyDescent="0.35">
      <c r="Z33" s="20"/>
      <c r="AA33" s="21"/>
      <c r="AB33" s="22"/>
      <c r="AC33" s="22">
        <f t="shared" ref="AC33:AC35" si="93">IF(AA32&lt;10,AA32+1,10)</f>
        <v>10</v>
      </c>
      <c r="AD33" s="22">
        <f t="shared" ref="AD33:AD35" si="94">IF(AA32&lt;10,AB32,11)</f>
        <v>11</v>
      </c>
      <c r="AE33" s="22"/>
      <c r="AF33" s="23">
        <f>IF(AD33=11,B84,INDEX(C3:L12,AD33,AC33))</f>
        <v>999999</v>
      </c>
    </row>
    <row r="34" spans="2:32" ht="19.5" thickTop="1" x14ac:dyDescent="0.3">
      <c r="Z34" s="16">
        <v>17</v>
      </c>
      <c r="AA34" s="17">
        <f t="shared" ref="AA34" si="95">IF(MIN(AF32:AF33)=AF32,AC32,AC33)</f>
        <v>10</v>
      </c>
      <c r="AB34" s="18">
        <f t="shared" ref="AB34" si="96">IF(MIN(AF32:AF33)=AF32,AD32,AD33)</f>
        <v>8</v>
      </c>
      <c r="AC34" s="18">
        <f t="shared" ref="AC34:AC35" si="97">IF(AA34&lt;10,AA34,10)</f>
        <v>10</v>
      </c>
      <c r="AD34" s="18">
        <f t="shared" ref="AD34:AD35" si="98">IF(AB34&lt;AA34,AB34+1,11)</f>
        <v>9</v>
      </c>
      <c r="AE34" s="18">
        <f t="shared" ref="AE34" si="99">MIN(AF32:AF33)</f>
        <v>340</v>
      </c>
      <c r="AF34" s="19">
        <f>IF(AD34=11,B84,INDEX(C3:L12,AD34,AC34))</f>
        <v>346</v>
      </c>
    </row>
    <row r="35" spans="2:32" ht="19.5" thickBot="1" x14ac:dyDescent="0.35">
      <c r="Z35" s="20"/>
      <c r="AA35" s="21"/>
      <c r="AB35" s="22"/>
      <c r="AC35" s="22">
        <f t="shared" ref="AC35" si="100">IF(AA34&lt;10,AA34+1,10)</f>
        <v>10</v>
      </c>
      <c r="AD35" s="22">
        <f t="shared" ref="AD35" si="101">IF(AA34&lt;10,AB34,11)</f>
        <v>11</v>
      </c>
      <c r="AE35" s="22"/>
      <c r="AF35" s="23">
        <f>IF(AD35=11,B84,INDEX(C3:L12,AD35,AC35))</f>
        <v>999999</v>
      </c>
    </row>
    <row r="36" spans="2:32" ht="20.25" thickTop="1" thickBot="1" x14ac:dyDescent="0.35">
      <c r="B36" s="7" t="s">
        <v>1</v>
      </c>
    </row>
    <row r="37" spans="2:32" ht="33" thickTop="1" thickBot="1" x14ac:dyDescent="0.35">
      <c r="B37" s="1"/>
      <c r="C37" s="2">
        <v>1</v>
      </c>
      <c r="D37" s="3">
        <v>2</v>
      </c>
      <c r="E37" s="3">
        <v>3</v>
      </c>
      <c r="F37" s="3">
        <v>4</v>
      </c>
      <c r="G37" s="3">
        <v>5</v>
      </c>
      <c r="H37" s="3">
        <v>6</v>
      </c>
      <c r="I37" s="3">
        <v>7</v>
      </c>
      <c r="J37" s="3">
        <v>8</v>
      </c>
      <c r="K37" s="3">
        <v>9</v>
      </c>
      <c r="L37" s="4">
        <v>10</v>
      </c>
      <c r="Z37" s="9" t="s">
        <v>3</v>
      </c>
      <c r="AA37" s="10" t="s">
        <v>4</v>
      </c>
      <c r="AB37" s="11" t="s">
        <v>5</v>
      </c>
      <c r="AC37" s="10" t="s">
        <v>6</v>
      </c>
      <c r="AD37" s="11" t="s">
        <v>7</v>
      </c>
      <c r="AE37" s="10" t="s">
        <v>8</v>
      </c>
      <c r="AF37" s="11" t="s">
        <v>9</v>
      </c>
    </row>
    <row r="38" spans="2:32" ht="20.25" thickTop="1" thickBot="1" x14ac:dyDescent="0.35">
      <c r="B38" s="5">
        <v>1</v>
      </c>
      <c r="C38" s="30">
        <v>6534</v>
      </c>
      <c r="D38" s="31">
        <v>4904</v>
      </c>
      <c r="E38" s="31">
        <v>4839</v>
      </c>
      <c r="F38" s="31">
        <v>4774</v>
      </c>
      <c r="G38" s="31">
        <v>4814</v>
      </c>
      <c r="H38" s="31">
        <v>4829</v>
      </c>
      <c r="I38" s="31">
        <v>4864</v>
      </c>
      <c r="J38" s="31">
        <v>4837</v>
      </c>
      <c r="K38" s="31">
        <v>4814</v>
      </c>
      <c r="L38" s="32">
        <v>4764</v>
      </c>
      <c r="Z38" s="12">
        <v>1</v>
      </c>
      <c r="AA38" s="13">
        <v>1</v>
      </c>
      <c r="AB38" s="14">
        <v>1</v>
      </c>
      <c r="AC38" s="14">
        <f>IF(AA38&lt;10,AA38+1,10)</f>
        <v>2</v>
      </c>
      <c r="AD38" s="14">
        <f>AB38</f>
        <v>1</v>
      </c>
      <c r="AE38" s="14">
        <f>C38</f>
        <v>6534</v>
      </c>
      <c r="AF38" s="15">
        <f>D38</f>
        <v>4904</v>
      </c>
    </row>
    <row r="39" spans="2:32" ht="20.25" thickTop="1" thickBot="1" x14ac:dyDescent="0.35">
      <c r="B39" s="5">
        <v>2</v>
      </c>
      <c r="C39" s="24"/>
      <c r="D39" s="25">
        <v>3332</v>
      </c>
      <c r="E39" s="25">
        <v>2742</v>
      </c>
      <c r="F39" s="25">
        <v>2530</v>
      </c>
      <c r="G39" s="25">
        <v>2717</v>
      </c>
      <c r="H39" s="25">
        <v>2591</v>
      </c>
      <c r="I39" s="25">
        <v>2584</v>
      </c>
      <c r="J39" s="25">
        <v>2558</v>
      </c>
      <c r="K39" s="25">
        <v>2494</v>
      </c>
      <c r="L39" s="26">
        <v>2550</v>
      </c>
      <c r="Z39" s="16">
        <v>2</v>
      </c>
      <c r="AA39" s="17">
        <f>AC38</f>
        <v>2</v>
      </c>
      <c r="AB39" s="18">
        <f>AD38</f>
        <v>1</v>
      </c>
      <c r="AC39" s="18">
        <f>IF(AA39&lt;10,AA39,10)</f>
        <v>2</v>
      </c>
      <c r="AD39" s="18">
        <f>IF(AB39&lt;AA39,AB39+1,11)</f>
        <v>2</v>
      </c>
      <c r="AE39" s="18">
        <f>AF38</f>
        <v>4904</v>
      </c>
      <c r="AF39" s="19">
        <f>IF(AD39=11,B84,INDEX(C38:L47,AD39,AC39))</f>
        <v>3332</v>
      </c>
    </row>
    <row r="40" spans="2:32" ht="19.5" thickBot="1" x14ac:dyDescent="0.35">
      <c r="B40" s="5">
        <v>3</v>
      </c>
      <c r="C40" s="24"/>
      <c r="D40" s="25"/>
      <c r="E40" s="25">
        <v>2488</v>
      </c>
      <c r="F40" s="25">
        <v>2004</v>
      </c>
      <c r="G40" s="25">
        <v>1847</v>
      </c>
      <c r="H40" s="25">
        <v>1800</v>
      </c>
      <c r="I40" s="25">
        <v>1853</v>
      </c>
      <c r="J40" s="25">
        <v>1942</v>
      </c>
      <c r="K40" s="25">
        <v>1853</v>
      </c>
      <c r="L40" s="26">
        <v>2058</v>
      </c>
      <c r="Z40" s="20"/>
      <c r="AA40" s="21"/>
      <c r="AB40" s="22"/>
      <c r="AC40" s="22">
        <f>IF(AA39&lt;10,AA39+1,10)</f>
        <v>3</v>
      </c>
      <c r="AD40" s="22">
        <f>IF(AA39&lt;10,AB39,11)</f>
        <v>1</v>
      </c>
      <c r="AE40" s="22"/>
      <c r="AF40" s="23">
        <f>IF(AD40=11,B84,INDEX(C38:L47,AD40,AC40))</f>
        <v>4839</v>
      </c>
    </row>
    <row r="41" spans="2:32" ht="20.25" thickTop="1" thickBot="1" x14ac:dyDescent="0.35">
      <c r="B41" s="5">
        <v>4</v>
      </c>
      <c r="C41" s="24"/>
      <c r="D41" s="25"/>
      <c r="E41" s="25"/>
      <c r="F41" s="25">
        <v>1841</v>
      </c>
      <c r="G41" s="25">
        <v>1672</v>
      </c>
      <c r="H41" s="25">
        <v>1507</v>
      </c>
      <c r="I41" s="25">
        <v>1459</v>
      </c>
      <c r="J41" s="25">
        <v>1547</v>
      </c>
      <c r="K41" s="25">
        <v>1375</v>
      </c>
      <c r="L41" s="26">
        <v>1354</v>
      </c>
      <c r="Z41" s="16">
        <v>3</v>
      </c>
      <c r="AA41" s="17">
        <f>IF(MIN(AF39:AF40)=AF39,AC39,AC40)</f>
        <v>2</v>
      </c>
      <c r="AB41" s="18">
        <f>IF(MIN(AF39:AF40)=AF39,AD39,AD40)</f>
        <v>2</v>
      </c>
      <c r="AC41" s="18">
        <f t="shared" ref="AC41" si="102">IF(AA41&lt;10,AA41,10)</f>
        <v>2</v>
      </c>
      <c r="AD41" s="18">
        <f t="shared" ref="AD41:AD70" si="103">IF(AB41&lt;AA41,AB41+1,11)</f>
        <v>11</v>
      </c>
      <c r="AE41" s="18">
        <f>MIN(AF39:AF40)</f>
        <v>3332</v>
      </c>
      <c r="AF41" s="19">
        <f>IF(AD41=11,B84,INDEX(C38:L47,AD41,AC41))</f>
        <v>999999</v>
      </c>
    </row>
    <row r="42" spans="2:32" ht="19.5" thickBot="1" x14ac:dyDescent="0.35">
      <c r="B42" s="5">
        <v>5</v>
      </c>
      <c r="C42" s="24"/>
      <c r="D42" s="25"/>
      <c r="E42" s="25"/>
      <c r="F42" s="25"/>
      <c r="G42" s="25">
        <v>1629</v>
      </c>
      <c r="H42" s="25">
        <v>1472</v>
      </c>
      <c r="I42" s="25">
        <v>1310</v>
      </c>
      <c r="J42" s="25">
        <v>1359</v>
      </c>
      <c r="K42" s="25">
        <v>1350</v>
      </c>
      <c r="L42" s="26">
        <v>1509</v>
      </c>
      <c r="Z42" s="20"/>
      <c r="AA42" s="21"/>
      <c r="AB42" s="22"/>
      <c r="AC42" s="22">
        <f t="shared" ref="AC42" si="104">IF(AA41&lt;10,AA41+1,10)</f>
        <v>3</v>
      </c>
      <c r="AD42" s="22">
        <f t="shared" ref="AD42:AD70" si="105">IF(AA41&lt;10,AB41,11)</f>
        <v>2</v>
      </c>
      <c r="AE42" s="22"/>
      <c r="AF42" s="23">
        <f>IF(AD42=11,B84,INDEX(C38:L47,AD42,AC42))</f>
        <v>2742</v>
      </c>
    </row>
    <row r="43" spans="2:32" ht="20.25" thickTop="1" thickBot="1" x14ac:dyDescent="0.35">
      <c r="B43" s="5">
        <v>6</v>
      </c>
      <c r="C43" s="24"/>
      <c r="D43" s="25"/>
      <c r="E43" s="25"/>
      <c r="F43" s="25"/>
      <c r="G43" s="25"/>
      <c r="H43" s="25">
        <v>1292</v>
      </c>
      <c r="I43" s="25">
        <v>1278</v>
      </c>
      <c r="J43" s="25">
        <v>1149</v>
      </c>
      <c r="K43" s="25">
        <v>1190</v>
      </c>
      <c r="L43" s="26">
        <v>1222</v>
      </c>
      <c r="Z43" s="16">
        <v>4</v>
      </c>
      <c r="AA43" s="17">
        <f t="shared" ref="AA43" si="106">IF(MIN(AF41:AF42)=AF41,AC41,AC42)</f>
        <v>3</v>
      </c>
      <c r="AB43" s="18">
        <f t="shared" ref="AB43" si="107">IF(MIN(AF41:AF42)=AF41,AD41,AD42)</f>
        <v>2</v>
      </c>
      <c r="AC43" s="18">
        <f t="shared" ref="AC43:AC70" si="108">IF(AA43&lt;10,AA43,10)</f>
        <v>3</v>
      </c>
      <c r="AD43" s="18">
        <f t="shared" ref="AD43:AD70" si="109">IF(AB43&lt;AA43,AB43+1,11)</f>
        <v>3</v>
      </c>
      <c r="AE43" s="18">
        <f t="shared" ref="AE43" si="110">MIN(AF41:AF42)</f>
        <v>2742</v>
      </c>
      <c r="AF43" s="19">
        <f>IF(AD43=11,B84,INDEX(C38:L47,AD43,AC43))</f>
        <v>2488</v>
      </c>
    </row>
    <row r="44" spans="2:32" ht="19.5" thickBot="1" x14ac:dyDescent="0.35">
      <c r="B44" s="5">
        <v>7</v>
      </c>
      <c r="C44" s="24"/>
      <c r="D44" s="25"/>
      <c r="E44" s="25"/>
      <c r="F44" s="25"/>
      <c r="G44" s="25"/>
      <c r="H44" s="25"/>
      <c r="I44" s="25">
        <v>1214</v>
      </c>
      <c r="J44" s="25">
        <v>1206</v>
      </c>
      <c r="K44" s="25">
        <v>1016</v>
      </c>
      <c r="L44" s="26">
        <v>1115</v>
      </c>
      <c r="Z44" s="20"/>
      <c r="AA44" s="21"/>
      <c r="AB44" s="22"/>
      <c r="AC44" s="22">
        <f t="shared" ref="AC44:AC70" si="111">IF(AA43&lt;10,AA43+1,10)</f>
        <v>4</v>
      </c>
      <c r="AD44" s="22">
        <f t="shared" ref="AD44:AD70" si="112">IF(AA43&lt;10,AB43,11)</f>
        <v>2</v>
      </c>
      <c r="AE44" s="22"/>
      <c r="AF44" s="23">
        <f>IF(AD44=11,B84,INDEX(C38:L47,AD44,AC44))</f>
        <v>2530</v>
      </c>
    </row>
    <row r="45" spans="2:32" ht="20.25" thickTop="1" thickBot="1" x14ac:dyDescent="0.35">
      <c r="B45" s="5">
        <v>8</v>
      </c>
      <c r="C45" s="24"/>
      <c r="D45" s="25"/>
      <c r="E45" s="25"/>
      <c r="F45" s="25"/>
      <c r="G45" s="25"/>
      <c r="H45" s="25"/>
      <c r="I45" s="25"/>
      <c r="J45" s="25">
        <v>1186</v>
      </c>
      <c r="K45" s="25">
        <v>1164</v>
      </c>
      <c r="L45" s="26">
        <v>971</v>
      </c>
      <c r="Z45" s="16">
        <v>5</v>
      </c>
      <c r="AA45" s="17">
        <f t="shared" ref="AA45" si="113">IF(MIN(AF43:AF44)=AF43,AC43,AC44)</f>
        <v>3</v>
      </c>
      <c r="AB45" s="18">
        <f t="shared" ref="AB45" si="114">IF(MIN(AF43:AF44)=AF43,AD43,AD44)</f>
        <v>3</v>
      </c>
      <c r="AC45" s="18">
        <f t="shared" ref="AC45:AC70" si="115">IF(AA45&lt;10,AA45,10)</f>
        <v>3</v>
      </c>
      <c r="AD45" s="18">
        <f t="shared" ref="AD45:AD70" si="116">IF(AB45&lt;AA45,AB45+1,11)</f>
        <v>11</v>
      </c>
      <c r="AE45" s="18">
        <f t="shared" ref="AE45" si="117">MIN(AF43:AF44)</f>
        <v>2488</v>
      </c>
      <c r="AF45" s="19">
        <f>IF(AD45=11,B84,INDEX(C38:L47,AD45,AC45))</f>
        <v>999999</v>
      </c>
    </row>
    <row r="46" spans="2:32" ht="19.5" thickBot="1" x14ac:dyDescent="0.35">
      <c r="B46" s="5">
        <v>9</v>
      </c>
      <c r="C46" s="24"/>
      <c r="D46" s="25"/>
      <c r="E46" s="25"/>
      <c r="F46" s="25"/>
      <c r="G46" s="25"/>
      <c r="H46" s="25"/>
      <c r="I46" s="25"/>
      <c r="J46" s="25"/>
      <c r="K46" s="25">
        <v>1164</v>
      </c>
      <c r="L46" s="26">
        <v>992</v>
      </c>
      <c r="Z46" s="20"/>
      <c r="AA46" s="21"/>
      <c r="AB46" s="22"/>
      <c r="AC46" s="22">
        <f t="shared" ref="AC46:AC70" si="118">IF(AA45&lt;10,AA45+1,10)</f>
        <v>4</v>
      </c>
      <c r="AD46" s="22">
        <f t="shared" ref="AD46:AD70" si="119">IF(AA45&lt;10,AB45,11)</f>
        <v>3</v>
      </c>
      <c r="AE46" s="22"/>
      <c r="AF46" s="23">
        <f>IF(AD46=11,B84,INDEX(C38:L47,AD46,AC46))</f>
        <v>2004</v>
      </c>
    </row>
    <row r="47" spans="2:32" ht="20.25" thickTop="1" thickBot="1" x14ac:dyDescent="0.35">
      <c r="B47" s="6">
        <v>10</v>
      </c>
      <c r="C47" s="27"/>
      <c r="D47" s="28"/>
      <c r="E47" s="28"/>
      <c r="F47" s="28"/>
      <c r="G47" s="28"/>
      <c r="H47" s="28"/>
      <c r="I47" s="28"/>
      <c r="J47" s="28"/>
      <c r="K47" s="28"/>
      <c r="L47" s="29">
        <v>953</v>
      </c>
      <c r="Z47" s="16">
        <v>6</v>
      </c>
      <c r="AA47" s="17">
        <f t="shared" ref="AA47" si="120">IF(MIN(AF45:AF46)=AF45,AC45,AC46)</f>
        <v>4</v>
      </c>
      <c r="AB47" s="18">
        <f t="shared" ref="AB47" si="121">IF(MIN(AF45:AF46)=AF45,AD45,AD46)</f>
        <v>3</v>
      </c>
      <c r="AC47" s="18">
        <f t="shared" ref="AC47:AC70" si="122">IF(AA47&lt;10,AA47,10)</f>
        <v>4</v>
      </c>
      <c r="AD47" s="18">
        <f t="shared" ref="AD47:AD70" si="123">IF(AB47&lt;AA47,AB47+1,11)</f>
        <v>4</v>
      </c>
      <c r="AE47" s="18">
        <f t="shared" ref="AE47" si="124">MIN(AF45:AF46)</f>
        <v>2004</v>
      </c>
      <c r="AF47" s="19">
        <f>IF(AD47=11,B84,INDEX(C38:L47,AD47,AC47))</f>
        <v>1841</v>
      </c>
    </row>
    <row r="48" spans="2:32" ht="20.25" thickTop="1" thickBot="1" x14ac:dyDescent="0.35">
      <c r="Z48" s="20"/>
      <c r="AA48" s="21"/>
      <c r="AB48" s="22"/>
      <c r="AC48" s="22">
        <f t="shared" ref="AC48:AC70" si="125">IF(AA47&lt;10,AA47+1,10)</f>
        <v>5</v>
      </c>
      <c r="AD48" s="22">
        <f t="shared" ref="AD48:AD70" si="126">IF(AA47&lt;10,AB47,11)</f>
        <v>3</v>
      </c>
      <c r="AE48" s="22"/>
      <c r="AF48" s="23">
        <f>IF(AD48=11,B84,INDEX(C38:L47,AD48,AC48))</f>
        <v>1847</v>
      </c>
    </row>
    <row r="49" spans="26:32" ht="19.5" thickTop="1" x14ac:dyDescent="0.3">
      <c r="Z49" s="16">
        <v>7</v>
      </c>
      <c r="AA49" s="17">
        <f t="shared" ref="AA49" si="127">IF(MIN(AF47:AF48)=AF47,AC47,AC48)</f>
        <v>4</v>
      </c>
      <c r="AB49" s="18">
        <f t="shared" ref="AB49" si="128">IF(MIN(AF47:AF48)=AF47,AD47,AD48)</f>
        <v>4</v>
      </c>
      <c r="AC49" s="18">
        <f t="shared" ref="AC49:AC70" si="129">IF(AA49&lt;10,AA49,10)</f>
        <v>4</v>
      </c>
      <c r="AD49" s="18">
        <f t="shared" ref="AD49:AD70" si="130">IF(AB49&lt;AA49,AB49+1,11)</f>
        <v>11</v>
      </c>
      <c r="AE49" s="18">
        <f t="shared" ref="AE49" si="131">MIN(AF47:AF48)</f>
        <v>1841</v>
      </c>
      <c r="AF49" s="19">
        <f>IF(AD49=11,B84,INDEX(C38:L47,AD49,AC49))</f>
        <v>999999</v>
      </c>
    </row>
    <row r="50" spans="26:32" ht="19.5" thickBot="1" x14ac:dyDescent="0.35">
      <c r="Z50" s="20"/>
      <c r="AA50" s="21"/>
      <c r="AB50" s="22"/>
      <c r="AC50" s="22">
        <f t="shared" ref="AC50:AC70" si="132">IF(AA49&lt;10,AA49+1,10)</f>
        <v>5</v>
      </c>
      <c r="AD50" s="22">
        <f t="shared" ref="AD50:AD70" si="133">IF(AA49&lt;10,AB49,11)</f>
        <v>4</v>
      </c>
      <c r="AE50" s="22"/>
      <c r="AF50" s="23">
        <f>IF(AD50=11,B84,INDEX(C38:L47,AD50,AC50))</f>
        <v>1672</v>
      </c>
    </row>
    <row r="51" spans="26:32" ht="19.5" thickTop="1" x14ac:dyDescent="0.3">
      <c r="Z51" s="16">
        <v>8</v>
      </c>
      <c r="AA51" s="17">
        <f t="shared" ref="AA51" si="134">IF(MIN(AF49:AF50)=AF49,AC49,AC50)</f>
        <v>5</v>
      </c>
      <c r="AB51" s="18">
        <f t="shared" ref="AB51" si="135">IF(MIN(AF49:AF50)=AF49,AD49,AD50)</f>
        <v>4</v>
      </c>
      <c r="AC51" s="18">
        <f t="shared" ref="AC51:AC70" si="136">IF(AA51&lt;10,AA51,10)</f>
        <v>5</v>
      </c>
      <c r="AD51" s="18">
        <f t="shared" ref="AD51:AD70" si="137">IF(AB51&lt;AA51,AB51+1,11)</f>
        <v>5</v>
      </c>
      <c r="AE51" s="18">
        <f t="shared" ref="AE51" si="138">MIN(AF49:AF50)</f>
        <v>1672</v>
      </c>
      <c r="AF51" s="19">
        <f>IF(AD51=11,B84,INDEX(C38:L47,AD51,AC51))</f>
        <v>1629</v>
      </c>
    </row>
    <row r="52" spans="26:32" ht="19.5" thickBot="1" x14ac:dyDescent="0.35">
      <c r="Z52" s="20"/>
      <c r="AA52" s="21"/>
      <c r="AB52" s="22"/>
      <c r="AC52" s="22">
        <f t="shared" ref="AC52:AC70" si="139">IF(AA51&lt;10,AA51+1,10)</f>
        <v>6</v>
      </c>
      <c r="AD52" s="22">
        <f t="shared" ref="AD52:AD70" si="140">IF(AA51&lt;10,AB51,11)</f>
        <v>4</v>
      </c>
      <c r="AE52" s="22"/>
      <c r="AF52" s="23">
        <f>IF(AD52=11,B84,INDEX(C38:L47,AD52,AC52))</f>
        <v>1507</v>
      </c>
    </row>
    <row r="53" spans="26:32" ht="19.5" thickTop="1" x14ac:dyDescent="0.3">
      <c r="Z53" s="16">
        <v>9</v>
      </c>
      <c r="AA53" s="17">
        <f t="shared" ref="AA53" si="141">IF(MIN(AF51:AF52)=AF51,AC51,AC52)</f>
        <v>6</v>
      </c>
      <c r="AB53" s="18">
        <f t="shared" ref="AB53" si="142">IF(MIN(AF51:AF52)=AF51,AD51,AD52)</f>
        <v>4</v>
      </c>
      <c r="AC53" s="18">
        <f t="shared" ref="AC53:AC70" si="143">IF(AA53&lt;10,AA53,10)</f>
        <v>6</v>
      </c>
      <c r="AD53" s="18">
        <f t="shared" ref="AD53:AD70" si="144">IF(AB53&lt;AA53,AB53+1,11)</f>
        <v>5</v>
      </c>
      <c r="AE53" s="18">
        <f t="shared" ref="AE53" si="145">MIN(AF51:AF52)</f>
        <v>1507</v>
      </c>
      <c r="AF53" s="19">
        <f>IF(AD53=11,B84,INDEX(C38:L47,AD53,AC53))</f>
        <v>1472</v>
      </c>
    </row>
    <row r="54" spans="26:32" ht="19.5" thickBot="1" x14ac:dyDescent="0.35">
      <c r="Z54" s="20"/>
      <c r="AA54" s="21"/>
      <c r="AB54" s="22"/>
      <c r="AC54" s="22">
        <f t="shared" ref="AC54:AC70" si="146">IF(AA53&lt;10,AA53+1,10)</f>
        <v>7</v>
      </c>
      <c r="AD54" s="22">
        <f t="shared" ref="AD54:AD70" si="147">IF(AA53&lt;10,AB53,11)</f>
        <v>4</v>
      </c>
      <c r="AE54" s="22"/>
      <c r="AF54" s="23">
        <f>IF(AD54=11,B84,INDEX(C38:L47,AD54,AC54))</f>
        <v>1459</v>
      </c>
    </row>
    <row r="55" spans="26:32" ht="19.5" thickTop="1" x14ac:dyDescent="0.3">
      <c r="Z55" s="16">
        <v>10</v>
      </c>
      <c r="AA55" s="17">
        <f t="shared" ref="AA55" si="148">IF(MIN(AF53:AF54)=AF53,AC53,AC54)</f>
        <v>7</v>
      </c>
      <c r="AB55" s="18">
        <f t="shared" ref="AB55" si="149">IF(MIN(AF53:AF54)=AF53,AD53,AD54)</f>
        <v>4</v>
      </c>
      <c r="AC55" s="18">
        <f t="shared" ref="AC55:AC70" si="150">IF(AA55&lt;10,AA55,10)</f>
        <v>7</v>
      </c>
      <c r="AD55" s="18">
        <f t="shared" ref="AD55:AD70" si="151">IF(AB55&lt;AA55,AB55+1,11)</f>
        <v>5</v>
      </c>
      <c r="AE55" s="18">
        <f t="shared" ref="AE55" si="152">MIN(AF53:AF54)</f>
        <v>1459</v>
      </c>
      <c r="AF55" s="19">
        <f>IF(AD55=11,B84,INDEX(C38:L47,AD55,AC55))</f>
        <v>1310</v>
      </c>
    </row>
    <row r="56" spans="26:32" ht="19.5" thickBot="1" x14ac:dyDescent="0.35">
      <c r="Z56" s="20"/>
      <c r="AA56" s="21"/>
      <c r="AB56" s="22"/>
      <c r="AC56" s="22">
        <f t="shared" ref="AC56:AC70" si="153">IF(AA55&lt;10,AA55+1,10)</f>
        <v>8</v>
      </c>
      <c r="AD56" s="22">
        <f t="shared" ref="AD56:AD70" si="154">IF(AA55&lt;10,AB55,11)</f>
        <v>4</v>
      </c>
      <c r="AE56" s="22"/>
      <c r="AF56" s="23">
        <f>IF(AD56=11,B84,INDEX(C38:L47,AD56,AC56))</f>
        <v>1547</v>
      </c>
    </row>
    <row r="57" spans="26:32" ht="19.5" thickTop="1" x14ac:dyDescent="0.3">
      <c r="Z57" s="16">
        <v>11</v>
      </c>
      <c r="AA57" s="17">
        <f t="shared" ref="AA57" si="155">IF(MIN(AF55:AF56)=AF55,AC55,AC56)</f>
        <v>7</v>
      </c>
      <c r="AB57" s="18">
        <f t="shared" ref="AB57" si="156">IF(MIN(AF55:AF56)=AF55,AD55,AD56)</f>
        <v>5</v>
      </c>
      <c r="AC57" s="18">
        <f t="shared" ref="AC57:AC70" si="157">IF(AA57&lt;10,AA57,10)</f>
        <v>7</v>
      </c>
      <c r="AD57" s="18">
        <f t="shared" ref="AD57:AD70" si="158">IF(AB57&lt;AA57,AB57+1,11)</f>
        <v>6</v>
      </c>
      <c r="AE57" s="18">
        <f t="shared" ref="AE57" si="159">MIN(AF55:AF56)</f>
        <v>1310</v>
      </c>
      <c r="AF57" s="19">
        <f>IF(AD57=11,B84,INDEX(C38:L47,AD57,AC57))</f>
        <v>1278</v>
      </c>
    </row>
    <row r="58" spans="26:32" ht="19.5" thickBot="1" x14ac:dyDescent="0.35">
      <c r="Z58" s="20"/>
      <c r="AA58" s="21"/>
      <c r="AB58" s="22"/>
      <c r="AC58" s="22">
        <f t="shared" ref="AC58:AC70" si="160">IF(AA57&lt;10,AA57+1,10)</f>
        <v>8</v>
      </c>
      <c r="AD58" s="22">
        <f t="shared" ref="AD58:AD70" si="161">IF(AA57&lt;10,AB57,11)</f>
        <v>5</v>
      </c>
      <c r="AE58" s="22"/>
      <c r="AF58" s="23">
        <f>IF(AD58=11,B84,INDEX(C38:L47,AD58,AC58))</f>
        <v>1359</v>
      </c>
    </row>
    <row r="59" spans="26:32" ht="19.5" thickTop="1" x14ac:dyDescent="0.3">
      <c r="Z59" s="16">
        <v>12</v>
      </c>
      <c r="AA59" s="17">
        <f t="shared" ref="AA59" si="162">IF(MIN(AF57:AF58)=AF57,AC57,AC58)</f>
        <v>7</v>
      </c>
      <c r="AB59" s="18">
        <f t="shared" ref="AB59" si="163">IF(MIN(AF57:AF58)=AF57,AD57,AD58)</f>
        <v>6</v>
      </c>
      <c r="AC59" s="18">
        <f t="shared" ref="AC59:AC70" si="164">IF(AA59&lt;10,AA59,10)</f>
        <v>7</v>
      </c>
      <c r="AD59" s="18">
        <f t="shared" ref="AD59:AD70" si="165">IF(AB59&lt;AA59,AB59+1,11)</f>
        <v>7</v>
      </c>
      <c r="AE59" s="18">
        <f t="shared" ref="AE59" si="166">MIN(AF57:AF58)</f>
        <v>1278</v>
      </c>
      <c r="AF59" s="19">
        <f>IF(AD59=11,B84,INDEX(C38:L47,AD59,AC59))</f>
        <v>1214</v>
      </c>
    </row>
    <row r="60" spans="26:32" ht="19.5" thickBot="1" x14ac:dyDescent="0.35">
      <c r="Z60" s="20"/>
      <c r="AA60" s="21"/>
      <c r="AB60" s="22"/>
      <c r="AC60" s="22">
        <f t="shared" ref="AC60:AC70" si="167">IF(AA59&lt;10,AA59+1,10)</f>
        <v>8</v>
      </c>
      <c r="AD60" s="22">
        <f t="shared" ref="AD60:AD70" si="168">IF(AA59&lt;10,AB59,11)</f>
        <v>6</v>
      </c>
      <c r="AE60" s="22"/>
      <c r="AF60" s="23">
        <f>IF(AD60=11,B84,INDEX(C38:L47,AD60,AC60))</f>
        <v>1149</v>
      </c>
    </row>
    <row r="61" spans="26:32" ht="19.5" thickTop="1" x14ac:dyDescent="0.3">
      <c r="Z61" s="16">
        <v>13</v>
      </c>
      <c r="AA61" s="17">
        <f t="shared" ref="AA61" si="169">IF(MIN(AF59:AF60)=AF59,AC59,AC60)</f>
        <v>8</v>
      </c>
      <c r="AB61" s="18">
        <f t="shared" ref="AB61" si="170">IF(MIN(AF59:AF60)=AF59,AD59,AD60)</f>
        <v>6</v>
      </c>
      <c r="AC61" s="18">
        <f t="shared" ref="AC61:AC70" si="171">IF(AA61&lt;10,AA61,10)</f>
        <v>8</v>
      </c>
      <c r="AD61" s="18">
        <f t="shared" ref="AD61:AD70" si="172">IF(AB61&lt;AA61,AB61+1,11)</f>
        <v>7</v>
      </c>
      <c r="AE61" s="18">
        <f t="shared" ref="AE61" si="173">MIN(AF59:AF60)</f>
        <v>1149</v>
      </c>
      <c r="AF61" s="19">
        <f>IF(AD61=11,B84,INDEX(C38:L47,AD61,AC61))</f>
        <v>1206</v>
      </c>
    </row>
    <row r="62" spans="26:32" ht="19.5" thickBot="1" x14ac:dyDescent="0.35">
      <c r="Z62" s="20"/>
      <c r="AA62" s="21"/>
      <c r="AB62" s="22"/>
      <c r="AC62" s="22">
        <f t="shared" ref="AC62:AC70" si="174">IF(AA61&lt;10,AA61+1,10)</f>
        <v>9</v>
      </c>
      <c r="AD62" s="22">
        <f t="shared" ref="AD62:AD70" si="175">IF(AA61&lt;10,AB61,11)</f>
        <v>6</v>
      </c>
      <c r="AE62" s="22"/>
      <c r="AF62" s="23">
        <f>IF(AD62=11,B84,INDEX(C38:L47,AD62,AC62))</f>
        <v>1190</v>
      </c>
    </row>
    <row r="63" spans="26:32" ht="19.5" thickTop="1" x14ac:dyDescent="0.3">
      <c r="Z63" s="16">
        <v>14</v>
      </c>
      <c r="AA63" s="17">
        <f t="shared" ref="AA63" si="176">IF(MIN(AF61:AF62)=AF61,AC61,AC62)</f>
        <v>9</v>
      </c>
      <c r="AB63" s="18">
        <f t="shared" ref="AB63" si="177">IF(MIN(AF61:AF62)=AF61,AD61,AD62)</f>
        <v>6</v>
      </c>
      <c r="AC63" s="18">
        <f t="shared" ref="AC63:AC70" si="178">IF(AA63&lt;10,AA63,10)</f>
        <v>9</v>
      </c>
      <c r="AD63" s="18">
        <f t="shared" ref="AD63:AD70" si="179">IF(AB63&lt;AA63,AB63+1,11)</f>
        <v>7</v>
      </c>
      <c r="AE63" s="18">
        <f t="shared" ref="AE63" si="180">MIN(AF61:AF62)</f>
        <v>1190</v>
      </c>
      <c r="AF63" s="19">
        <f>IF(AD63=11,B84,INDEX(C38:L47,AD63,AC63))</f>
        <v>1016</v>
      </c>
    </row>
    <row r="64" spans="26:32" ht="19.5" thickBot="1" x14ac:dyDescent="0.35">
      <c r="Z64" s="20"/>
      <c r="AA64" s="21"/>
      <c r="AB64" s="22"/>
      <c r="AC64" s="22">
        <f t="shared" ref="AC64:AC70" si="181">IF(AA63&lt;10,AA63+1,10)</f>
        <v>10</v>
      </c>
      <c r="AD64" s="22">
        <f t="shared" ref="AD64:AD70" si="182">IF(AA63&lt;10,AB63,11)</f>
        <v>6</v>
      </c>
      <c r="AE64" s="22"/>
      <c r="AF64" s="23">
        <f>IF(AD64=11,B84,INDEX(C38:L47,AD64,AC64))</f>
        <v>1222</v>
      </c>
    </row>
    <row r="65" spans="2:32" ht="19.5" thickTop="1" x14ac:dyDescent="0.3">
      <c r="Z65" s="16">
        <v>15</v>
      </c>
      <c r="AA65" s="17">
        <f t="shared" ref="AA65" si="183">IF(MIN(AF63:AF64)=AF63,AC63,AC64)</f>
        <v>9</v>
      </c>
      <c r="AB65" s="18">
        <f t="shared" ref="AB65" si="184">IF(MIN(AF63:AF64)=AF63,AD63,AD64)</f>
        <v>7</v>
      </c>
      <c r="AC65" s="18">
        <f t="shared" ref="AC65:AC70" si="185">IF(AA65&lt;10,AA65,10)</f>
        <v>9</v>
      </c>
      <c r="AD65" s="18">
        <f t="shared" ref="AD65:AD70" si="186">IF(AB65&lt;AA65,AB65+1,11)</f>
        <v>8</v>
      </c>
      <c r="AE65" s="18">
        <f t="shared" ref="AE65" si="187">MIN(AF63:AF64)</f>
        <v>1016</v>
      </c>
      <c r="AF65" s="19">
        <f>IF(AD65=11,B84,INDEX(C38:L47,AD65,AC65))</f>
        <v>1164</v>
      </c>
    </row>
    <row r="66" spans="2:32" ht="19.5" thickBot="1" x14ac:dyDescent="0.35">
      <c r="Z66" s="20"/>
      <c r="AA66" s="21"/>
      <c r="AB66" s="22"/>
      <c r="AC66" s="22">
        <f t="shared" ref="AC66:AC70" si="188">IF(AA65&lt;10,AA65+1,10)</f>
        <v>10</v>
      </c>
      <c r="AD66" s="22">
        <f t="shared" ref="AD66:AD70" si="189">IF(AA65&lt;10,AB65,11)</f>
        <v>7</v>
      </c>
      <c r="AE66" s="22"/>
      <c r="AF66" s="23">
        <f>IF(AD66=11,B84,INDEX(C38:L47,AD66,AC66))</f>
        <v>1115</v>
      </c>
    </row>
    <row r="67" spans="2:32" ht="19.5" thickTop="1" x14ac:dyDescent="0.3">
      <c r="Z67" s="16">
        <v>16</v>
      </c>
      <c r="AA67" s="17">
        <f t="shared" ref="AA67" si="190">IF(MIN(AF65:AF66)=AF65,AC65,AC66)</f>
        <v>10</v>
      </c>
      <c r="AB67" s="18">
        <f t="shared" ref="AB67" si="191">IF(MIN(AF65:AF66)=AF65,AD65,AD66)</f>
        <v>7</v>
      </c>
      <c r="AC67" s="18">
        <f t="shared" ref="AC67:AC70" si="192">IF(AA67&lt;10,AA67,10)</f>
        <v>10</v>
      </c>
      <c r="AD67" s="18">
        <f t="shared" ref="AD67:AD70" si="193">IF(AB67&lt;AA67,AB67+1,11)</f>
        <v>8</v>
      </c>
      <c r="AE67" s="18">
        <f t="shared" ref="AE67" si="194">MIN(AF65:AF66)</f>
        <v>1115</v>
      </c>
      <c r="AF67" s="19">
        <f>IF(AD67=11,B84,INDEX(C38:L47,AD67,AC67))</f>
        <v>971</v>
      </c>
    </row>
    <row r="68" spans="2:32" ht="19.5" thickBot="1" x14ac:dyDescent="0.35">
      <c r="Z68" s="20"/>
      <c r="AA68" s="21"/>
      <c r="AB68" s="22"/>
      <c r="AC68" s="22">
        <f t="shared" ref="AC68:AC70" si="195">IF(AA67&lt;10,AA67+1,10)</f>
        <v>10</v>
      </c>
      <c r="AD68" s="22">
        <f t="shared" ref="AD68:AD70" si="196">IF(AA67&lt;10,AB67,11)</f>
        <v>11</v>
      </c>
      <c r="AE68" s="22"/>
      <c r="AF68" s="23">
        <f>IF(AD68=11,B84,INDEX(C38:L47,AD68,AC68))</f>
        <v>999999</v>
      </c>
    </row>
    <row r="69" spans="2:32" ht="19.5" thickTop="1" x14ac:dyDescent="0.3">
      <c r="Z69" s="16">
        <v>17</v>
      </c>
      <c r="AA69" s="17">
        <f t="shared" ref="AA69" si="197">IF(MIN(AF67:AF68)=AF67,AC67,AC68)</f>
        <v>10</v>
      </c>
      <c r="AB69" s="18">
        <f t="shared" ref="AB69" si="198">IF(MIN(AF67:AF68)=AF67,AD67,AD68)</f>
        <v>8</v>
      </c>
      <c r="AC69" s="18">
        <f t="shared" ref="AC69:AC70" si="199">IF(AA69&lt;10,AA69,10)</f>
        <v>10</v>
      </c>
      <c r="AD69" s="18">
        <f t="shared" ref="AD69:AD70" si="200">IF(AB69&lt;AA69,AB69+1,11)</f>
        <v>9</v>
      </c>
      <c r="AE69" s="18">
        <f t="shared" ref="AE69" si="201">MIN(AF67:AF68)</f>
        <v>971</v>
      </c>
      <c r="AF69" s="19">
        <f>IF(AD69=11,B84,INDEX(C38:L47,AD69,AC69))</f>
        <v>992</v>
      </c>
    </row>
    <row r="70" spans="2:32" ht="19.5" thickBot="1" x14ac:dyDescent="0.35">
      <c r="Z70" s="20"/>
      <c r="AA70" s="21"/>
      <c r="AB70" s="22"/>
      <c r="AC70" s="22">
        <f t="shared" ref="AC70" si="202">IF(AA69&lt;10,AA69+1,10)</f>
        <v>10</v>
      </c>
      <c r="AD70" s="22">
        <f t="shared" ref="AD70" si="203">IF(AA69&lt;10,AB69,11)</f>
        <v>11</v>
      </c>
      <c r="AE70" s="22"/>
      <c r="AF70" s="23">
        <f>IF(AD70=11,B84,INDEX(C38:L47,AD70,AC70))</f>
        <v>999999</v>
      </c>
    </row>
    <row r="71" spans="2:32" ht="20.25" thickTop="1" thickBot="1" x14ac:dyDescent="0.35">
      <c r="B71" s="7" t="s">
        <v>2</v>
      </c>
    </row>
    <row r="72" spans="2:32" ht="33" thickTop="1" thickBot="1" x14ac:dyDescent="0.35">
      <c r="B72" s="1"/>
      <c r="C72" s="2">
        <v>1</v>
      </c>
      <c r="D72" s="3">
        <v>2</v>
      </c>
      <c r="E72" s="3">
        <v>3</v>
      </c>
      <c r="F72" s="3">
        <v>4</v>
      </c>
      <c r="G72" s="3">
        <v>5</v>
      </c>
      <c r="H72" s="3">
        <v>6</v>
      </c>
      <c r="I72" s="3">
        <v>7</v>
      </c>
      <c r="J72" s="3">
        <v>8</v>
      </c>
      <c r="K72" s="3">
        <v>9</v>
      </c>
      <c r="L72" s="4">
        <v>10</v>
      </c>
      <c r="Z72" s="9" t="s">
        <v>3</v>
      </c>
      <c r="AA72" s="10" t="s">
        <v>4</v>
      </c>
      <c r="AB72" s="11" t="s">
        <v>5</v>
      </c>
      <c r="AC72" s="10" t="s">
        <v>6</v>
      </c>
      <c r="AD72" s="11" t="s">
        <v>7</v>
      </c>
      <c r="AE72" s="10" t="s">
        <v>8</v>
      </c>
      <c r="AF72" s="11" t="s">
        <v>9</v>
      </c>
    </row>
    <row r="73" spans="2:32" ht="20.25" thickTop="1" thickBot="1" x14ac:dyDescent="0.35">
      <c r="B73" s="5">
        <v>1</v>
      </c>
      <c r="C73" s="30">
        <v>9502</v>
      </c>
      <c r="D73" s="31">
        <v>7962</v>
      </c>
      <c r="E73" s="31">
        <v>7972</v>
      </c>
      <c r="F73" s="31">
        <v>7972</v>
      </c>
      <c r="G73" s="31">
        <v>7952</v>
      </c>
      <c r="H73" s="31">
        <v>8012</v>
      </c>
      <c r="I73" s="31">
        <v>8018</v>
      </c>
      <c r="J73" s="31">
        <v>7962</v>
      </c>
      <c r="K73" s="31">
        <v>7962</v>
      </c>
      <c r="L73" s="32">
        <v>7992</v>
      </c>
      <c r="Z73" s="12">
        <v>1</v>
      </c>
      <c r="AA73" s="13">
        <v>1</v>
      </c>
      <c r="AB73" s="14">
        <v>1</v>
      </c>
      <c r="AC73" s="14">
        <f>IF(AA73&lt;10,AA73+1,10)</f>
        <v>2</v>
      </c>
      <c r="AD73" s="14">
        <f>AB73</f>
        <v>1</v>
      </c>
      <c r="AE73" s="14">
        <f>C73</f>
        <v>9502</v>
      </c>
      <c r="AF73" s="15">
        <f>D73</f>
        <v>7962</v>
      </c>
    </row>
    <row r="74" spans="2:32" ht="20.25" thickTop="1" thickBot="1" x14ac:dyDescent="0.35">
      <c r="B74" s="5">
        <v>2</v>
      </c>
      <c r="C74" s="24"/>
      <c r="D74" s="25">
        <v>5256</v>
      </c>
      <c r="E74" s="25">
        <v>4388</v>
      </c>
      <c r="F74" s="25">
        <v>4147</v>
      </c>
      <c r="G74" s="25">
        <v>4160</v>
      </c>
      <c r="H74" s="25">
        <v>4386</v>
      </c>
      <c r="I74" s="25">
        <v>4211</v>
      </c>
      <c r="J74" s="25">
        <v>4170</v>
      </c>
      <c r="K74" s="25">
        <v>4215</v>
      </c>
      <c r="L74" s="26">
        <v>4110</v>
      </c>
      <c r="Z74" s="16">
        <v>2</v>
      </c>
      <c r="AA74" s="17">
        <f>AC73</f>
        <v>2</v>
      </c>
      <c r="AB74" s="18">
        <f>AD73</f>
        <v>1</v>
      </c>
      <c r="AC74" s="18">
        <f>IF(AA74&lt;10,AA74,10)</f>
        <v>2</v>
      </c>
      <c r="AD74" s="18">
        <f>IF(AB74&lt;AA74,AB74+1,11)</f>
        <v>2</v>
      </c>
      <c r="AE74" s="18">
        <f>AF73</f>
        <v>7962</v>
      </c>
      <c r="AF74" s="19">
        <f>IF(AD74=11,B84,INDEX(C73:L82,AD74,AC74))</f>
        <v>5256</v>
      </c>
    </row>
    <row r="75" spans="2:32" ht="19.5" thickBot="1" x14ac:dyDescent="0.35">
      <c r="B75" s="5">
        <v>3</v>
      </c>
      <c r="C75" s="24"/>
      <c r="D75" s="25"/>
      <c r="E75" s="25">
        <v>3756</v>
      </c>
      <c r="F75" s="25">
        <v>3243</v>
      </c>
      <c r="G75" s="25">
        <v>3061</v>
      </c>
      <c r="H75" s="25">
        <v>2944</v>
      </c>
      <c r="I75" s="25">
        <v>3115</v>
      </c>
      <c r="J75" s="25">
        <v>2872</v>
      </c>
      <c r="K75" s="25">
        <v>3078</v>
      </c>
      <c r="L75" s="26">
        <v>2905</v>
      </c>
      <c r="Z75" s="20"/>
      <c r="AA75" s="21"/>
      <c r="AB75" s="22"/>
      <c r="AC75" s="22">
        <f>IF(AA74&lt;10,AA74+1,10)</f>
        <v>3</v>
      </c>
      <c r="AD75" s="22">
        <f>IF(AA74&lt;10,AB74,11)</f>
        <v>1</v>
      </c>
      <c r="AE75" s="22"/>
      <c r="AF75" s="23">
        <f>IF(AD75=11,B84,INDEX(C73:L82,AD75,AC75))</f>
        <v>7972</v>
      </c>
    </row>
    <row r="76" spans="2:32" ht="20.25" thickTop="1" thickBot="1" x14ac:dyDescent="0.35">
      <c r="B76" s="5">
        <v>4</v>
      </c>
      <c r="C76" s="24"/>
      <c r="D76" s="25"/>
      <c r="E76" s="25"/>
      <c r="F76" s="25">
        <v>2940</v>
      </c>
      <c r="G76" s="25">
        <v>2562</v>
      </c>
      <c r="H76" s="25">
        <v>2556</v>
      </c>
      <c r="I76" s="25">
        <v>2627</v>
      </c>
      <c r="J76" s="25">
        <v>2321</v>
      </c>
      <c r="K76" s="25">
        <v>2311</v>
      </c>
      <c r="L76" s="26">
        <v>2255</v>
      </c>
      <c r="Z76" s="16">
        <v>3</v>
      </c>
      <c r="AA76" s="17">
        <f>IF(MIN(AF74:AF75)=AF74,AC74,AC75)</f>
        <v>2</v>
      </c>
      <c r="AB76" s="18">
        <f>IF(MIN(AF74:AF75)=AF74,AD74,AD75)</f>
        <v>2</v>
      </c>
      <c r="AC76" s="18">
        <f t="shared" ref="AC76" si="204">IF(AA76&lt;10,AA76,10)</f>
        <v>2</v>
      </c>
      <c r="AD76" s="18">
        <f t="shared" ref="AD76:AD105" si="205">IF(AB76&lt;AA76,AB76+1,11)</f>
        <v>11</v>
      </c>
      <c r="AE76" s="18">
        <f>MIN(AF74:AF75)</f>
        <v>5256</v>
      </c>
      <c r="AF76" s="19">
        <f>IF(AD76=11,B84,INDEX(C73:L82,AD76,AC76))</f>
        <v>999999</v>
      </c>
    </row>
    <row r="77" spans="2:32" ht="19.5" thickBot="1" x14ac:dyDescent="0.35">
      <c r="B77" s="5">
        <v>5</v>
      </c>
      <c r="C77" s="24"/>
      <c r="D77" s="25"/>
      <c r="E77" s="25"/>
      <c r="F77" s="25"/>
      <c r="G77" s="25">
        <v>2320</v>
      </c>
      <c r="H77" s="25">
        <v>2207</v>
      </c>
      <c r="I77" s="25">
        <v>2099</v>
      </c>
      <c r="J77" s="25">
        <v>2004</v>
      </c>
      <c r="K77" s="25">
        <v>2070</v>
      </c>
      <c r="L77" s="26">
        <v>2080</v>
      </c>
      <c r="Z77" s="20"/>
      <c r="AA77" s="21"/>
      <c r="AB77" s="22"/>
      <c r="AC77" s="22">
        <f t="shared" ref="AC77" si="206">IF(AA76&lt;10,AA76+1,10)</f>
        <v>3</v>
      </c>
      <c r="AD77" s="22">
        <f t="shared" ref="AD77:AD105" si="207">IF(AA76&lt;10,AB76,11)</f>
        <v>2</v>
      </c>
      <c r="AE77" s="22"/>
      <c r="AF77" s="23">
        <f>IF(AD77=11,B84,INDEX(C73:L82,AD77,AC77))</f>
        <v>4388</v>
      </c>
    </row>
    <row r="78" spans="2:32" ht="20.25" thickTop="1" thickBot="1" x14ac:dyDescent="0.35">
      <c r="B78" s="5">
        <v>6</v>
      </c>
      <c r="C78" s="24"/>
      <c r="D78" s="25"/>
      <c r="E78" s="25"/>
      <c r="F78" s="25"/>
      <c r="G78" s="25"/>
      <c r="H78" s="25">
        <v>2142</v>
      </c>
      <c r="I78" s="25">
        <v>2053</v>
      </c>
      <c r="J78" s="25">
        <v>1982</v>
      </c>
      <c r="K78" s="25">
        <v>2015</v>
      </c>
      <c r="L78" s="26">
        <v>1885</v>
      </c>
      <c r="Z78" s="16">
        <v>4</v>
      </c>
      <c r="AA78" s="17">
        <f t="shared" ref="AA78" si="208">IF(MIN(AF76:AF77)=AF76,AC76,AC77)</f>
        <v>3</v>
      </c>
      <c r="AB78" s="18">
        <f t="shared" ref="AB78" si="209">IF(MIN(AF76:AF77)=AF76,AD76,AD77)</f>
        <v>2</v>
      </c>
      <c r="AC78" s="18">
        <f t="shared" ref="AC78:AC105" si="210">IF(AA78&lt;10,AA78,10)</f>
        <v>3</v>
      </c>
      <c r="AD78" s="18">
        <f t="shared" ref="AD78:AD105" si="211">IF(AB78&lt;AA78,AB78+1,11)</f>
        <v>3</v>
      </c>
      <c r="AE78" s="18">
        <f t="shared" ref="AE78" si="212">MIN(AF76:AF77)</f>
        <v>4388</v>
      </c>
      <c r="AF78" s="19">
        <f>IF(AD78=11,B84,INDEX(C73:L82,AD78,AC78))</f>
        <v>3756</v>
      </c>
    </row>
    <row r="79" spans="2:32" ht="19.5" thickBot="1" x14ac:dyDescent="0.35">
      <c r="B79" s="5">
        <v>7</v>
      </c>
      <c r="C79" s="24"/>
      <c r="D79" s="25"/>
      <c r="E79" s="25"/>
      <c r="F79" s="25"/>
      <c r="G79" s="25"/>
      <c r="H79" s="25"/>
      <c r="I79" s="25">
        <v>1921</v>
      </c>
      <c r="J79" s="25">
        <v>1776</v>
      </c>
      <c r="K79" s="25">
        <v>1885</v>
      </c>
      <c r="L79" s="26">
        <v>1648</v>
      </c>
      <c r="Z79" s="20"/>
      <c r="AA79" s="21"/>
      <c r="AB79" s="22"/>
      <c r="AC79" s="22">
        <f t="shared" ref="AC79:AC105" si="213">IF(AA78&lt;10,AA78+1,10)</f>
        <v>4</v>
      </c>
      <c r="AD79" s="22">
        <f t="shared" ref="AD79:AD105" si="214">IF(AA78&lt;10,AB78,11)</f>
        <v>2</v>
      </c>
      <c r="AE79" s="22"/>
      <c r="AF79" s="23">
        <f>IF(AD79=11,B84,INDEX(C73:L82,AD79,AC79))</f>
        <v>4147</v>
      </c>
    </row>
    <row r="80" spans="2:32" ht="20.25" thickTop="1" thickBot="1" x14ac:dyDescent="0.35">
      <c r="B80" s="5">
        <v>8</v>
      </c>
      <c r="C80" s="24"/>
      <c r="D80" s="25"/>
      <c r="E80" s="25"/>
      <c r="F80" s="25"/>
      <c r="G80" s="25"/>
      <c r="H80" s="25"/>
      <c r="I80" s="25"/>
      <c r="J80" s="25">
        <v>1945</v>
      </c>
      <c r="K80" s="25">
        <v>1757</v>
      </c>
      <c r="L80" s="26">
        <v>1907</v>
      </c>
      <c r="Z80" s="16">
        <v>5</v>
      </c>
      <c r="AA80" s="17">
        <f t="shared" ref="AA80" si="215">IF(MIN(AF78:AF79)=AF78,AC78,AC79)</f>
        <v>3</v>
      </c>
      <c r="AB80" s="18">
        <f t="shared" ref="AB80" si="216">IF(MIN(AF78:AF79)=AF78,AD78,AD79)</f>
        <v>3</v>
      </c>
      <c r="AC80" s="18">
        <f t="shared" ref="AC80:AC105" si="217">IF(AA80&lt;10,AA80,10)</f>
        <v>3</v>
      </c>
      <c r="AD80" s="18">
        <f t="shared" ref="AD80:AD105" si="218">IF(AB80&lt;AA80,AB80+1,11)</f>
        <v>11</v>
      </c>
      <c r="AE80" s="18">
        <f t="shared" ref="AE80" si="219">MIN(AF78:AF79)</f>
        <v>3756</v>
      </c>
      <c r="AF80" s="19">
        <f>IF(AD80=11,B84,INDEX(C73:L82,AD80,AC80))</f>
        <v>999999</v>
      </c>
    </row>
    <row r="81" spans="2:32" ht="19.5" thickBot="1" x14ac:dyDescent="0.35">
      <c r="B81" s="5">
        <v>9</v>
      </c>
      <c r="C81" s="24"/>
      <c r="D81" s="25"/>
      <c r="E81" s="25"/>
      <c r="F81" s="25"/>
      <c r="G81" s="25"/>
      <c r="H81" s="25"/>
      <c r="I81" s="25"/>
      <c r="J81" s="25"/>
      <c r="K81" s="25">
        <v>1703</v>
      </c>
      <c r="L81" s="26">
        <v>1666</v>
      </c>
      <c r="Z81" s="20"/>
      <c r="AA81" s="21"/>
      <c r="AB81" s="22"/>
      <c r="AC81" s="22">
        <f t="shared" ref="AC81:AC105" si="220">IF(AA80&lt;10,AA80+1,10)</f>
        <v>4</v>
      </c>
      <c r="AD81" s="22">
        <f t="shared" ref="AD81:AD105" si="221">IF(AA80&lt;10,AB80,11)</f>
        <v>3</v>
      </c>
      <c r="AE81" s="22"/>
      <c r="AF81" s="23">
        <f>IF(AD81=11,B84,INDEX(C73:L82,AD81,AC81))</f>
        <v>3243</v>
      </c>
    </row>
    <row r="82" spans="2:32" ht="20.25" thickTop="1" thickBot="1" x14ac:dyDescent="0.35">
      <c r="B82" s="6">
        <v>10</v>
      </c>
      <c r="C82" s="27"/>
      <c r="D82" s="28"/>
      <c r="E82" s="28"/>
      <c r="F82" s="28"/>
      <c r="G82" s="28"/>
      <c r="H82" s="28"/>
      <c r="I82" s="28"/>
      <c r="J82" s="28"/>
      <c r="K82" s="28"/>
      <c r="L82" s="29">
        <v>1658</v>
      </c>
      <c r="Z82" s="16">
        <v>6</v>
      </c>
      <c r="AA82" s="17">
        <f t="shared" ref="AA82" si="222">IF(MIN(AF80:AF81)=AF80,AC80,AC81)</f>
        <v>4</v>
      </c>
      <c r="AB82" s="18">
        <f t="shared" ref="AB82" si="223">IF(MIN(AF80:AF81)=AF80,AD80,AD81)</f>
        <v>3</v>
      </c>
      <c r="AC82" s="18">
        <f t="shared" ref="AC82:AC105" si="224">IF(AA82&lt;10,AA82,10)</f>
        <v>4</v>
      </c>
      <c r="AD82" s="18">
        <f t="shared" ref="AD82:AD105" si="225">IF(AB82&lt;AA82,AB82+1,11)</f>
        <v>4</v>
      </c>
      <c r="AE82" s="18">
        <f t="shared" ref="AE82" si="226">MIN(AF80:AF81)</f>
        <v>3243</v>
      </c>
      <c r="AF82" s="19">
        <f>IF(AD82=11,B84,INDEX(C73:L82,AD82,AC82))</f>
        <v>2940</v>
      </c>
    </row>
    <row r="83" spans="2:32" ht="20.25" thickTop="1" thickBot="1" x14ac:dyDescent="0.35">
      <c r="Z83" s="20"/>
      <c r="AA83" s="21"/>
      <c r="AB83" s="22"/>
      <c r="AC83" s="22">
        <f t="shared" ref="AC83:AC105" si="227">IF(AA82&lt;10,AA82+1,10)</f>
        <v>5</v>
      </c>
      <c r="AD83" s="22">
        <f t="shared" ref="AD83:AD105" si="228">IF(AA82&lt;10,AB82,11)</f>
        <v>3</v>
      </c>
      <c r="AE83" s="22"/>
      <c r="AF83" s="23">
        <f>IF(AD83=11,B84,INDEX(C73:L82,AD83,AC83))</f>
        <v>3061</v>
      </c>
    </row>
    <row r="84" spans="2:32" ht="19.5" thickTop="1" x14ac:dyDescent="0.3">
      <c r="B84" s="8">
        <v>999999</v>
      </c>
      <c r="Z84" s="16">
        <v>7</v>
      </c>
      <c r="AA84" s="17">
        <f t="shared" ref="AA84" si="229">IF(MIN(AF82:AF83)=AF82,AC82,AC83)</f>
        <v>4</v>
      </c>
      <c r="AB84" s="18">
        <f t="shared" ref="AB84" si="230">IF(MIN(AF82:AF83)=AF82,AD82,AD83)</f>
        <v>4</v>
      </c>
      <c r="AC84" s="18">
        <f t="shared" ref="AC84:AC105" si="231">IF(AA84&lt;10,AA84,10)</f>
        <v>4</v>
      </c>
      <c r="AD84" s="18">
        <f t="shared" ref="AD84:AD105" si="232">IF(AB84&lt;AA84,AB84+1,11)</f>
        <v>11</v>
      </c>
      <c r="AE84" s="18">
        <f t="shared" ref="AE84" si="233">MIN(AF82:AF83)</f>
        <v>2940</v>
      </c>
      <c r="AF84" s="19">
        <f>IF(AD84=11,B84,INDEX(C73:L82,AD84,AC84))</f>
        <v>999999</v>
      </c>
    </row>
    <row r="85" spans="2:32" ht="19.5" thickBot="1" x14ac:dyDescent="0.35">
      <c r="Z85" s="20"/>
      <c r="AA85" s="21"/>
      <c r="AB85" s="22"/>
      <c r="AC85" s="22">
        <f t="shared" ref="AC85:AC105" si="234">IF(AA84&lt;10,AA84+1,10)</f>
        <v>5</v>
      </c>
      <c r="AD85" s="22">
        <f t="shared" ref="AD85:AD105" si="235">IF(AA84&lt;10,AB84,11)</f>
        <v>4</v>
      </c>
      <c r="AE85" s="22"/>
      <c r="AF85" s="23">
        <f>IF(AD85=11,B84,INDEX(C73:L82,AD85,AC85))</f>
        <v>2562</v>
      </c>
    </row>
    <row r="86" spans="2:32" ht="19.5" thickTop="1" x14ac:dyDescent="0.3">
      <c r="Z86" s="16">
        <v>8</v>
      </c>
      <c r="AA86" s="17">
        <f t="shared" ref="AA86" si="236">IF(MIN(AF84:AF85)=AF84,AC84,AC85)</f>
        <v>5</v>
      </c>
      <c r="AB86" s="18">
        <f t="shared" ref="AB86" si="237">IF(MIN(AF84:AF85)=AF84,AD84,AD85)</f>
        <v>4</v>
      </c>
      <c r="AC86" s="18">
        <f t="shared" ref="AC86:AC105" si="238">IF(AA86&lt;10,AA86,10)</f>
        <v>5</v>
      </c>
      <c r="AD86" s="18">
        <f t="shared" ref="AD86:AD105" si="239">IF(AB86&lt;AA86,AB86+1,11)</f>
        <v>5</v>
      </c>
      <c r="AE86" s="18">
        <f t="shared" ref="AE86" si="240">MIN(AF84:AF85)</f>
        <v>2562</v>
      </c>
      <c r="AF86" s="19">
        <f>IF(AD86=11,B84,INDEX(C73:L82,AD86,AC86))</f>
        <v>2320</v>
      </c>
    </row>
    <row r="87" spans="2:32" ht="19.5" thickBot="1" x14ac:dyDescent="0.35">
      <c r="Z87" s="20"/>
      <c r="AA87" s="21"/>
      <c r="AB87" s="22"/>
      <c r="AC87" s="22">
        <f t="shared" ref="AC87:AC105" si="241">IF(AA86&lt;10,AA86+1,10)</f>
        <v>6</v>
      </c>
      <c r="AD87" s="22">
        <f t="shared" ref="AD87:AD105" si="242">IF(AA86&lt;10,AB86,11)</f>
        <v>4</v>
      </c>
      <c r="AE87" s="22"/>
      <c r="AF87" s="23">
        <f>IF(AD87=11,B84,INDEX(C73:L82,AD87,AC87))</f>
        <v>2556</v>
      </c>
    </row>
    <row r="88" spans="2:32" ht="19.5" thickTop="1" x14ac:dyDescent="0.3">
      <c r="Z88" s="16">
        <v>9</v>
      </c>
      <c r="AA88" s="17">
        <f t="shared" ref="AA88" si="243">IF(MIN(AF86:AF87)=AF86,AC86,AC87)</f>
        <v>5</v>
      </c>
      <c r="AB88" s="18">
        <f t="shared" ref="AB88" si="244">IF(MIN(AF86:AF87)=AF86,AD86,AD87)</f>
        <v>5</v>
      </c>
      <c r="AC88" s="18">
        <f t="shared" ref="AC88:AC105" si="245">IF(AA88&lt;10,AA88,10)</f>
        <v>5</v>
      </c>
      <c r="AD88" s="18">
        <f t="shared" ref="AD88:AD105" si="246">IF(AB88&lt;AA88,AB88+1,11)</f>
        <v>11</v>
      </c>
      <c r="AE88" s="18">
        <f t="shared" ref="AE88" si="247">MIN(AF86:AF87)</f>
        <v>2320</v>
      </c>
      <c r="AF88" s="19">
        <f>IF(AD88=11,B84,INDEX(C73:L82,AD88,AC88))</f>
        <v>999999</v>
      </c>
    </row>
    <row r="89" spans="2:32" ht="19.5" thickBot="1" x14ac:dyDescent="0.35">
      <c r="Z89" s="20"/>
      <c r="AA89" s="21"/>
      <c r="AB89" s="22"/>
      <c r="AC89" s="22">
        <f t="shared" ref="AC89:AC105" si="248">IF(AA88&lt;10,AA88+1,10)</f>
        <v>6</v>
      </c>
      <c r="AD89" s="22">
        <f t="shared" ref="AD89:AD105" si="249">IF(AA88&lt;10,AB88,11)</f>
        <v>5</v>
      </c>
      <c r="AE89" s="22"/>
      <c r="AF89" s="23">
        <f>IF(AD89=11,B84,INDEX(C73:L82,AD89,AC89))</f>
        <v>2207</v>
      </c>
    </row>
    <row r="90" spans="2:32" ht="19.5" thickTop="1" x14ac:dyDescent="0.3">
      <c r="Z90" s="16">
        <v>10</v>
      </c>
      <c r="AA90" s="17">
        <f t="shared" ref="AA90" si="250">IF(MIN(AF88:AF89)=AF88,AC88,AC89)</f>
        <v>6</v>
      </c>
      <c r="AB90" s="18">
        <f t="shared" ref="AB90" si="251">IF(MIN(AF88:AF89)=AF88,AD88,AD89)</f>
        <v>5</v>
      </c>
      <c r="AC90" s="18">
        <f t="shared" ref="AC90:AC105" si="252">IF(AA90&lt;10,AA90,10)</f>
        <v>6</v>
      </c>
      <c r="AD90" s="18">
        <f t="shared" ref="AD90:AD105" si="253">IF(AB90&lt;AA90,AB90+1,11)</f>
        <v>6</v>
      </c>
      <c r="AE90" s="18">
        <f t="shared" ref="AE90" si="254">MIN(AF88:AF89)</f>
        <v>2207</v>
      </c>
      <c r="AF90" s="19">
        <f>IF(AD90=11,B84,INDEX(C73:L82,AD90,AC90))</f>
        <v>2142</v>
      </c>
    </row>
    <row r="91" spans="2:32" ht="19.5" thickBot="1" x14ac:dyDescent="0.35">
      <c r="Z91" s="20"/>
      <c r="AA91" s="21"/>
      <c r="AB91" s="22"/>
      <c r="AC91" s="22">
        <f t="shared" ref="AC91:AC105" si="255">IF(AA90&lt;10,AA90+1,10)</f>
        <v>7</v>
      </c>
      <c r="AD91" s="22">
        <f t="shared" ref="AD91:AD105" si="256">IF(AA90&lt;10,AB90,11)</f>
        <v>5</v>
      </c>
      <c r="AE91" s="22"/>
      <c r="AF91" s="23">
        <f>IF(AD91=11,B84,INDEX(C73:L82,AD91,AC91))</f>
        <v>2099</v>
      </c>
    </row>
    <row r="92" spans="2:32" ht="19.5" thickTop="1" x14ac:dyDescent="0.3">
      <c r="Z92" s="16">
        <v>11</v>
      </c>
      <c r="AA92" s="17">
        <f t="shared" ref="AA92" si="257">IF(MIN(AF90:AF91)=AF90,AC90,AC91)</f>
        <v>7</v>
      </c>
      <c r="AB92" s="18">
        <f t="shared" ref="AB92" si="258">IF(MIN(AF90:AF91)=AF90,AD90,AD91)</f>
        <v>5</v>
      </c>
      <c r="AC92" s="18">
        <f t="shared" ref="AC92:AC105" si="259">IF(AA92&lt;10,AA92,10)</f>
        <v>7</v>
      </c>
      <c r="AD92" s="18">
        <f t="shared" ref="AD92:AD105" si="260">IF(AB92&lt;AA92,AB92+1,11)</f>
        <v>6</v>
      </c>
      <c r="AE92" s="18">
        <f t="shared" ref="AE92" si="261">MIN(AF90:AF91)</f>
        <v>2099</v>
      </c>
      <c r="AF92" s="19">
        <f>IF(AD92=11,B84,INDEX(C73:L82,AD92,AC92))</f>
        <v>2053</v>
      </c>
    </row>
    <row r="93" spans="2:32" ht="19.5" thickBot="1" x14ac:dyDescent="0.35">
      <c r="Z93" s="20"/>
      <c r="AA93" s="21"/>
      <c r="AB93" s="22"/>
      <c r="AC93" s="22">
        <f t="shared" ref="AC93:AC105" si="262">IF(AA92&lt;10,AA92+1,10)</f>
        <v>8</v>
      </c>
      <c r="AD93" s="22">
        <f t="shared" ref="AD93:AD105" si="263">IF(AA92&lt;10,AB92,11)</f>
        <v>5</v>
      </c>
      <c r="AE93" s="22"/>
      <c r="AF93" s="23">
        <f>IF(AD93=11,B84,INDEX(C73:L82,AD93,AC93))</f>
        <v>2004</v>
      </c>
    </row>
    <row r="94" spans="2:32" ht="19.5" thickTop="1" x14ac:dyDescent="0.3">
      <c r="Z94" s="16">
        <v>12</v>
      </c>
      <c r="AA94" s="17">
        <f t="shared" ref="AA94" si="264">IF(MIN(AF92:AF93)=AF92,AC92,AC93)</f>
        <v>8</v>
      </c>
      <c r="AB94" s="18">
        <f t="shared" ref="AB94" si="265">IF(MIN(AF92:AF93)=AF92,AD92,AD93)</f>
        <v>5</v>
      </c>
      <c r="AC94" s="18">
        <f t="shared" ref="AC94:AC105" si="266">IF(AA94&lt;10,AA94,10)</f>
        <v>8</v>
      </c>
      <c r="AD94" s="18">
        <f t="shared" ref="AD94:AD105" si="267">IF(AB94&lt;AA94,AB94+1,11)</f>
        <v>6</v>
      </c>
      <c r="AE94" s="18">
        <f t="shared" ref="AE94" si="268">MIN(AF92:AF93)</f>
        <v>2004</v>
      </c>
      <c r="AF94" s="19">
        <f>IF(AD94=11,B84,INDEX(C73:L82,AD94,AC94))</f>
        <v>1982</v>
      </c>
    </row>
    <row r="95" spans="2:32" ht="19.5" thickBot="1" x14ac:dyDescent="0.35">
      <c r="Z95" s="20"/>
      <c r="AA95" s="21"/>
      <c r="AB95" s="22"/>
      <c r="AC95" s="22">
        <f t="shared" ref="AC95:AC105" si="269">IF(AA94&lt;10,AA94+1,10)</f>
        <v>9</v>
      </c>
      <c r="AD95" s="22">
        <f t="shared" ref="AD95:AD105" si="270">IF(AA94&lt;10,AB94,11)</f>
        <v>5</v>
      </c>
      <c r="AE95" s="22"/>
      <c r="AF95" s="23">
        <f>IF(AD95=11,B84,INDEX(C73:L82,AD95,AC95))</f>
        <v>2070</v>
      </c>
    </row>
    <row r="96" spans="2:32" ht="19.5" thickTop="1" x14ac:dyDescent="0.3">
      <c r="Z96" s="16">
        <v>13</v>
      </c>
      <c r="AA96" s="17">
        <f t="shared" ref="AA96" si="271">IF(MIN(AF94:AF95)=AF94,AC94,AC95)</f>
        <v>8</v>
      </c>
      <c r="AB96" s="18">
        <f t="shared" ref="AB96" si="272">IF(MIN(AF94:AF95)=AF94,AD94,AD95)</f>
        <v>6</v>
      </c>
      <c r="AC96" s="18">
        <f t="shared" ref="AC96:AC105" si="273">IF(AA96&lt;10,AA96,10)</f>
        <v>8</v>
      </c>
      <c r="AD96" s="18">
        <f t="shared" ref="AD96:AD105" si="274">IF(AB96&lt;AA96,AB96+1,11)</f>
        <v>7</v>
      </c>
      <c r="AE96" s="18">
        <f t="shared" ref="AE96" si="275">MIN(AF94:AF95)</f>
        <v>1982</v>
      </c>
      <c r="AF96" s="19">
        <f>IF(AD96=11,B84,INDEX(C73:L82,AD96,AC96))</f>
        <v>1776</v>
      </c>
    </row>
    <row r="97" spans="26:32" ht="19.5" thickBot="1" x14ac:dyDescent="0.35">
      <c r="Z97" s="20"/>
      <c r="AA97" s="21"/>
      <c r="AB97" s="22"/>
      <c r="AC97" s="22">
        <f t="shared" ref="AC97:AC105" si="276">IF(AA96&lt;10,AA96+1,10)</f>
        <v>9</v>
      </c>
      <c r="AD97" s="22">
        <f t="shared" ref="AD97:AD105" si="277">IF(AA96&lt;10,AB96,11)</f>
        <v>6</v>
      </c>
      <c r="AE97" s="22"/>
      <c r="AF97" s="23">
        <f>IF(AD97=11,B84,INDEX(C73:L82,AD97,AC97))</f>
        <v>2015</v>
      </c>
    </row>
    <row r="98" spans="26:32" ht="19.5" thickTop="1" x14ac:dyDescent="0.3">
      <c r="Z98" s="16">
        <v>14</v>
      </c>
      <c r="AA98" s="17">
        <f t="shared" ref="AA98" si="278">IF(MIN(AF96:AF97)=AF96,AC96,AC97)</f>
        <v>8</v>
      </c>
      <c r="AB98" s="18">
        <f t="shared" ref="AB98" si="279">IF(MIN(AF96:AF97)=AF96,AD96,AD97)</f>
        <v>7</v>
      </c>
      <c r="AC98" s="18">
        <f t="shared" ref="AC98:AC105" si="280">IF(AA98&lt;10,AA98,10)</f>
        <v>8</v>
      </c>
      <c r="AD98" s="18">
        <f t="shared" ref="AD98:AD105" si="281">IF(AB98&lt;AA98,AB98+1,11)</f>
        <v>8</v>
      </c>
      <c r="AE98" s="18">
        <f t="shared" ref="AE98" si="282">MIN(AF96:AF97)</f>
        <v>1776</v>
      </c>
      <c r="AF98" s="19">
        <f>IF(AD98=11,B84,INDEX(C73:L82,AD98,AC98))</f>
        <v>1945</v>
      </c>
    </row>
    <row r="99" spans="26:32" ht="19.5" thickBot="1" x14ac:dyDescent="0.35">
      <c r="Z99" s="20"/>
      <c r="AA99" s="21"/>
      <c r="AB99" s="22"/>
      <c r="AC99" s="22">
        <f t="shared" ref="AC99:AC105" si="283">IF(AA98&lt;10,AA98+1,10)</f>
        <v>9</v>
      </c>
      <c r="AD99" s="22">
        <f t="shared" ref="AD99:AD105" si="284">IF(AA98&lt;10,AB98,11)</f>
        <v>7</v>
      </c>
      <c r="AE99" s="22"/>
      <c r="AF99" s="23">
        <f>IF(AD99=11,B84,INDEX(C73:L82,AD99,AC99))</f>
        <v>1885</v>
      </c>
    </row>
    <row r="100" spans="26:32" ht="19.5" thickTop="1" x14ac:dyDescent="0.3">
      <c r="Z100" s="16">
        <v>15</v>
      </c>
      <c r="AA100" s="17">
        <f t="shared" ref="AA100" si="285">IF(MIN(AF98:AF99)=AF98,AC98,AC99)</f>
        <v>9</v>
      </c>
      <c r="AB100" s="18">
        <f t="shared" ref="AB100" si="286">IF(MIN(AF98:AF99)=AF98,AD98,AD99)</f>
        <v>7</v>
      </c>
      <c r="AC100" s="18">
        <f t="shared" ref="AC100:AC105" si="287">IF(AA100&lt;10,AA100,10)</f>
        <v>9</v>
      </c>
      <c r="AD100" s="18">
        <f t="shared" ref="AD100:AD105" si="288">IF(AB100&lt;AA100,AB100+1,11)</f>
        <v>8</v>
      </c>
      <c r="AE100" s="18">
        <f t="shared" ref="AE100" si="289">MIN(AF98:AF99)</f>
        <v>1885</v>
      </c>
      <c r="AF100" s="19">
        <f>IF(AD100=11,B84,INDEX(C73:L82,AD100,AC100))</f>
        <v>1757</v>
      </c>
    </row>
    <row r="101" spans="26:32" ht="19.5" thickBot="1" x14ac:dyDescent="0.35">
      <c r="Z101" s="20"/>
      <c r="AA101" s="21"/>
      <c r="AB101" s="22"/>
      <c r="AC101" s="22">
        <f t="shared" ref="AC101:AC105" si="290">IF(AA100&lt;10,AA100+1,10)</f>
        <v>10</v>
      </c>
      <c r="AD101" s="22">
        <f t="shared" ref="AD101:AD105" si="291">IF(AA100&lt;10,AB100,11)</f>
        <v>7</v>
      </c>
      <c r="AE101" s="22"/>
      <c r="AF101" s="23">
        <f>IF(AD101=11,B84,INDEX(C73:L82,AD101,AC101))</f>
        <v>1648</v>
      </c>
    </row>
    <row r="102" spans="26:32" ht="19.5" thickTop="1" x14ac:dyDescent="0.3">
      <c r="Z102" s="16">
        <v>16</v>
      </c>
      <c r="AA102" s="17">
        <f t="shared" ref="AA102" si="292">IF(MIN(AF100:AF101)=AF100,AC100,AC101)</f>
        <v>10</v>
      </c>
      <c r="AB102" s="18">
        <f t="shared" ref="AB102" si="293">IF(MIN(AF100:AF101)=AF100,AD100,AD101)</f>
        <v>7</v>
      </c>
      <c r="AC102" s="18">
        <f t="shared" ref="AC102:AC105" si="294">IF(AA102&lt;10,AA102,10)</f>
        <v>10</v>
      </c>
      <c r="AD102" s="18">
        <f t="shared" ref="AD102:AD105" si="295">IF(AB102&lt;AA102,AB102+1,11)</f>
        <v>8</v>
      </c>
      <c r="AE102" s="18">
        <f t="shared" ref="AE102" si="296">MIN(AF100:AF101)</f>
        <v>1648</v>
      </c>
      <c r="AF102" s="19">
        <f>IF(AD102=11,B84,INDEX(C73:L82,AD102,AC102))</f>
        <v>1907</v>
      </c>
    </row>
    <row r="103" spans="26:32" ht="19.5" thickBot="1" x14ac:dyDescent="0.35">
      <c r="Z103" s="20"/>
      <c r="AA103" s="21"/>
      <c r="AB103" s="22"/>
      <c r="AC103" s="22">
        <f t="shared" ref="AC103:AC105" si="297">IF(AA102&lt;10,AA102+1,10)</f>
        <v>10</v>
      </c>
      <c r="AD103" s="22">
        <f t="shared" ref="AD103:AD105" si="298">IF(AA102&lt;10,AB102,11)</f>
        <v>11</v>
      </c>
      <c r="AE103" s="22"/>
      <c r="AF103" s="23">
        <f>IF(AD103=11,B84,INDEX(C73:L82,AD103,AC103))</f>
        <v>999999</v>
      </c>
    </row>
    <row r="104" spans="26:32" ht="19.5" thickTop="1" x14ac:dyDescent="0.3">
      <c r="Z104" s="16">
        <v>17</v>
      </c>
      <c r="AA104" s="17">
        <f t="shared" ref="AA104" si="299">IF(MIN(AF102:AF103)=AF102,AC102,AC103)</f>
        <v>10</v>
      </c>
      <c r="AB104" s="18">
        <f t="shared" ref="AB104" si="300">IF(MIN(AF102:AF103)=AF102,AD102,AD103)</f>
        <v>8</v>
      </c>
      <c r="AC104" s="18">
        <f t="shared" ref="AC104:AC105" si="301">IF(AA104&lt;10,AA104,10)</f>
        <v>10</v>
      </c>
      <c r="AD104" s="18">
        <f t="shared" ref="AD104:AD105" si="302">IF(AB104&lt;AA104,AB104+1,11)</f>
        <v>9</v>
      </c>
      <c r="AE104" s="18">
        <f t="shared" ref="AE104" si="303">MIN(AF102:AF103)</f>
        <v>1907</v>
      </c>
      <c r="AF104" s="19">
        <f>IF(AD104=11,B84,INDEX(C73:L82,AD104,AC104))</f>
        <v>1666</v>
      </c>
    </row>
    <row r="105" spans="26:32" ht="19.5" thickBot="1" x14ac:dyDescent="0.35">
      <c r="Z105" s="20"/>
      <c r="AA105" s="21"/>
      <c r="AB105" s="22"/>
      <c r="AC105" s="22">
        <f t="shared" ref="AC105" si="304">IF(AA104&lt;10,AA104+1,10)</f>
        <v>10</v>
      </c>
      <c r="AD105" s="22">
        <f t="shared" ref="AD105" si="305">IF(AA104&lt;10,AB104,11)</f>
        <v>11</v>
      </c>
      <c r="AE105" s="22"/>
      <c r="AF105" s="23">
        <f>IF(AD105=11,B84,INDEX(C73:L82,AD105,AC105))</f>
        <v>999999</v>
      </c>
    </row>
    <row r="106" spans="26:32" ht="19.5" thickTop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2023-02-23T12:37:40Z</dcterms:modified>
</cp:coreProperties>
</file>