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ge\Documents\NetBeansProjects\municipio1\BD\"/>
    </mc:Choice>
  </mc:AlternateContent>
  <bookViews>
    <workbookView xWindow="0" yWindow="0" windowWidth="7470" windowHeight="6705"/>
  </bookViews>
  <sheets>
    <sheet name="Hoja1" sheetId="1" r:id="rId1"/>
  </sheets>
  <definedNames>
    <definedName name="_xlnm._FilterDatabase" localSheetId="0" hidden="1">Hoja1!$A$1:$P$102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2" i="1" l="1"/>
  <c r="M71" i="1"/>
  <c r="M68" i="1"/>
  <c r="M58" i="1"/>
  <c r="M59" i="1"/>
  <c r="M60" i="1"/>
  <c r="M61" i="1"/>
  <c r="M62" i="1"/>
  <c r="M63" i="1"/>
  <c r="M64" i="1"/>
  <c r="M48" i="1"/>
  <c r="M49" i="1"/>
  <c r="M50" i="1"/>
  <c r="M51" i="1"/>
  <c r="M52" i="1"/>
  <c r="M53" i="1"/>
  <c r="M54" i="1"/>
  <c r="M55" i="1"/>
  <c r="M56" i="1"/>
  <c r="M57" i="1"/>
  <c r="M47" i="1"/>
  <c r="M44" i="1"/>
  <c r="M45" i="1"/>
  <c r="M43" i="1"/>
  <c r="M39" i="1"/>
  <c r="M40" i="1"/>
  <c r="M38" i="1"/>
  <c r="M27" i="1"/>
  <c r="M28" i="1"/>
  <c r="M29" i="1"/>
  <c r="M30" i="1"/>
  <c r="M31" i="1"/>
  <c r="M32" i="1"/>
  <c r="M33" i="1"/>
  <c r="M34" i="1"/>
  <c r="M35" i="1"/>
  <c r="M36" i="1"/>
  <c r="M26" i="1"/>
  <c r="M18" i="1"/>
  <c r="M19" i="1"/>
  <c r="M20" i="1"/>
  <c r="M21" i="1"/>
  <c r="M22" i="1"/>
  <c r="M23" i="1"/>
  <c r="M24" i="1"/>
  <c r="M17" i="1"/>
  <c r="M13" i="1"/>
  <c r="M14" i="1"/>
  <c r="M12" i="1"/>
  <c r="M3" i="1"/>
  <c r="M4" i="1"/>
  <c r="M5" i="1"/>
  <c r="M6" i="1"/>
  <c r="M2" i="1"/>
  <c r="L2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K16" i="1"/>
  <c r="K3" i="1"/>
  <c r="K4" i="1"/>
  <c r="K5" i="1"/>
  <c r="K6" i="1"/>
  <c r="K7" i="1"/>
  <c r="K8" i="1"/>
  <c r="K9" i="1"/>
  <c r="K10" i="1"/>
  <c r="K11" i="1"/>
  <c r="K12" i="1"/>
  <c r="K13" i="1"/>
  <c r="K14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J3" i="1"/>
  <c r="J4" i="1"/>
  <c r="J5" i="1"/>
  <c r="J6" i="1"/>
  <c r="J7" i="1"/>
  <c r="J8" i="1"/>
  <c r="J9" i="1"/>
  <c r="Q9" i="1" s="1"/>
  <c r="J10" i="1"/>
  <c r="Q10" i="1" s="1"/>
  <c r="J11" i="1"/>
  <c r="J12" i="1"/>
  <c r="J13" i="1"/>
  <c r="J14" i="1"/>
  <c r="J15" i="1"/>
  <c r="Q15" i="1" s="1"/>
  <c r="J16" i="1"/>
  <c r="Q16" i="1" s="1"/>
  <c r="J17" i="1"/>
  <c r="Q17" i="1" s="1"/>
  <c r="J18" i="1"/>
  <c r="Q18" i="1" s="1"/>
  <c r="J19" i="1"/>
  <c r="J20" i="1"/>
  <c r="J21" i="1"/>
  <c r="J22" i="1"/>
  <c r="J23" i="1"/>
  <c r="J24" i="1"/>
  <c r="J25" i="1"/>
  <c r="J26" i="1"/>
  <c r="J27" i="1"/>
  <c r="J28" i="1"/>
  <c r="J29" i="1"/>
  <c r="Q29" i="1" s="1"/>
  <c r="J30" i="1"/>
  <c r="J31" i="1"/>
  <c r="J32" i="1"/>
  <c r="J33" i="1"/>
  <c r="J34" i="1"/>
  <c r="J35" i="1"/>
  <c r="J36" i="1"/>
  <c r="J37" i="1"/>
  <c r="J38" i="1"/>
  <c r="J39" i="1"/>
  <c r="Q39" i="1" s="1"/>
  <c r="J40" i="1"/>
  <c r="J41" i="1"/>
  <c r="Q41" i="1" s="1"/>
  <c r="J42" i="1"/>
  <c r="Q42" i="1" s="1"/>
  <c r="J43" i="1"/>
  <c r="J44" i="1"/>
  <c r="J45" i="1"/>
  <c r="J46" i="1"/>
  <c r="Q46" i="1" s="1"/>
  <c r="J47" i="1"/>
  <c r="J48" i="1"/>
  <c r="J49" i="1"/>
  <c r="Q49" i="1" s="1"/>
  <c r="J50" i="1"/>
  <c r="Q50" i="1" s="1"/>
  <c r="J51" i="1"/>
  <c r="J52" i="1"/>
  <c r="J53" i="1"/>
  <c r="J54" i="1"/>
  <c r="J55" i="1"/>
  <c r="J56" i="1"/>
  <c r="J57" i="1"/>
  <c r="Q57" i="1" s="1"/>
  <c r="J58" i="1"/>
  <c r="Q58" i="1" s="1"/>
  <c r="J59" i="1"/>
  <c r="J60" i="1"/>
  <c r="J61" i="1"/>
  <c r="J62" i="1"/>
  <c r="J63" i="1"/>
  <c r="J64" i="1"/>
  <c r="J65" i="1"/>
  <c r="J66" i="1"/>
  <c r="Q66" i="1" s="1"/>
  <c r="J67" i="1"/>
  <c r="J68" i="1"/>
  <c r="J69" i="1"/>
  <c r="Q69" i="1" s="1"/>
  <c r="J70" i="1"/>
  <c r="J71" i="1"/>
  <c r="Q71" i="1" s="1"/>
  <c r="J72" i="1"/>
  <c r="J73" i="1"/>
  <c r="J74" i="1"/>
  <c r="Q74" i="1" s="1"/>
  <c r="J75" i="1"/>
  <c r="Q75" i="1" s="1"/>
  <c r="J76" i="1"/>
  <c r="Q76" i="1" s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2" i="1"/>
  <c r="K2" i="1"/>
  <c r="Q38" i="1"/>
  <c r="L3" i="1"/>
  <c r="L4" i="1"/>
  <c r="L5" i="1"/>
  <c r="L6" i="1"/>
  <c r="L7" i="1"/>
  <c r="L9" i="1"/>
  <c r="L10" i="1"/>
  <c r="L11" i="1"/>
  <c r="L12" i="1"/>
  <c r="L13" i="1"/>
  <c r="L14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3" i="1"/>
  <c r="L44" i="1"/>
  <c r="L45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Q64" i="1" s="1"/>
  <c r="L65" i="1"/>
  <c r="L67" i="1"/>
  <c r="L68" i="1"/>
  <c r="L71" i="1"/>
  <c r="L72" i="1"/>
  <c r="L73" i="1"/>
  <c r="L74" i="1"/>
  <c r="L75" i="1"/>
  <c r="L76" i="1"/>
  <c r="L83" i="1"/>
  <c r="L84" i="1"/>
  <c r="Q68" i="1" l="1"/>
  <c r="Q60" i="1"/>
  <c r="Q52" i="1"/>
  <c r="Q44" i="1"/>
  <c r="Q36" i="1"/>
  <c r="Q28" i="1"/>
  <c r="Q20" i="1"/>
  <c r="Q12" i="1"/>
  <c r="Q4" i="1"/>
  <c r="Q26" i="1"/>
  <c r="Q67" i="1"/>
  <c r="Q59" i="1"/>
  <c r="Q51" i="1"/>
  <c r="Q43" i="1"/>
  <c r="Q35" i="1"/>
  <c r="Q27" i="1"/>
  <c r="Q19" i="1"/>
  <c r="Q11" i="1"/>
  <c r="Q3" i="1"/>
  <c r="Q2" i="1"/>
  <c r="Q73" i="1"/>
  <c r="Q65" i="1"/>
  <c r="Q33" i="1"/>
  <c r="Q25" i="1"/>
  <c r="Q72" i="1"/>
  <c r="Q56" i="1"/>
  <c r="Q48" i="1"/>
  <c r="Q40" i="1"/>
  <c r="Q32" i="1"/>
  <c r="Q24" i="1"/>
  <c r="Q8" i="1"/>
  <c r="Q34" i="1"/>
  <c r="Q63" i="1"/>
  <c r="Q55" i="1"/>
  <c r="Q47" i="1"/>
  <c r="Q31" i="1"/>
  <c r="Q23" i="1"/>
  <c r="Q7" i="1"/>
  <c r="Q70" i="1"/>
  <c r="Q62" i="1"/>
  <c r="Q54" i="1"/>
  <c r="Q30" i="1"/>
  <c r="Q22" i="1"/>
  <c r="Q14" i="1"/>
  <c r="Q6" i="1"/>
  <c r="Q61" i="1"/>
  <c r="Q53" i="1"/>
  <c r="Q45" i="1"/>
  <c r="Q37" i="1"/>
  <c r="Q21" i="1"/>
  <c r="Q13" i="1"/>
  <c r="Q5" i="1"/>
</calcChain>
</file>

<file path=xl/sharedStrings.xml><?xml version="1.0" encoding="utf-8"?>
<sst xmlns="http://schemas.openxmlformats.org/spreadsheetml/2006/main" count="223" uniqueCount="119">
  <si>
    <t>cve_articulo</t>
  </si>
  <si>
    <t>cve_fraccion</t>
  </si>
  <si>
    <t>cve_inciso</t>
  </si>
  <si>
    <t>cve_apartado</t>
  </si>
  <si>
    <t>cve_clasificacion_apartado</t>
  </si>
  <si>
    <t>anio</t>
  </si>
  <si>
    <t>trimestre</t>
  </si>
  <si>
    <t>cve_expediente</t>
  </si>
  <si>
    <t>descripcion</t>
  </si>
  <si>
    <t>expediente</t>
  </si>
  <si>
    <t>folio</t>
  </si>
  <si>
    <t>respuesta</t>
  </si>
  <si>
    <t>anexo</t>
  </si>
  <si>
    <t>pdf</t>
  </si>
  <si>
    <t>infomex</t>
  </si>
  <si>
    <t>solicitud</t>
  </si>
  <si>
    <t>NULL</t>
  </si>
  <si>
    <t>EXP.UT-HAM-002-2016-SOLICITUD-00002316</t>
  </si>
  <si>
    <t>EXP.UT-HAM-003-2016-SOLICITUD-00010016</t>
  </si>
  <si>
    <t>EXP.UT-HAM-004-2016-SOLICITUD-00010116</t>
  </si>
  <si>
    <t>EXP.UT-HAM-005-2016-SOLICITUD-00012316</t>
  </si>
  <si>
    <t>EXP.UT-HAM-006-2016-SOLICITUD-00014116</t>
  </si>
  <si>
    <t>EXP.UT-HAM-007-2016-SOLICITUD-00016016</t>
  </si>
  <si>
    <t>EXP.UT-HAM-008-2016-SOLICITUD-00017716</t>
  </si>
  <si>
    <t>EXP.UT-HAM-009-2016-SOLICITUD-00007216</t>
  </si>
  <si>
    <t>EXP.UT-HAM-010-2016-SOLICITUD-00044516</t>
  </si>
  <si>
    <t>EXP.UT-HAM-011-2016-SOLICITUD-00047916</t>
  </si>
  <si>
    <t>EXP.UT-HAM-012-2016-SOLICITUD-00049616</t>
  </si>
  <si>
    <t>EXP.UT-HAM-013-2016-SOLICITUD-00051416</t>
  </si>
  <si>
    <t>EXP.UT-HAM-014-2016-SOLICITUD-00064316</t>
  </si>
  <si>
    <t>EXP.UT-HAM-015-2016-SOLICITUD- Personal</t>
  </si>
  <si>
    <t>personal</t>
  </si>
  <si>
    <t>EXP.UT-HAM-016-2016-SOLICITUD-Personal</t>
  </si>
  <si>
    <t>EXP.UT-HAM-017-2016-SOLICITUD-00110516</t>
  </si>
  <si>
    <t>EXP.UT-HAM-018-2016-SOLICITUD-00136816</t>
  </si>
  <si>
    <t>EXP.UT-HAM-019-2016-SOLICITUD-00156916</t>
  </si>
  <si>
    <t>EXP.UT-HAM-020-2016-SOLICITUD-00158216</t>
  </si>
  <si>
    <t>EXP.UT-HAM-021-2016-SOLICITUD-00175016</t>
  </si>
  <si>
    <t>EXP.UT-HAM-022-2016-SOLICITUD-00178916</t>
  </si>
  <si>
    <t>EXP.UT-HAM-023-2016-SOLICITUD-00193616</t>
  </si>
  <si>
    <t>EXP.UT-HAM-024-2016-SOLICITUD-00193716</t>
  </si>
  <si>
    <t>EXP.UT-HAM-025-2016-SOLICITUD-007 personal</t>
  </si>
  <si>
    <t>EXP.UT-HAM-026-2016-SOLICITUD-00195816</t>
  </si>
  <si>
    <t>EXP.UT-HAM-027-2016-SOLICITUD-00195916</t>
  </si>
  <si>
    <t>EXP.UT-HAM-028-2016-SOLICITUD-00196216</t>
  </si>
  <si>
    <t>EXP.UT-HAM-029-2016-SOLICITUD-00196916</t>
  </si>
  <si>
    <t>EXP.UT-HAM-030-2016-SOLICITUD-00200416</t>
  </si>
  <si>
    <t>EXP.UT-HAM-031-2016-SOLICITUD-00200516</t>
  </si>
  <si>
    <t>EXP.UT-HAM-032-2016-SOLICITUD-00200616</t>
  </si>
  <si>
    <t>EXP.UT-HAM-033-2016-SOLICITUD-00200716</t>
  </si>
  <si>
    <t>EXP.UT-HAM-034-2016-SOLICITUD-00200816</t>
  </si>
  <si>
    <t>EXP.UT-HAM-035-2016-SOLICITUD-00200916</t>
  </si>
  <si>
    <t>EXP.UT-HAM-036-2016-SOLICITUD-00201016</t>
  </si>
  <si>
    <t>EXP.UT-HAM-037-2016-SOLICITUD-00202116</t>
  </si>
  <si>
    <t>EXP.UT-HAM-038-2016-SOLICITUD-00207416</t>
  </si>
  <si>
    <t>EXP.UT-HAM-039-2016-SOLICITUD-00207616</t>
  </si>
  <si>
    <t>EXP.UT-HAM-040-2016-SOLICITUD-00211916</t>
  </si>
  <si>
    <t>EXP.UT-HAM-041-2016-SOLICITUD-personal</t>
  </si>
  <si>
    <t>EXP.UT-HAM-042-2016-SOLICITUD-personal</t>
  </si>
  <si>
    <t>EXP.UT-HAM-052-2016-SOLICITUD-00225116</t>
  </si>
  <si>
    <t>EXP.UT-HAM-053-2016-SOLICITUD-00166316</t>
  </si>
  <si>
    <t>EXP.UT-HAM-054-2016-SOLICITUD-00233616</t>
  </si>
  <si>
    <t>EXP.UT-HAM-055-2016-SOLICITUD-00 personal</t>
  </si>
  <si>
    <t>EXP.UT-HAM-056-2016-SOLICITUD-00251316</t>
  </si>
  <si>
    <t>EXP.UT-HAM-057-2016-SOLICITUD-00251916</t>
  </si>
  <si>
    <t>EXP.UT-HAM-058-2016-SOLICITUD-00254516</t>
  </si>
  <si>
    <t>EXP.UT-HAM-059-2016-SOLICITUD-00254616</t>
  </si>
  <si>
    <t>EXP.UT-HAM-060-2016-SOLICITUD-00254816</t>
  </si>
  <si>
    <t>EXP.UT-HAM-061-2016-SOLICITUD-00256616</t>
  </si>
  <si>
    <t>EXP.UT-HAM-062-2016-SOLICITUD-00257316</t>
  </si>
  <si>
    <t>EXP.UT-HAM-063-2016-SOLICITUD-00257416</t>
  </si>
  <si>
    <t>EXP.UT-HAM-064-2016-SOLICITUD-00257516</t>
  </si>
  <si>
    <t>EXP.UT-HAM-065-2016-SOLICITUD-00257616</t>
  </si>
  <si>
    <t>EXP.UT-HAM-066-2016-SOLICITUD-00257716</t>
  </si>
  <si>
    <t>EXP.UT-HAM-067-2016-SOLICITUD-00257816</t>
  </si>
  <si>
    <t>EXP.UT-HAM-068-2016-SOLICITUD-00257916</t>
  </si>
  <si>
    <t>EXP.UT-HAM-069-2016-SOLICITUD-00258016</t>
  </si>
  <si>
    <t>EXP.UT-HAM-070-2016-SOLICITUD-00258116</t>
  </si>
  <si>
    <t>EXP.UT-HAM-071-2016-SOLICITUD-00258216</t>
  </si>
  <si>
    <t>EXP.UT-HAM-072-2016-SOLICITUD-00258316</t>
  </si>
  <si>
    <t>EXP.UT-HAM-073-2016-SOLICITUD-00258416</t>
  </si>
  <si>
    <t>EXP.UT-HAM-074-2016-SOLICITUD-00260316</t>
  </si>
  <si>
    <t>EXP.UT-HAM-075-2016-SOLICITUD-00 personal</t>
  </si>
  <si>
    <t>EXP.UT-HAM-076-2016-SOLICITUD-00 personal</t>
  </si>
  <si>
    <t>EXP.UT-HAM-077-2016-SOLICITUD-002607316</t>
  </si>
  <si>
    <t>EXP.UT-HAM-078-2016-SOLICITUD-00276216</t>
  </si>
  <si>
    <t>EXP.UT-HAM-079-2016-SOLICITUD-00276816</t>
  </si>
  <si>
    <t>EXP.UT-HAM-080-2016-SOLICITUD-00276916</t>
  </si>
  <si>
    <t>EXP.UT-HAM-081-2016-SOLICITUD-00277016</t>
  </si>
  <si>
    <t>EXP.UT-HAM-082-2016-SOLICITUD-00285616</t>
  </si>
  <si>
    <t>EXP.UT-HAM-083-2016-SOLICITUD-00292016</t>
  </si>
  <si>
    <t>EXP.UT-HAM-084-2016-SOLICITUD-00295816</t>
  </si>
  <si>
    <t>EXP.UT-HAM-085-2016-SOLICITUD-00314416</t>
  </si>
  <si>
    <t>EXP.UT-HAM-086-2016-SOLICITUD-00341316</t>
  </si>
  <si>
    <t>EXP.UT-HAM-087-2016-SOLICITUD-00343016</t>
  </si>
  <si>
    <t>EXP.UT-HAM-088-2016-SOLICITUD-00344716</t>
  </si>
  <si>
    <t>EXP.UT-HAM-089-2016-SOLICITUD-00346416</t>
  </si>
  <si>
    <t>EXP.UT-HAM-090-2016-SOLICITUD-00348116</t>
  </si>
  <si>
    <t>EXP.UT-HAM-091-2016-SOLICITUD-00363016</t>
  </si>
  <si>
    <t>EXP.UT-HAM-092-2016-SOLICITUD-00363116</t>
  </si>
  <si>
    <t>EXP.UT-HAM-093-2016-SOLICITUD-00363216</t>
  </si>
  <si>
    <t>EXP.UT-HAM-094-2016-SOLICITUD-00373716</t>
  </si>
  <si>
    <t>EXP.UT-HAM-095-2016-SOLICITUD-00373816</t>
  </si>
  <si>
    <t>EXP.UT-HAM-096-2016-SOLICITUD-00373916</t>
  </si>
  <si>
    <t>EXP.UT-HAM-097-2016-SOLICITUD-00374016</t>
  </si>
  <si>
    <t>EXP.UT-HAM-098-2016-SOLICITUD-00374116</t>
  </si>
  <si>
    <t>EXP.UT-HAM-099-2016-SOLICITUD-00374216</t>
  </si>
  <si>
    <t>EXP.UT-HAM-100-2016-SOLICITUD-00374316</t>
  </si>
  <si>
    <t>EXP.UT-HAM-101-2016-SOLICITUD-00374416</t>
  </si>
  <si>
    <t>EXP.UT-HAM-102-2016-SOLICITUD-00374516</t>
  </si>
  <si>
    <t>EXP.UT-HAM-103-2016-SOLICITUD-00374616</t>
  </si>
  <si>
    <t>EXP.UT-HAM-104-2016-SOLICITUD-00374716</t>
  </si>
  <si>
    <t>EXP.UT-HAM-105-2016-SOLICITUD-00374816</t>
  </si>
  <si>
    <t>EXP.UT-HAM-106-2016-SOLICITUD-00374916</t>
  </si>
  <si>
    <t>EXP.UT-HAM-107-2016-SOLICITUD-00399216</t>
  </si>
  <si>
    <t>EXP.UT-HAM-108-2016-SOLICITUD-00399316</t>
  </si>
  <si>
    <t>EXP.UT-HAM-109-2016-SOLICITUD-00399516</t>
  </si>
  <si>
    <t>EXP.UT-HAM-110-2016-SOLICITUD-00407916</t>
  </si>
  <si>
    <t>EXP.UT-HAM-111-2016-SOLICITUD-00411316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</si>
</sst>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topLeftCell="K1" zoomScale="85" zoomScaleNormal="85" workbookViewId="0">
      <selection activeCell="Q2" sqref="Q2:Q102"/>
    </sheetView>
  </sheetViews>
  <sheetFormatPr baseColWidth="10" defaultRowHeight="15" x14ac:dyDescent="0.25"/>
  <cols>
    <col min="2" max="2" width="12" bestFit="1" customWidth="1"/>
    <col min="3" max="3" width="10.140625" bestFit="1" customWidth="1"/>
    <col min="4" max="4" width="12.85546875" bestFit="1" customWidth="1"/>
    <col min="5" max="5" width="24.85546875" bestFit="1" customWidth="1"/>
    <col min="6" max="6" width="4.85546875" bestFit="1" customWidth="1"/>
    <col min="7" max="7" width="9.28515625" bestFit="1" customWidth="1"/>
    <col min="8" max="8" width="15.28515625" bestFit="1" customWidth="1"/>
    <col min="9" max="9" width="43.140625" bestFit="1" customWidth="1"/>
    <col min="10" max="10" width="40" bestFit="1" customWidth="1"/>
    <col min="11" max="11" width="9" bestFit="1" customWidth="1"/>
    <col min="12" max="12" width="42.85546875" bestFit="1" customWidth="1"/>
    <col min="13" max="13" width="39.42578125" bestFit="1" customWidth="1"/>
    <col min="14" max="14" width="4" bestFit="1" customWidth="1"/>
    <col min="15" max="15" width="8.42578125" bestFit="1" customWidth="1"/>
    <col min="17" max="17" width="2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25">
      <c r="A2">
        <v>1</v>
      </c>
      <c r="B2">
        <v>1</v>
      </c>
      <c r="C2">
        <v>5</v>
      </c>
      <c r="D2">
        <v>16</v>
      </c>
      <c r="E2" t="s">
        <v>16</v>
      </c>
      <c r="F2">
        <v>2016</v>
      </c>
      <c r="G2">
        <v>1</v>
      </c>
      <c r="H2">
        <v>178</v>
      </c>
      <c r="I2" t="s">
        <v>17</v>
      </c>
      <c r="J2" t="str">
        <f>I2</f>
        <v>EXP.UT-HAM-002-2016-SOLICITUD-00002316</v>
      </c>
      <c r="K2" t="str">
        <f>MID(I2,31,8)</f>
        <v>00002316</v>
      </c>
      <c r="L2" t="str">
        <f>"documentos/transparencia/"&amp;H2&amp;"_respuesta.pdf"</f>
        <v>documentos/transparencia/178_respuesta.pdf</v>
      </c>
      <c r="M2" t="str">
        <f>"documentos/transparencia/"&amp;H2&amp;"_anexo.zip"</f>
        <v>documentos/transparencia/178_anexo.zip</v>
      </c>
      <c r="O2">
        <v>1</v>
      </c>
      <c r="P2">
        <v>1</v>
      </c>
      <c r="Q2" t="str">
        <f>"("&amp;A2&amp;","&amp;B2&amp;","&amp;C2&amp;","&amp;D2&amp;","&amp;E2&amp;","&amp;F2&amp;","&amp;G2&amp;","&amp;H2&amp;",'"&amp;I2&amp;"','"&amp;J2&amp;"','"&amp;K2&amp;"','"&amp;L2&amp;"','"&amp;M2&amp;"','"&amp;N2&amp;"',"&amp;O2&amp;","&amp;P2&amp;"),"</f>
        <v>(1,1,5,16,NULL,2016,1,178,'EXP.UT-HAM-002-2016-SOLICITUD-00002316','EXP.UT-HAM-002-2016-SOLICITUD-00002316','00002316','documentos/transparencia/178_respuesta.pdf','documentos/transparencia/178_anexo.zip','',1,1),</v>
      </c>
    </row>
    <row r="3" spans="1:17" x14ac:dyDescent="0.25">
      <c r="A3">
        <v>1</v>
      </c>
      <c r="B3">
        <v>1</v>
      </c>
      <c r="C3">
        <v>5</v>
      </c>
      <c r="D3">
        <v>16</v>
      </c>
      <c r="E3" t="s">
        <v>16</v>
      </c>
      <c r="F3">
        <v>2016</v>
      </c>
      <c r="G3">
        <v>1</v>
      </c>
      <c r="H3">
        <v>179</v>
      </c>
      <c r="I3" t="s">
        <v>18</v>
      </c>
      <c r="J3" t="str">
        <f t="shared" ref="J3:J66" si="0">I3</f>
        <v>EXP.UT-HAM-003-2016-SOLICITUD-00010016</v>
      </c>
      <c r="K3" t="str">
        <f t="shared" ref="K3:K66" si="1">MID(I3,31,8)</f>
        <v>00010016</v>
      </c>
      <c r="L3" t="str">
        <f t="shared" ref="L3:L66" si="2">"documentos/transparencia/"&amp;H3&amp;"_respuesta.pdf"</f>
        <v>documentos/transparencia/179_respuesta.pdf</v>
      </c>
      <c r="M3" t="str">
        <f t="shared" ref="M3:M6" si="3">"documentos/transparencia/"&amp;H3&amp;"_anexo.zip"</f>
        <v>documentos/transparencia/179_anexo.zip</v>
      </c>
      <c r="O3">
        <v>1</v>
      </c>
      <c r="P3">
        <v>1</v>
      </c>
      <c r="Q3" t="str">
        <f t="shared" ref="Q3:Q66" si="4">"("&amp;A3&amp;","&amp;B3&amp;","&amp;C3&amp;","&amp;D3&amp;","&amp;E3&amp;","&amp;F3&amp;","&amp;G3&amp;","&amp;H3&amp;",'"&amp;I3&amp;"','"&amp;J3&amp;"','"&amp;K3&amp;"','"&amp;L3&amp;"','"&amp;M3&amp;"','"&amp;N3&amp;"',"&amp;O3&amp;","&amp;P3&amp;"),"</f>
        <v>(1,1,5,16,NULL,2016,1,179,'EXP.UT-HAM-003-2016-SOLICITUD-00010016','EXP.UT-HAM-003-2016-SOLICITUD-00010016','00010016','documentos/transparencia/179_respuesta.pdf','documentos/transparencia/179_anexo.zip','',1,1),</v>
      </c>
    </row>
    <row r="4" spans="1:17" x14ac:dyDescent="0.25">
      <c r="A4">
        <v>1</v>
      </c>
      <c r="B4">
        <v>1</v>
      </c>
      <c r="C4">
        <v>5</v>
      </c>
      <c r="D4">
        <v>16</v>
      </c>
      <c r="E4" t="s">
        <v>16</v>
      </c>
      <c r="F4">
        <v>2016</v>
      </c>
      <c r="G4">
        <v>1</v>
      </c>
      <c r="H4">
        <v>180</v>
      </c>
      <c r="I4" t="s">
        <v>19</v>
      </c>
      <c r="J4" t="str">
        <f t="shared" si="0"/>
        <v>EXP.UT-HAM-004-2016-SOLICITUD-00010116</v>
      </c>
      <c r="K4" t="str">
        <f t="shared" si="1"/>
        <v>00010116</v>
      </c>
      <c r="L4" t="str">
        <f t="shared" si="2"/>
        <v>documentos/transparencia/180_respuesta.pdf</v>
      </c>
      <c r="M4" t="str">
        <f t="shared" si="3"/>
        <v>documentos/transparencia/180_anexo.zip</v>
      </c>
      <c r="O4">
        <v>1</v>
      </c>
      <c r="P4">
        <v>1</v>
      </c>
      <c r="Q4" t="str">
        <f t="shared" si="4"/>
        <v>(1,1,5,16,NULL,2016,1,180,'EXP.UT-HAM-004-2016-SOLICITUD-00010116','EXP.UT-HAM-004-2016-SOLICITUD-00010116','00010116','documentos/transparencia/180_respuesta.pdf','documentos/transparencia/180_anexo.zip','',1,1),</v>
      </c>
    </row>
    <row r="5" spans="1:17" x14ac:dyDescent="0.25">
      <c r="A5">
        <v>1</v>
      </c>
      <c r="B5">
        <v>1</v>
      </c>
      <c r="C5">
        <v>5</v>
      </c>
      <c r="D5">
        <v>16</v>
      </c>
      <c r="E5" t="s">
        <v>16</v>
      </c>
      <c r="F5">
        <v>2016</v>
      </c>
      <c r="G5">
        <v>1</v>
      </c>
      <c r="H5">
        <v>181</v>
      </c>
      <c r="I5" t="s">
        <v>20</v>
      </c>
      <c r="J5" t="str">
        <f t="shared" si="0"/>
        <v>EXP.UT-HAM-005-2016-SOLICITUD-00012316</v>
      </c>
      <c r="K5" t="str">
        <f t="shared" si="1"/>
        <v>00012316</v>
      </c>
      <c r="L5" t="str">
        <f t="shared" si="2"/>
        <v>documentos/transparencia/181_respuesta.pdf</v>
      </c>
      <c r="M5" t="str">
        <f t="shared" si="3"/>
        <v>documentos/transparencia/181_anexo.zip</v>
      </c>
      <c r="O5">
        <v>1</v>
      </c>
      <c r="P5">
        <v>1</v>
      </c>
      <c r="Q5" t="str">
        <f t="shared" si="4"/>
        <v>(1,1,5,16,NULL,2016,1,181,'EXP.UT-HAM-005-2016-SOLICITUD-00012316','EXP.UT-HAM-005-2016-SOLICITUD-00012316','00012316','documentos/transparencia/181_respuesta.pdf','documentos/transparencia/181_anexo.zip','',1,1),</v>
      </c>
    </row>
    <row r="6" spans="1:17" x14ac:dyDescent="0.25">
      <c r="A6">
        <v>1</v>
      </c>
      <c r="B6">
        <v>1</v>
      </c>
      <c r="C6">
        <v>5</v>
      </c>
      <c r="D6">
        <v>16</v>
      </c>
      <c r="E6" t="s">
        <v>16</v>
      </c>
      <c r="F6">
        <v>2016</v>
      </c>
      <c r="G6">
        <v>1</v>
      </c>
      <c r="H6">
        <v>182</v>
      </c>
      <c r="I6" t="s">
        <v>21</v>
      </c>
      <c r="J6" t="str">
        <f t="shared" si="0"/>
        <v>EXP.UT-HAM-006-2016-SOLICITUD-00014116</v>
      </c>
      <c r="K6" t="str">
        <f t="shared" si="1"/>
        <v>00014116</v>
      </c>
      <c r="L6" t="str">
        <f t="shared" si="2"/>
        <v>documentos/transparencia/182_respuesta.pdf</v>
      </c>
      <c r="M6" t="str">
        <f t="shared" si="3"/>
        <v>documentos/transparencia/182_anexo.zip</v>
      </c>
      <c r="O6">
        <v>1</v>
      </c>
      <c r="P6">
        <v>1</v>
      </c>
      <c r="Q6" t="str">
        <f t="shared" si="4"/>
        <v>(1,1,5,16,NULL,2016,1,182,'EXP.UT-HAM-006-2016-SOLICITUD-00014116','EXP.UT-HAM-006-2016-SOLICITUD-00014116','00014116','documentos/transparencia/182_respuesta.pdf','documentos/transparencia/182_anexo.zip','',1,1),</v>
      </c>
    </row>
    <row r="7" spans="1:17" x14ac:dyDescent="0.25">
      <c r="A7">
        <v>1</v>
      </c>
      <c r="B7">
        <v>1</v>
      </c>
      <c r="C7">
        <v>5</v>
      </c>
      <c r="D7">
        <v>16</v>
      </c>
      <c r="E7" t="s">
        <v>16</v>
      </c>
      <c r="F7">
        <v>2016</v>
      </c>
      <c r="G7">
        <v>1</v>
      </c>
      <c r="H7">
        <v>183</v>
      </c>
      <c r="I7" t="s">
        <v>22</v>
      </c>
      <c r="J7" t="str">
        <f t="shared" si="0"/>
        <v>EXP.UT-HAM-007-2016-SOLICITUD-00016016</v>
      </c>
      <c r="K7" t="str">
        <f t="shared" si="1"/>
        <v>00016016</v>
      </c>
      <c r="L7" t="str">
        <f t="shared" si="2"/>
        <v>documentos/transparencia/183_respuesta.pdf</v>
      </c>
      <c r="O7">
        <v>1</v>
      </c>
      <c r="P7">
        <v>1</v>
      </c>
      <c r="Q7" t="str">
        <f t="shared" si="4"/>
        <v>(1,1,5,16,NULL,2016,1,183,'EXP.UT-HAM-007-2016-SOLICITUD-00016016','EXP.UT-HAM-007-2016-SOLICITUD-00016016','00016016','documentos/transparencia/183_respuesta.pdf','','',1,1),</v>
      </c>
    </row>
    <row r="8" spans="1:17" x14ac:dyDescent="0.25">
      <c r="A8">
        <v>1</v>
      </c>
      <c r="B8">
        <v>1</v>
      </c>
      <c r="C8">
        <v>5</v>
      </c>
      <c r="D8">
        <v>16</v>
      </c>
      <c r="E8" t="s">
        <v>16</v>
      </c>
      <c r="F8">
        <v>2016</v>
      </c>
      <c r="G8">
        <v>1</v>
      </c>
      <c r="H8">
        <v>184</v>
      </c>
      <c r="I8" t="s">
        <v>23</v>
      </c>
      <c r="J8" t="str">
        <f t="shared" si="0"/>
        <v>EXP.UT-HAM-008-2016-SOLICITUD-00017716</v>
      </c>
      <c r="K8" t="str">
        <f t="shared" si="1"/>
        <v>00017716</v>
      </c>
      <c r="O8">
        <v>1</v>
      </c>
      <c r="P8">
        <v>1</v>
      </c>
      <c r="Q8" t="str">
        <f t="shared" si="4"/>
        <v>(1,1,5,16,NULL,2016,1,184,'EXP.UT-HAM-008-2016-SOLICITUD-00017716','EXP.UT-HAM-008-2016-SOLICITUD-00017716','00017716','','','',1,1),</v>
      </c>
    </row>
    <row r="9" spans="1:17" x14ac:dyDescent="0.25">
      <c r="A9">
        <v>1</v>
      </c>
      <c r="B9">
        <v>1</v>
      </c>
      <c r="C9">
        <v>5</v>
      </c>
      <c r="D9">
        <v>16</v>
      </c>
      <c r="E9" t="s">
        <v>16</v>
      </c>
      <c r="F9">
        <v>2016</v>
      </c>
      <c r="G9">
        <v>1</v>
      </c>
      <c r="H9">
        <v>185</v>
      </c>
      <c r="I9" t="s">
        <v>24</v>
      </c>
      <c r="J9" t="str">
        <f t="shared" si="0"/>
        <v>EXP.UT-HAM-009-2016-SOLICITUD-00007216</v>
      </c>
      <c r="K9" t="str">
        <f t="shared" si="1"/>
        <v>00007216</v>
      </c>
      <c r="L9" t="str">
        <f t="shared" si="2"/>
        <v>documentos/transparencia/185_respuesta.pdf</v>
      </c>
      <c r="O9">
        <v>1</v>
      </c>
      <c r="P9">
        <v>1</v>
      </c>
      <c r="Q9" t="str">
        <f t="shared" si="4"/>
        <v>(1,1,5,16,NULL,2016,1,185,'EXP.UT-HAM-009-2016-SOLICITUD-00007216','EXP.UT-HAM-009-2016-SOLICITUD-00007216','00007216','documentos/transparencia/185_respuesta.pdf','','',1,1),</v>
      </c>
    </row>
    <row r="10" spans="1:17" x14ac:dyDescent="0.25">
      <c r="A10">
        <v>1</v>
      </c>
      <c r="B10">
        <v>1</v>
      </c>
      <c r="C10">
        <v>5</v>
      </c>
      <c r="D10">
        <v>16</v>
      </c>
      <c r="E10" t="s">
        <v>16</v>
      </c>
      <c r="F10">
        <v>2016</v>
      </c>
      <c r="G10">
        <v>1</v>
      </c>
      <c r="H10">
        <v>186</v>
      </c>
      <c r="I10" t="s">
        <v>25</v>
      </c>
      <c r="J10" t="str">
        <f t="shared" si="0"/>
        <v>EXP.UT-HAM-010-2016-SOLICITUD-00044516</v>
      </c>
      <c r="K10" t="str">
        <f t="shared" si="1"/>
        <v>00044516</v>
      </c>
      <c r="L10" t="str">
        <f t="shared" si="2"/>
        <v>documentos/transparencia/186_respuesta.pdf</v>
      </c>
      <c r="O10">
        <v>1</v>
      </c>
      <c r="P10">
        <v>1</v>
      </c>
      <c r="Q10" t="str">
        <f t="shared" si="4"/>
        <v>(1,1,5,16,NULL,2016,1,186,'EXP.UT-HAM-010-2016-SOLICITUD-00044516','EXP.UT-HAM-010-2016-SOLICITUD-00044516','00044516','documentos/transparencia/186_respuesta.pdf','','',1,1),</v>
      </c>
    </row>
    <row r="11" spans="1:17" x14ac:dyDescent="0.25">
      <c r="A11">
        <v>1</v>
      </c>
      <c r="B11">
        <v>1</v>
      </c>
      <c r="C11">
        <v>5</v>
      </c>
      <c r="D11">
        <v>16</v>
      </c>
      <c r="E11" t="s">
        <v>16</v>
      </c>
      <c r="F11">
        <v>2016</v>
      </c>
      <c r="G11">
        <v>1</v>
      </c>
      <c r="H11">
        <v>187</v>
      </c>
      <c r="I11" t="s">
        <v>26</v>
      </c>
      <c r="J11" t="str">
        <f t="shared" si="0"/>
        <v>EXP.UT-HAM-011-2016-SOLICITUD-00047916</v>
      </c>
      <c r="K11" t="str">
        <f t="shared" si="1"/>
        <v>00047916</v>
      </c>
      <c r="L11" t="str">
        <f t="shared" si="2"/>
        <v>documentos/transparencia/187_respuesta.pdf</v>
      </c>
      <c r="O11">
        <v>1</v>
      </c>
      <c r="P11">
        <v>1</v>
      </c>
      <c r="Q11" t="str">
        <f t="shared" si="4"/>
        <v>(1,1,5,16,NULL,2016,1,187,'EXP.UT-HAM-011-2016-SOLICITUD-00047916','EXP.UT-HAM-011-2016-SOLICITUD-00047916','00047916','documentos/transparencia/187_respuesta.pdf','','',1,1),</v>
      </c>
    </row>
    <row r="12" spans="1:17" x14ac:dyDescent="0.25">
      <c r="A12">
        <v>1</v>
      </c>
      <c r="B12">
        <v>1</v>
      </c>
      <c r="C12">
        <v>5</v>
      </c>
      <c r="D12">
        <v>16</v>
      </c>
      <c r="E12" t="s">
        <v>16</v>
      </c>
      <c r="F12">
        <v>2016</v>
      </c>
      <c r="G12">
        <v>1</v>
      </c>
      <c r="H12">
        <v>188</v>
      </c>
      <c r="I12" t="s">
        <v>27</v>
      </c>
      <c r="J12" t="str">
        <f t="shared" si="0"/>
        <v>EXP.UT-HAM-012-2016-SOLICITUD-00049616</v>
      </c>
      <c r="K12" t="str">
        <f t="shared" si="1"/>
        <v>00049616</v>
      </c>
      <c r="L12" t="str">
        <f t="shared" si="2"/>
        <v>documentos/transparencia/188_respuesta.pdf</v>
      </c>
      <c r="M12" t="str">
        <f>"documentos/transparencia/"&amp;H12&amp;"_anexo.zip"</f>
        <v>documentos/transparencia/188_anexo.zip</v>
      </c>
      <c r="O12">
        <v>1</v>
      </c>
      <c r="P12">
        <v>1</v>
      </c>
      <c r="Q12" t="str">
        <f t="shared" si="4"/>
        <v>(1,1,5,16,NULL,2016,1,188,'EXP.UT-HAM-012-2016-SOLICITUD-00049616','EXP.UT-HAM-012-2016-SOLICITUD-00049616','00049616','documentos/transparencia/188_respuesta.pdf','documentos/transparencia/188_anexo.zip','',1,1),</v>
      </c>
    </row>
    <row r="13" spans="1:17" x14ac:dyDescent="0.25">
      <c r="A13">
        <v>1</v>
      </c>
      <c r="B13">
        <v>1</v>
      </c>
      <c r="C13">
        <v>5</v>
      </c>
      <c r="D13">
        <v>16</v>
      </c>
      <c r="E13" t="s">
        <v>16</v>
      </c>
      <c r="F13">
        <v>2016</v>
      </c>
      <c r="G13">
        <v>1</v>
      </c>
      <c r="H13">
        <v>189</v>
      </c>
      <c r="I13" t="s">
        <v>28</v>
      </c>
      <c r="J13" t="str">
        <f t="shared" si="0"/>
        <v>EXP.UT-HAM-013-2016-SOLICITUD-00051416</v>
      </c>
      <c r="K13" t="str">
        <f t="shared" si="1"/>
        <v>00051416</v>
      </c>
      <c r="L13" t="str">
        <f t="shared" si="2"/>
        <v>documentos/transparencia/189_respuesta.pdf</v>
      </c>
      <c r="M13" t="str">
        <f t="shared" ref="M13:M14" si="5">"documentos/transparencia/"&amp;H13&amp;"_anexo.zip"</f>
        <v>documentos/transparencia/189_anexo.zip</v>
      </c>
      <c r="O13">
        <v>1</v>
      </c>
      <c r="P13">
        <v>1</v>
      </c>
      <c r="Q13" t="str">
        <f t="shared" si="4"/>
        <v>(1,1,5,16,NULL,2016,1,189,'EXP.UT-HAM-013-2016-SOLICITUD-00051416','EXP.UT-HAM-013-2016-SOLICITUD-00051416','00051416','documentos/transparencia/189_respuesta.pdf','documentos/transparencia/189_anexo.zip','',1,1),</v>
      </c>
    </row>
    <row r="14" spans="1:17" x14ac:dyDescent="0.25">
      <c r="A14">
        <v>1</v>
      </c>
      <c r="B14">
        <v>1</v>
      </c>
      <c r="C14">
        <v>5</v>
      </c>
      <c r="D14">
        <v>16</v>
      </c>
      <c r="E14" t="s">
        <v>16</v>
      </c>
      <c r="F14">
        <v>2016</v>
      </c>
      <c r="G14">
        <v>1</v>
      </c>
      <c r="H14">
        <v>190</v>
      </c>
      <c r="I14" t="s">
        <v>29</v>
      </c>
      <c r="J14" t="str">
        <f t="shared" si="0"/>
        <v>EXP.UT-HAM-014-2016-SOLICITUD-00064316</v>
      </c>
      <c r="K14" t="str">
        <f t="shared" si="1"/>
        <v>00064316</v>
      </c>
      <c r="L14" t="str">
        <f t="shared" si="2"/>
        <v>documentos/transparencia/190_respuesta.pdf</v>
      </c>
      <c r="M14" t="str">
        <f t="shared" si="5"/>
        <v>documentos/transparencia/190_anexo.zip</v>
      </c>
      <c r="O14">
        <v>1</v>
      </c>
      <c r="P14">
        <v>1</v>
      </c>
      <c r="Q14" t="str">
        <f t="shared" si="4"/>
        <v>(1,1,5,16,NULL,2016,1,190,'EXP.UT-HAM-014-2016-SOLICITUD-00064316','EXP.UT-HAM-014-2016-SOLICITUD-00064316','00064316','documentos/transparencia/190_respuesta.pdf','documentos/transparencia/190_anexo.zip','',1,1),</v>
      </c>
    </row>
    <row r="15" spans="1:17" x14ac:dyDescent="0.25">
      <c r="A15">
        <v>1</v>
      </c>
      <c r="B15">
        <v>1</v>
      </c>
      <c r="C15">
        <v>5</v>
      </c>
      <c r="D15">
        <v>16</v>
      </c>
      <c r="E15" t="s">
        <v>16</v>
      </c>
      <c r="F15">
        <v>2016</v>
      </c>
      <c r="G15">
        <v>1</v>
      </c>
      <c r="H15">
        <v>191</v>
      </c>
      <c r="I15" t="s">
        <v>30</v>
      </c>
      <c r="J15" t="str">
        <f t="shared" si="0"/>
        <v>EXP.UT-HAM-015-2016-SOLICITUD- Personal</v>
      </c>
      <c r="K15" t="s">
        <v>31</v>
      </c>
      <c r="O15">
        <v>0</v>
      </c>
      <c r="P15">
        <v>1</v>
      </c>
      <c r="Q15" t="str">
        <f t="shared" si="4"/>
        <v>(1,1,5,16,NULL,2016,1,191,'EXP.UT-HAM-015-2016-SOLICITUD- Personal','EXP.UT-HAM-015-2016-SOLICITUD- Personal','personal','','','',0,1),</v>
      </c>
    </row>
    <row r="16" spans="1:17" x14ac:dyDescent="0.25">
      <c r="A16">
        <v>1</v>
      </c>
      <c r="B16">
        <v>1</v>
      </c>
      <c r="C16">
        <v>5</v>
      </c>
      <c r="D16">
        <v>16</v>
      </c>
      <c r="E16" t="s">
        <v>16</v>
      </c>
      <c r="F16">
        <v>2016</v>
      </c>
      <c r="G16">
        <v>1</v>
      </c>
      <c r="H16">
        <v>192</v>
      </c>
      <c r="I16" t="s">
        <v>32</v>
      </c>
      <c r="J16" t="str">
        <f t="shared" si="0"/>
        <v>EXP.UT-HAM-016-2016-SOLICITUD-Personal</v>
      </c>
      <c r="K16" t="str">
        <f>MID(I16,31,8)</f>
        <v>Personal</v>
      </c>
      <c r="O16">
        <v>0</v>
      </c>
      <c r="P16">
        <v>1</v>
      </c>
      <c r="Q16" t="str">
        <f t="shared" si="4"/>
        <v>(1,1,5,16,NULL,2016,1,192,'EXP.UT-HAM-016-2016-SOLICITUD-Personal','EXP.UT-HAM-016-2016-SOLICITUD-Personal','Personal','','','',0,1),</v>
      </c>
    </row>
    <row r="17" spans="1:17" x14ac:dyDescent="0.25">
      <c r="A17">
        <v>1</v>
      </c>
      <c r="B17">
        <v>1</v>
      </c>
      <c r="C17">
        <v>5</v>
      </c>
      <c r="D17">
        <v>16</v>
      </c>
      <c r="E17" t="s">
        <v>16</v>
      </c>
      <c r="F17">
        <v>2016</v>
      </c>
      <c r="G17">
        <v>1</v>
      </c>
      <c r="H17">
        <v>193</v>
      </c>
      <c r="I17" t="s">
        <v>33</v>
      </c>
      <c r="J17" t="str">
        <f t="shared" si="0"/>
        <v>EXP.UT-HAM-017-2016-SOLICITUD-00110516</v>
      </c>
      <c r="K17" t="str">
        <f t="shared" si="1"/>
        <v>00110516</v>
      </c>
      <c r="L17" t="str">
        <f t="shared" si="2"/>
        <v>documentos/transparencia/193_respuesta.pdf</v>
      </c>
      <c r="M17" t="str">
        <f>"documentos/transparencia/"&amp;H17&amp;"_anexo.zip"</f>
        <v>documentos/transparencia/193_anexo.zip</v>
      </c>
      <c r="O17">
        <v>1</v>
      </c>
      <c r="P17">
        <v>1</v>
      </c>
      <c r="Q17" t="str">
        <f t="shared" si="4"/>
        <v>(1,1,5,16,NULL,2016,1,193,'EXP.UT-HAM-017-2016-SOLICITUD-00110516','EXP.UT-HAM-017-2016-SOLICITUD-00110516','00110516','documentos/transparencia/193_respuesta.pdf','documentos/transparencia/193_anexo.zip','',1,1),</v>
      </c>
    </row>
    <row r="18" spans="1:17" x14ac:dyDescent="0.25">
      <c r="A18">
        <v>1</v>
      </c>
      <c r="B18">
        <v>1</v>
      </c>
      <c r="C18">
        <v>5</v>
      </c>
      <c r="D18">
        <v>16</v>
      </c>
      <c r="E18" t="s">
        <v>16</v>
      </c>
      <c r="F18">
        <v>2016</v>
      </c>
      <c r="G18">
        <v>1</v>
      </c>
      <c r="H18">
        <v>194</v>
      </c>
      <c r="I18" t="s">
        <v>34</v>
      </c>
      <c r="J18" t="str">
        <f t="shared" si="0"/>
        <v>EXP.UT-HAM-018-2016-SOLICITUD-00136816</v>
      </c>
      <c r="K18" t="str">
        <f t="shared" si="1"/>
        <v>00136816</v>
      </c>
      <c r="L18" t="str">
        <f t="shared" si="2"/>
        <v>documentos/transparencia/194_respuesta.pdf</v>
      </c>
      <c r="M18" t="str">
        <f t="shared" ref="M18:M24" si="6">"documentos/transparencia/"&amp;H18&amp;"_anexo.zip"</f>
        <v>documentos/transparencia/194_anexo.zip</v>
      </c>
      <c r="O18">
        <v>1</v>
      </c>
      <c r="P18">
        <v>1</v>
      </c>
      <c r="Q18" t="str">
        <f t="shared" si="4"/>
        <v>(1,1,5,16,NULL,2016,1,194,'EXP.UT-HAM-018-2016-SOLICITUD-00136816','EXP.UT-HAM-018-2016-SOLICITUD-00136816','00136816','documentos/transparencia/194_respuesta.pdf','documentos/transparencia/194_anexo.zip','',1,1),</v>
      </c>
    </row>
    <row r="19" spans="1:17" x14ac:dyDescent="0.25">
      <c r="A19">
        <v>1</v>
      </c>
      <c r="B19">
        <v>1</v>
      </c>
      <c r="C19">
        <v>5</v>
      </c>
      <c r="D19">
        <v>16</v>
      </c>
      <c r="E19" t="s">
        <v>16</v>
      </c>
      <c r="F19">
        <v>2016</v>
      </c>
      <c r="G19">
        <v>1</v>
      </c>
      <c r="H19">
        <v>195</v>
      </c>
      <c r="I19" t="s">
        <v>35</v>
      </c>
      <c r="J19" t="str">
        <f t="shared" si="0"/>
        <v>EXP.UT-HAM-019-2016-SOLICITUD-00156916</v>
      </c>
      <c r="K19" t="str">
        <f t="shared" si="1"/>
        <v>00156916</v>
      </c>
      <c r="L19" t="str">
        <f t="shared" si="2"/>
        <v>documentos/transparencia/195_respuesta.pdf</v>
      </c>
      <c r="M19" t="str">
        <f t="shared" si="6"/>
        <v>documentos/transparencia/195_anexo.zip</v>
      </c>
      <c r="O19">
        <v>1</v>
      </c>
      <c r="P19">
        <v>1</v>
      </c>
      <c r="Q19" t="str">
        <f t="shared" si="4"/>
        <v>(1,1,5,16,NULL,2016,1,195,'EXP.UT-HAM-019-2016-SOLICITUD-00156916','EXP.UT-HAM-019-2016-SOLICITUD-00156916','00156916','documentos/transparencia/195_respuesta.pdf','documentos/transparencia/195_anexo.zip','',1,1),</v>
      </c>
    </row>
    <row r="20" spans="1:17" x14ac:dyDescent="0.25">
      <c r="A20">
        <v>1</v>
      </c>
      <c r="B20">
        <v>1</v>
      </c>
      <c r="C20">
        <v>5</v>
      </c>
      <c r="D20">
        <v>16</v>
      </c>
      <c r="E20" t="s">
        <v>16</v>
      </c>
      <c r="F20">
        <v>2016</v>
      </c>
      <c r="G20">
        <v>1</v>
      </c>
      <c r="H20">
        <v>196</v>
      </c>
      <c r="I20" t="s">
        <v>36</v>
      </c>
      <c r="J20" t="str">
        <f t="shared" si="0"/>
        <v>EXP.UT-HAM-020-2016-SOLICITUD-00158216</v>
      </c>
      <c r="K20" t="str">
        <f t="shared" si="1"/>
        <v>00158216</v>
      </c>
      <c r="L20" t="str">
        <f t="shared" si="2"/>
        <v>documentos/transparencia/196_respuesta.pdf</v>
      </c>
      <c r="M20" t="str">
        <f t="shared" si="6"/>
        <v>documentos/transparencia/196_anexo.zip</v>
      </c>
      <c r="O20">
        <v>1</v>
      </c>
      <c r="P20">
        <v>1</v>
      </c>
      <c r="Q20" t="str">
        <f t="shared" si="4"/>
        <v>(1,1,5,16,NULL,2016,1,196,'EXP.UT-HAM-020-2016-SOLICITUD-00158216','EXP.UT-HAM-020-2016-SOLICITUD-00158216','00158216','documentos/transparencia/196_respuesta.pdf','documentos/transparencia/196_anexo.zip','',1,1),</v>
      </c>
    </row>
    <row r="21" spans="1:17" x14ac:dyDescent="0.25">
      <c r="A21">
        <v>1</v>
      </c>
      <c r="B21">
        <v>1</v>
      </c>
      <c r="C21">
        <v>5</v>
      </c>
      <c r="D21">
        <v>16</v>
      </c>
      <c r="E21" t="s">
        <v>16</v>
      </c>
      <c r="F21">
        <v>2016</v>
      </c>
      <c r="G21">
        <v>1</v>
      </c>
      <c r="H21">
        <v>197</v>
      </c>
      <c r="I21" t="s">
        <v>37</v>
      </c>
      <c r="J21" t="str">
        <f t="shared" si="0"/>
        <v>EXP.UT-HAM-021-2016-SOLICITUD-00175016</v>
      </c>
      <c r="K21" t="str">
        <f t="shared" si="1"/>
        <v>00175016</v>
      </c>
      <c r="L21" t="str">
        <f t="shared" si="2"/>
        <v>documentos/transparencia/197_respuesta.pdf</v>
      </c>
      <c r="M21" t="str">
        <f t="shared" si="6"/>
        <v>documentos/transparencia/197_anexo.zip</v>
      </c>
      <c r="O21">
        <v>1</v>
      </c>
      <c r="P21">
        <v>1</v>
      </c>
      <c r="Q21" t="str">
        <f t="shared" si="4"/>
        <v>(1,1,5,16,NULL,2016,1,197,'EXP.UT-HAM-021-2016-SOLICITUD-00175016','EXP.UT-HAM-021-2016-SOLICITUD-00175016','00175016','documentos/transparencia/197_respuesta.pdf','documentos/transparencia/197_anexo.zip','',1,1),</v>
      </c>
    </row>
    <row r="22" spans="1:17" x14ac:dyDescent="0.25">
      <c r="A22">
        <v>1</v>
      </c>
      <c r="B22">
        <v>1</v>
      </c>
      <c r="C22">
        <v>5</v>
      </c>
      <c r="D22">
        <v>16</v>
      </c>
      <c r="E22" t="s">
        <v>16</v>
      </c>
      <c r="F22">
        <v>2016</v>
      </c>
      <c r="G22">
        <v>1</v>
      </c>
      <c r="H22">
        <v>198</v>
      </c>
      <c r="I22" t="s">
        <v>38</v>
      </c>
      <c r="J22" t="str">
        <f t="shared" si="0"/>
        <v>EXP.UT-HAM-022-2016-SOLICITUD-00178916</v>
      </c>
      <c r="K22" t="str">
        <f t="shared" si="1"/>
        <v>00178916</v>
      </c>
      <c r="L22" t="str">
        <f t="shared" si="2"/>
        <v>documentos/transparencia/198_respuesta.pdf</v>
      </c>
      <c r="M22" t="str">
        <f t="shared" si="6"/>
        <v>documentos/transparencia/198_anexo.zip</v>
      </c>
      <c r="O22">
        <v>1</v>
      </c>
      <c r="P22">
        <v>1</v>
      </c>
      <c r="Q22" t="str">
        <f t="shared" si="4"/>
        <v>(1,1,5,16,NULL,2016,1,198,'EXP.UT-HAM-022-2016-SOLICITUD-00178916','EXP.UT-HAM-022-2016-SOLICITUD-00178916','00178916','documentos/transparencia/198_respuesta.pdf','documentos/transparencia/198_anexo.zip','',1,1),</v>
      </c>
    </row>
    <row r="23" spans="1:17" x14ac:dyDescent="0.25">
      <c r="A23">
        <v>1</v>
      </c>
      <c r="B23">
        <v>1</v>
      </c>
      <c r="C23">
        <v>5</v>
      </c>
      <c r="D23">
        <v>16</v>
      </c>
      <c r="E23" t="s">
        <v>16</v>
      </c>
      <c r="F23">
        <v>2016</v>
      </c>
      <c r="G23">
        <v>1</v>
      </c>
      <c r="H23">
        <v>199</v>
      </c>
      <c r="I23" t="s">
        <v>39</v>
      </c>
      <c r="J23" t="str">
        <f t="shared" si="0"/>
        <v>EXP.UT-HAM-023-2016-SOLICITUD-00193616</v>
      </c>
      <c r="K23" t="str">
        <f t="shared" si="1"/>
        <v>00193616</v>
      </c>
      <c r="L23" t="str">
        <f t="shared" si="2"/>
        <v>documentos/transparencia/199_respuesta.pdf</v>
      </c>
      <c r="M23" t="str">
        <f t="shared" si="6"/>
        <v>documentos/transparencia/199_anexo.zip</v>
      </c>
      <c r="O23">
        <v>1</v>
      </c>
      <c r="P23">
        <v>1</v>
      </c>
      <c r="Q23" t="str">
        <f t="shared" si="4"/>
        <v>(1,1,5,16,NULL,2016,1,199,'EXP.UT-HAM-023-2016-SOLICITUD-00193616','EXP.UT-HAM-023-2016-SOLICITUD-00193616','00193616','documentos/transparencia/199_respuesta.pdf','documentos/transparencia/199_anexo.zip','',1,1),</v>
      </c>
    </row>
    <row r="24" spans="1:17" x14ac:dyDescent="0.25">
      <c r="A24">
        <v>1</v>
      </c>
      <c r="B24">
        <v>1</v>
      </c>
      <c r="C24">
        <v>5</v>
      </c>
      <c r="D24">
        <v>16</v>
      </c>
      <c r="E24" t="s">
        <v>16</v>
      </c>
      <c r="F24">
        <v>2016</v>
      </c>
      <c r="G24">
        <v>1</v>
      </c>
      <c r="H24">
        <v>200</v>
      </c>
      <c r="I24" t="s">
        <v>40</v>
      </c>
      <c r="J24" t="str">
        <f t="shared" si="0"/>
        <v>EXP.UT-HAM-024-2016-SOLICITUD-00193716</v>
      </c>
      <c r="K24" t="str">
        <f t="shared" si="1"/>
        <v>00193716</v>
      </c>
      <c r="L24" t="str">
        <f t="shared" si="2"/>
        <v>documentos/transparencia/200_respuesta.pdf</v>
      </c>
      <c r="M24" t="str">
        <f t="shared" si="6"/>
        <v>documentos/transparencia/200_anexo.zip</v>
      </c>
      <c r="O24">
        <v>1</v>
      </c>
      <c r="P24">
        <v>1</v>
      </c>
      <c r="Q24" t="str">
        <f t="shared" si="4"/>
        <v>(1,1,5,16,NULL,2016,1,200,'EXP.UT-HAM-024-2016-SOLICITUD-00193716','EXP.UT-HAM-024-2016-SOLICITUD-00193716','00193716','documentos/transparencia/200_respuesta.pdf','documentos/transparencia/200_anexo.zip','',1,1),</v>
      </c>
    </row>
    <row r="25" spans="1:17" x14ac:dyDescent="0.25">
      <c r="A25">
        <v>1</v>
      </c>
      <c r="B25">
        <v>1</v>
      </c>
      <c r="C25">
        <v>5</v>
      </c>
      <c r="D25">
        <v>16</v>
      </c>
      <c r="E25" t="s">
        <v>16</v>
      </c>
      <c r="F25">
        <v>2016</v>
      </c>
      <c r="G25">
        <v>1</v>
      </c>
      <c r="H25">
        <v>201</v>
      </c>
      <c r="I25" t="s">
        <v>41</v>
      </c>
      <c r="J25" t="str">
        <f t="shared" si="0"/>
        <v>EXP.UT-HAM-025-2016-SOLICITUD-007 personal</v>
      </c>
      <c r="K25" t="s">
        <v>31</v>
      </c>
      <c r="L25" t="str">
        <f t="shared" si="2"/>
        <v>documentos/transparencia/201_respuesta.pdf</v>
      </c>
      <c r="O25">
        <v>0</v>
      </c>
      <c r="P25">
        <v>1</v>
      </c>
      <c r="Q25" t="str">
        <f t="shared" si="4"/>
        <v>(1,1,5,16,NULL,2016,1,201,'EXP.UT-HAM-025-2016-SOLICITUD-007 personal','EXP.UT-HAM-025-2016-SOLICITUD-007 personal','personal','documentos/transparencia/201_respuesta.pdf','','',0,1),</v>
      </c>
    </row>
    <row r="26" spans="1:17" x14ac:dyDescent="0.25">
      <c r="A26">
        <v>1</v>
      </c>
      <c r="B26">
        <v>1</v>
      </c>
      <c r="C26">
        <v>5</v>
      </c>
      <c r="D26">
        <v>16</v>
      </c>
      <c r="E26" t="s">
        <v>16</v>
      </c>
      <c r="F26">
        <v>2016</v>
      </c>
      <c r="G26">
        <v>1</v>
      </c>
      <c r="H26">
        <v>202</v>
      </c>
      <c r="I26" t="s">
        <v>42</v>
      </c>
      <c r="J26" t="str">
        <f t="shared" si="0"/>
        <v>EXP.UT-HAM-026-2016-SOLICITUD-00195816</v>
      </c>
      <c r="K26" t="str">
        <f t="shared" si="1"/>
        <v>00195816</v>
      </c>
      <c r="L26" t="str">
        <f t="shared" si="2"/>
        <v>documentos/transparencia/202_respuesta.pdf</v>
      </c>
      <c r="M26" t="str">
        <f>"documentos/transparencia/"&amp;H26&amp;"_anexo.zip"</f>
        <v>documentos/transparencia/202_anexo.zip</v>
      </c>
      <c r="O26">
        <v>1</v>
      </c>
      <c r="P26">
        <v>1</v>
      </c>
      <c r="Q26" t="str">
        <f t="shared" si="4"/>
        <v>(1,1,5,16,NULL,2016,1,202,'EXP.UT-HAM-026-2016-SOLICITUD-00195816','EXP.UT-HAM-026-2016-SOLICITUD-00195816','00195816','documentos/transparencia/202_respuesta.pdf','documentos/transparencia/202_anexo.zip','',1,1),</v>
      </c>
    </row>
    <row r="27" spans="1:17" x14ac:dyDescent="0.25">
      <c r="A27">
        <v>1</v>
      </c>
      <c r="B27">
        <v>1</v>
      </c>
      <c r="C27">
        <v>5</v>
      </c>
      <c r="D27">
        <v>16</v>
      </c>
      <c r="E27" t="s">
        <v>16</v>
      </c>
      <c r="F27">
        <v>2016</v>
      </c>
      <c r="G27">
        <v>1</v>
      </c>
      <c r="H27">
        <v>203</v>
      </c>
      <c r="I27" t="s">
        <v>43</v>
      </c>
      <c r="J27" t="str">
        <f t="shared" si="0"/>
        <v>EXP.UT-HAM-027-2016-SOLICITUD-00195916</v>
      </c>
      <c r="K27" t="str">
        <f t="shared" si="1"/>
        <v>00195916</v>
      </c>
      <c r="L27" t="str">
        <f t="shared" si="2"/>
        <v>documentos/transparencia/203_respuesta.pdf</v>
      </c>
      <c r="M27" t="str">
        <f t="shared" ref="M27:M36" si="7">"documentos/transparencia/"&amp;H27&amp;"_anexo.zip"</f>
        <v>documentos/transparencia/203_anexo.zip</v>
      </c>
      <c r="O27">
        <v>1</v>
      </c>
      <c r="P27">
        <v>1</v>
      </c>
      <c r="Q27" t="str">
        <f t="shared" si="4"/>
        <v>(1,1,5,16,NULL,2016,1,203,'EXP.UT-HAM-027-2016-SOLICITUD-00195916','EXP.UT-HAM-027-2016-SOLICITUD-00195916','00195916','documentos/transparencia/203_respuesta.pdf','documentos/transparencia/203_anexo.zip','',1,1),</v>
      </c>
    </row>
    <row r="28" spans="1:17" x14ac:dyDescent="0.25">
      <c r="A28">
        <v>1</v>
      </c>
      <c r="B28">
        <v>1</v>
      </c>
      <c r="C28">
        <v>5</v>
      </c>
      <c r="D28">
        <v>16</v>
      </c>
      <c r="E28" t="s">
        <v>16</v>
      </c>
      <c r="F28">
        <v>2016</v>
      </c>
      <c r="G28">
        <v>1</v>
      </c>
      <c r="H28">
        <v>204</v>
      </c>
      <c r="I28" t="s">
        <v>44</v>
      </c>
      <c r="J28" t="str">
        <f t="shared" si="0"/>
        <v>EXP.UT-HAM-028-2016-SOLICITUD-00196216</v>
      </c>
      <c r="K28" t="str">
        <f t="shared" si="1"/>
        <v>00196216</v>
      </c>
      <c r="L28" t="str">
        <f t="shared" si="2"/>
        <v>documentos/transparencia/204_respuesta.pdf</v>
      </c>
      <c r="M28" t="str">
        <f t="shared" si="7"/>
        <v>documentos/transparencia/204_anexo.zip</v>
      </c>
      <c r="O28">
        <v>1</v>
      </c>
      <c r="P28">
        <v>1</v>
      </c>
      <c r="Q28" t="str">
        <f t="shared" si="4"/>
        <v>(1,1,5,16,NULL,2016,1,204,'EXP.UT-HAM-028-2016-SOLICITUD-00196216','EXP.UT-HAM-028-2016-SOLICITUD-00196216','00196216','documentos/transparencia/204_respuesta.pdf','documentos/transparencia/204_anexo.zip','',1,1),</v>
      </c>
    </row>
    <row r="29" spans="1:17" x14ac:dyDescent="0.25">
      <c r="A29">
        <v>1</v>
      </c>
      <c r="B29">
        <v>1</v>
      </c>
      <c r="C29">
        <v>5</v>
      </c>
      <c r="D29">
        <v>16</v>
      </c>
      <c r="E29" t="s">
        <v>16</v>
      </c>
      <c r="F29">
        <v>2016</v>
      </c>
      <c r="G29">
        <v>1</v>
      </c>
      <c r="H29">
        <v>205</v>
      </c>
      <c r="I29" t="s">
        <v>45</v>
      </c>
      <c r="J29" t="str">
        <f t="shared" si="0"/>
        <v>EXP.UT-HAM-029-2016-SOLICITUD-00196916</v>
      </c>
      <c r="K29" t="str">
        <f t="shared" si="1"/>
        <v>00196916</v>
      </c>
      <c r="L29" t="str">
        <f t="shared" si="2"/>
        <v>documentos/transparencia/205_respuesta.pdf</v>
      </c>
      <c r="M29" t="str">
        <f t="shared" si="7"/>
        <v>documentos/transparencia/205_anexo.zip</v>
      </c>
      <c r="O29">
        <v>1</v>
      </c>
      <c r="P29">
        <v>1</v>
      </c>
      <c r="Q29" t="str">
        <f t="shared" si="4"/>
        <v>(1,1,5,16,NULL,2016,1,205,'EXP.UT-HAM-029-2016-SOLICITUD-00196916','EXP.UT-HAM-029-2016-SOLICITUD-00196916','00196916','documentos/transparencia/205_respuesta.pdf','documentos/transparencia/205_anexo.zip','',1,1),</v>
      </c>
    </row>
    <row r="30" spans="1:17" x14ac:dyDescent="0.25">
      <c r="A30">
        <v>1</v>
      </c>
      <c r="B30">
        <v>1</v>
      </c>
      <c r="C30">
        <v>5</v>
      </c>
      <c r="D30">
        <v>16</v>
      </c>
      <c r="E30" t="s">
        <v>16</v>
      </c>
      <c r="F30">
        <v>2016</v>
      </c>
      <c r="G30">
        <v>1</v>
      </c>
      <c r="H30">
        <v>206</v>
      </c>
      <c r="I30" t="s">
        <v>46</v>
      </c>
      <c r="J30" t="str">
        <f t="shared" si="0"/>
        <v>EXP.UT-HAM-030-2016-SOLICITUD-00200416</v>
      </c>
      <c r="K30" t="str">
        <f t="shared" si="1"/>
        <v>00200416</v>
      </c>
      <c r="L30" t="str">
        <f t="shared" si="2"/>
        <v>documentos/transparencia/206_respuesta.pdf</v>
      </c>
      <c r="M30" t="str">
        <f t="shared" si="7"/>
        <v>documentos/transparencia/206_anexo.zip</v>
      </c>
      <c r="O30">
        <v>1</v>
      </c>
      <c r="P30">
        <v>1</v>
      </c>
      <c r="Q30" t="str">
        <f t="shared" si="4"/>
        <v>(1,1,5,16,NULL,2016,1,206,'EXP.UT-HAM-030-2016-SOLICITUD-00200416','EXP.UT-HAM-030-2016-SOLICITUD-00200416','00200416','documentos/transparencia/206_respuesta.pdf','documentos/transparencia/206_anexo.zip','',1,1),</v>
      </c>
    </row>
    <row r="31" spans="1:17" x14ac:dyDescent="0.25">
      <c r="A31">
        <v>1</v>
      </c>
      <c r="B31">
        <v>1</v>
      </c>
      <c r="C31">
        <v>5</v>
      </c>
      <c r="D31">
        <v>16</v>
      </c>
      <c r="E31" t="s">
        <v>16</v>
      </c>
      <c r="F31">
        <v>2016</v>
      </c>
      <c r="G31">
        <v>1</v>
      </c>
      <c r="H31">
        <v>207</v>
      </c>
      <c r="I31" t="s">
        <v>47</v>
      </c>
      <c r="J31" t="str">
        <f t="shared" si="0"/>
        <v>EXP.UT-HAM-031-2016-SOLICITUD-00200516</v>
      </c>
      <c r="K31" t="str">
        <f t="shared" si="1"/>
        <v>00200516</v>
      </c>
      <c r="L31" t="str">
        <f t="shared" si="2"/>
        <v>documentos/transparencia/207_respuesta.pdf</v>
      </c>
      <c r="M31" t="str">
        <f t="shared" si="7"/>
        <v>documentos/transparencia/207_anexo.zip</v>
      </c>
      <c r="O31">
        <v>1</v>
      </c>
      <c r="P31">
        <v>1</v>
      </c>
      <c r="Q31" t="str">
        <f t="shared" si="4"/>
        <v>(1,1,5,16,NULL,2016,1,207,'EXP.UT-HAM-031-2016-SOLICITUD-00200516','EXP.UT-HAM-031-2016-SOLICITUD-00200516','00200516','documentos/transparencia/207_respuesta.pdf','documentos/transparencia/207_anexo.zip','',1,1),</v>
      </c>
    </row>
    <row r="32" spans="1:17" x14ac:dyDescent="0.25">
      <c r="A32">
        <v>1</v>
      </c>
      <c r="B32">
        <v>1</v>
      </c>
      <c r="C32">
        <v>5</v>
      </c>
      <c r="D32">
        <v>16</v>
      </c>
      <c r="E32" t="s">
        <v>16</v>
      </c>
      <c r="F32">
        <v>2016</v>
      </c>
      <c r="G32">
        <v>1</v>
      </c>
      <c r="H32">
        <v>208</v>
      </c>
      <c r="I32" t="s">
        <v>48</v>
      </c>
      <c r="J32" t="str">
        <f t="shared" si="0"/>
        <v>EXP.UT-HAM-032-2016-SOLICITUD-00200616</v>
      </c>
      <c r="K32" t="str">
        <f t="shared" si="1"/>
        <v>00200616</v>
      </c>
      <c r="L32" t="str">
        <f t="shared" si="2"/>
        <v>documentos/transparencia/208_respuesta.pdf</v>
      </c>
      <c r="M32" t="str">
        <f t="shared" si="7"/>
        <v>documentos/transparencia/208_anexo.zip</v>
      </c>
      <c r="O32">
        <v>1</v>
      </c>
      <c r="P32">
        <v>1</v>
      </c>
      <c r="Q32" t="str">
        <f t="shared" si="4"/>
        <v>(1,1,5,16,NULL,2016,1,208,'EXP.UT-HAM-032-2016-SOLICITUD-00200616','EXP.UT-HAM-032-2016-SOLICITUD-00200616','00200616','documentos/transparencia/208_respuesta.pdf','documentos/transparencia/208_anexo.zip','',1,1),</v>
      </c>
    </row>
    <row r="33" spans="1:17" x14ac:dyDescent="0.25">
      <c r="A33">
        <v>1</v>
      </c>
      <c r="B33">
        <v>1</v>
      </c>
      <c r="C33">
        <v>5</v>
      </c>
      <c r="D33">
        <v>16</v>
      </c>
      <c r="E33" t="s">
        <v>16</v>
      </c>
      <c r="F33">
        <v>2016</v>
      </c>
      <c r="G33">
        <v>1</v>
      </c>
      <c r="H33">
        <v>209</v>
      </c>
      <c r="I33" t="s">
        <v>49</v>
      </c>
      <c r="J33" t="str">
        <f t="shared" si="0"/>
        <v>EXP.UT-HAM-033-2016-SOLICITUD-00200716</v>
      </c>
      <c r="K33" t="str">
        <f t="shared" si="1"/>
        <v>00200716</v>
      </c>
      <c r="L33" t="str">
        <f t="shared" si="2"/>
        <v>documentos/transparencia/209_respuesta.pdf</v>
      </c>
      <c r="M33" t="str">
        <f t="shared" si="7"/>
        <v>documentos/transparencia/209_anexo.zip</v>
      </c>
      <c r="O33">
        <v>1</v>
      </c>
      <c r="P33">
        <v>1</v>
      </c>
      <c r="Q33" t="str">
        <f t="shared" si="4"/>
        <v>(1,1,5,16,NULL,2016,1,209,'EXP.UT-HAM-033-2016-SOLICITUD-00200716','EXP.UT-HAM-033-2016-SOLICITUD-00200716','00200716','documentos/transparencia/209_respuesta.pdf','documentos/transparencia/209_anexo.zip','',1,1),</v>
      </c>
    </row>
    <row r="34" spans="1:17" x14ac:dyDescent="0.25">
      <c r="A34">
        <v>1</v>
      </c>
      <c r="B34">
        <v>1</v>
      </c>
      <c r="C34">
        <v>5</v>
      </c>
      <c r="D34">
        <v>16</v>
      </c>
      <c r="E34" t="s">
        <v>16</v>
      </c>
      <c r="F34">
        <v>2016</v>
      </c>
      <c r="G34">
        <v>1</v>
      </c>
      <c r="H34">
        <v>210</v>
      </c>
      <c r="I34" t="s">
        <v>50</v>
      </c>
      <c r="J34" t="str">
        <f t="shared" si="0"/>
        <v>EXP.UT-HAM-034-2016-SOLICITUD-00200816</v>
      </c>
      <c r="K34" t="str">
        <f t="shared" si="1"/>
        <v>00200816</v>
      </c>
      <c r="L34" t="str">
        <f t="shared" si="2"/>
        <v>documentos/transparencia/210_respuesta.pdf</v>
      </c>
      <c r="M34" t="str">
        <f t="shared" si="7"/>
        <v>documentos/transparencia/210_anexo.zip</v>
      </c>
      <c r="O34">
        <v>1</v>
      </c>
      <c r="P34">
        <v>1</v>
      </c>
      <c r="Q34" t="str">
        <f t="shared" si="4"/>
        <v>(1,1,5,16,NULL,2016,1,210,'EXP.UT-HAM-034-2016-SOLICITUD-00200816','EXP.UT-HAM-034-2016-SOLICITUD-00200816','00200816','documentos/transparencia/210_respuesta.pdf','documentos/transparencia/210_anexo.zip','',1,1),</v>
      </c>
    </row>
    <row r="35" spans="1:17" x14ac:dyDescent="0.25">
      <c r="A35">
        <v>1</v>
      </c>
      <c r="B35">
        <v>1</v>
      </c>
      <c r="C35">
        <v>5</v>
      </c>
      <c r="D35">
        <v>16</v>
      </c>
      <c r="E35" t="s">
        <v>16</v>
      </c>
      <c r="F35">
        <v>2016</v>
      </c>
      <c r="G35">
        <v>1</v>
      </c>
      <c r="H35">
        <v>211</v>
      </c>
      <c r="I35" t="s">
        <v>51</v>
      </c>
      <c r="J35" t="str">
        <f t="shared" si="0"/>
        <v>EXP.UT-HAM-035-2016-SOLICITUD-00200916</v>
      </c>
      <c r="K35" t="str">
        <f t="shared" si="1"/>
        <v>00200916</v>
      </c>
      <c r="L35" t="str">
        <f t="shared" si="2"/>
        <v>documentos/transparencia/211_respuesta.pdf</v>
      </c>
      <c r="M35" t="str">
        <f t="shared" si="7"/>
        <v>documentos/transparencia/211_anexo.zip</v>
      </c>
      <c r="O35">
        <v>1</v>
      </c>
      <c r="P35">
        <v>1</v>
      </c>
      <c r="Q35" t="str">
        <f t="shared" si="4"/>
        <v>(1,1,5,16,NULL,2016,1,211,'EXP.UT-HAM-035-2016-SOLICITUD-00200916','EXP.UT-HAM-035-2016-SOLICITUD-00200916','00200916','documentos/transparencia/211_respuesta.pdf','documentos/transparencia/211_anexo.zip','',1,1),</v>
      </c>
    </row>
    <row r="36" spans="1:17" x14ac:dyDescent="0.25">
      <c r="A36">
        <v>1</v>
      </c>
      <c r="B36">
        <v>1</v>
      </c>
      <c r="C36">
        <v>5</v>
      </c>
      <c r="D36">
        <v>16</v>
      </c>
      <c r="E36" t="s">
        <v>16</v>
      </c>
      <c r="F36">
        <v>2016</v>
      </c>
      <c r="G36">
        <v>1</v>
      </c>
      <c r="H36">
        <v>212</v>
      </c>
      <c r="I36" t="s">
        <v>52</v>
      </c>
      <c r="J36" t="str">
        <f t="shared" si="0"/>
        <v>EXP.UT-HAM-036-2016-SOLICITUD-00201016</v>
      </c>
      <c r="K36" t="str">
        <f t="shared" si="1"/>
        <v>00201016</v>
      </c>
      <c r="L36" t="str">
        <f t="shared" si="2"/>
        <v>documentos/transparencia/212_respuesta.pdf</v>
      </c>
      <c r="M36" t="str">
        <f t="shared" si="7"/>
        <v>documentos/transparencia/212_anexo.zip</v>
      </c>
      <c r="O36">
        <v>1</v>
      </c>
      <c r="P36">
        <v>1</v>
      </c>
      <c r="Q36" t="str">
        <f t="shared" si="4"/>
        <v>(1,1,5,16,NULL,2016,1,212,'EXP.UT-HAM-036-2016-SOLICITUD-00201016','EXP.UT-HAM-036-2016-SOLICITUD-00201016','00201016','documentos/transparencia/212_respuesta.pdf','documentos/transparencia/212_anexo.zip','',1,1),</v>
      </c>
    </row>
    <row r="37" spans="1:17" x14ac:dyDescent="0.25">
      <c r="A37">
        <v>1</v>
      </c>
      <c r="B37">
        <v>1</v>
      </c>
      <c r="C37">
        <v>5</v>
      </c>
      <c r="D37">
        <v>16</v>
      </c>
      <c r="E37" t="s">
        <v>16</v>
      </c>
      <c r="F37">
        <v>2016</v>
      </c>
      <c r="G37">
        <v>1</v>
      </c>
      <c r="H37">
        <v>213</v>
      </c>
      <c r="I37" t="s">
        <v>53</v>
      </c>
      <c r="J37" t="str">
        <f t="shared" si="0"/>
        <v>EXP.UT-HAM-037-2016-SOLICITUD-00202116</v>
      </c>
      <c r="K37" t="str">
        <f t="shared" si="1"/>
        <v>00202116</v>
      </c>
      <c r="L37" t="str">
        <f t="shared" si="2"/>
        <v>documentos/transparencia/213_respuesta.pdf</v>
      </c>
      <c r="O37">
        <v>1</v>
      </c>
      <c r="P37">
        <v>1</v>
      </c>
      <c r="Q37" t="str">
        <f t="shared" si="4"/>
        <v>(1,1,5,16,NULL,2016,1,213,'EXP.UT-HAM-037-2016-SOLICITUD-00202116','EXP.UT-HAM-037-2016-SOLICITUD-00202116','00202116','documentos/transparencia/213_respuesta.pdf','','',1,1),</v>
      </c>
    </row>
    <row r="38" spans="1:17" x14ac:dyDescent="0.25">
      <c r="A38">
        <v>1</v>
      </c>
      <c r="B38">
        <v>1</v>
      </c>
      <c r="C38">
        <v>5</v>
      </c>
      <c r="D38">
        <v>16</v>
      </c>
      <c r="E38" t="s">
        <v>16</v>
      </c>
      <c r="F38">
        <v>2016</v>
      </c>
      <c r="G38">
        <v>1</v>
      </c>
      <c r="H38">
        <v>214</v>
      </c>
      <c r="I38" t="s">
        <v>54</v>
      </c>
      <c r="J38" t="str">
        <f t="shared" si="0"/>
        <v>EXP.UT-HAM-038-2016-SOLICITUD-00207416</v>
      </c>
      <c r="K38" t="str">
        <f t="shared" si="1"/>
        <v>00207416</v>
      </c>
      <c r="L38" t="str">
        <f t="shared" si="2"/>
        <v>documentos/transparencia/214_respuesta.pdf</v>
      </c>
      <c r="M38" t="str">
        <f>"documentos/transparencia/"&amp;H38&amp;"_anexo.zip"</f>
        <v>documentos/transparencia/214_anexo.zip</v>
      </c>
      <c r="O38">
        <v>1</v>
      </c>
      <c r="P38">
        <v>1</v>
      </c>
      <c r="Q38" t="str">
        <f t="shared" si="4"/>
        <v>(1,1,5,16,NULL,2016,1,214,'EXP.UT-HAM-038-2016-SOLICITUD-00207416','EXP.UT-HAM-038-2016-SOLICITUD-00207416','00207416','documentos/transparencia/214_respuesta.pdf','documentos/transparencia/214_anexo.zip','',1,1),</v>
      </c>
    </row>
    <row r="39" spans="1:17" x14ac:dyDescent="0.25">
      <c r="A39">
        <v>1</v>
      </c>
      <c r="B39">
        <v>1</v>
      </c>
      <c r="C39">
        <v>5</v>
      </c>
      <c r="D39">
        <v>16</v>
      </c>
      <c r="E39" t="s">
        <v>16</v>
      </c>
      <c r="F39">
        <v>2016</v>
      </c>
      <c r="G39">
        <v>1</v>
      </c>
      <c r="H39">
        <v>215</v>
      </c>
      <c r="I39" t="s">
        <v>55</v>
      </c>
      <c r="J39" t="str">
        <f t="shared" si="0"/>
        <v>EXP.UT-HAM-039-2016-SOLICITUD-00207616</v>
      </c>
      <c r="K39" t="str">
        <f t="shared" si="1"/>
        <v>00207616</v>
      </c>
      <c r="L39" t="str">
        <f t="shared" si="2"/>
        <v>documentos/transparencia/215_respuesta.pdf</v>
      </c>
      <c r="M39" t="str">
        <f t="shared" ref="M39:M40" si="8">"documentos/transparencia/"&amp;H39&amp;"_anexo.zip"</f>
        <v>documentos/transparencia/215_anexo.zip</v>
      </c>
      <c r="O39">
        <v>1</v>
      </c>
      <c r="P39">
        <v>1</v>
      </c>
      <c r="Q39" t="str">
        <f t="shared" si="4"/>
        <v>(1,1,5,16,NULL,2016,1,215,'EXP.UT-HAM-039-2016-SOLICITUD-00207616','EXP.UT-HAM-039-2016-SOLICITUD-00207616','00207616','documentos/transparencia/215_respuesta.pdf','documentos/transparencia/215_anexo.zip','',1,1),</v>
      </c>
    </row>
    <row r="40" spans="1:17" x14ac:dyDescent="0.25">
      <c r="A40">
        <v>1</v>
      </c>
      <c r="B40">
        <v>1</v>
      </c>
      <c r="C40">
        <v>5</v>
      </c>
      <c r="D40">
        <v>16</v>
      </c>
      <c r="E40" t="s">
        <v>16</v>
      </c>
      <c r="F40">
        <v>2016</v>
      </c>
      <c r="G40">
        <v>1</v>
      </c>
      <c r="H40">
        <v>216</v>
      </c>
      <c r="I40" t="s">
        <v>56</v>
      </c>
      <c r="J40" t="str">
        <f t="shared" si="0"/>
        <v>EXP.UT-HAM-040-2016-SOLICITUD-00211916</v>
      </c>
      <c r="K40" t="str">
        <f t="shared" si="1"/>
        <v>00211916</v>
      </c>
      <c r="L40" t="str">
        <f t="shared" si="2"/>
        <v>documentos/transparencia/216_respuesta.pdf</v>
      </c>
      <c r="M40" t="str">
        <f t="shared" si="8"/>
        <v>documentos/transparencia/216_anexo.zip</v>
      </c>
      <c r="O40">
        <v>1</v>
      </c>
      <c r="P40">
        <v>1</v>
      </c>
      <c r="Q40" t="str">
        <f t="shared" si="4"/>
        <v>(1,1,5,16,NULL,2016,1,216,'EXP.UT-HAM-040-2016-SOLICITUD-00211916','EXP.UT-HAM-040-2016-SOLICITUD-00211916','00211916','documentos/transparencia/216_respuesta.pdf','documentos/transparencia/216_anexo.zip','',1,1),</v>
      </c>
    </row>
    <row r="41" spans="1:17" x14ac:dyDescent="0.25">
      <c r="A41">
        <v>1</v>
      </c>
      <c r="B41">
        <v>1</v>
      </c>
      <c r="C41">
        <v>5</v>
      </c>
      <c r="D41">
        <v>16</v>
      </c>
      <c r="E41" t="s">
        <v>16</v>
      </c>
      <c r="F41">
        <v>2016</v>
      </c>
      <c r="G41">
        <v>1</v>
      </c>
      <c r="H41">
        <v>217</v>
      </c>
      <c r="I41" t="s">
        <v>57</v>
      </c>
      <c r="J41" t="str">
        <f t="shared" si="0"/>
        <v>EXP.UT-HAM-041-2016-SOLICITUD-personal</v>
      </c>
      <c r="K41" t="str">
        <f t="shared" si="1"/>
        <v>personal</v>
      </c>
      <c r="O41">
        <v>0</v>
      </c>
      <c r="P41">
        <v>1</v>
      </c>
      <c r="Q41" t="str">
        <f t="shared" si="4"/>
        <v>(1,1,5,16,NULL,2016,1,217,'EXP.UT-HAM-041-2016-SOLICITUD-personal','EXP.UT-HAM-041-2016-SOLICITUD-personal','personal','','','',0,1),</v>
      </c>
    </row>
    <row r="42" spans="1:17" x14ac:dyDescent="0.25">
      <c r="A42">
        <v>1</v>
      </c>
      <c r="B42">
        <v>1</v>
      </c>
      <c r="C42">
        <v>5</v>
      </c>
      <c r="D42">
        <v>16</v>
      </c>
      <c r="E42" t="s">
        <v>16</v>
      </c>
      <c r="F42">
        <v>2016</v>
      </c>
      <c r="G42">
        <v>1</v>
      </c>
      <c r="H42">
        <v>218</v>
      </c>
      <c r="I42" t="s">
        <v>58</v>
      </c>
      <c r="J42" t="str">
        <f t="shared" si="0"/>
        <v>EXP.UT-HAM-042-2016-SOLICITUD-personal</v>
      </c>
      <c r="K42" t="str">
        <f t="shared" si="1"/>
        <v>personal</v>
      </c>
      <c r="O42">
        <v>0</v>
      </c>
      <c r="P42">
        <v>1</v>
      </c>
      <c r="Q42" t="str">
        <f t="shared" si="4"/>
        <v>(1,1,5,16,NULL,2016,1,218,'EXP.UT-HAM-042-2016-SOLICITUD-personal','EXP.UT-HAM-042-2016-SOLICITUD-personal','personal','','','',0,1),</v>
      </c>
    </row>
    <row r="43" spans="1:17" x14ac:dyDescent="0.25">
      <c r="A43">
        <v>1</v>
      </c>
      <c r="B43">
        <v>1</v>
      </c>
      <c r="C43">
        <v>5</v>
      </c>
      <c r="D43">
        <v>16</v>
      </c>
      <c r="E43" t="s">
        <v>16</v>
      </c>
      <c r="F43">
        <v>2016</v>
      </c>
      <c r="G43">
        <v>1</v>
      </c>
      <c r="H43">
        <v>219</v>
      </c>
      <c r="I43" t="s">
        <v>59</v>
      </c>
      <c r="J43" t="str">
        <f t="shared" si="0"/>
        <v>EXP.UT-HAM-052-2016-SOLICITUD-00225116</v>
      </c>
      <c r="K43" t="str">
        <f t="shared" si="1"/>
        <v>00225116</v>
      </c>
      <c r="L43" t="str">
        <f t="shared" si="2"/>
        <v>documentos/transparencia/219_respuesta.pdf</v>
      </c>
      <c r="M43" t="str">
        <f>"documentos/transparencia/"&amp;H43&amp;"_anexo.zip"</f>
        <v>documentos/transparencia/219_anexo.zip</v>
      </c>
      <c r="O43">
        <v>1</v>
      </c>
      <c r="P43">
        <v>1</v>
      </c>
      <c r="Q43" t="str">
        <f t="shared" si="4"/>
        <v>(1,1,5,16,NULL,2016,1,219,'EXP.UT-HAM-052-2016-SOLICITUD-00225116','EXP.UT-HAM-052-2016-SOLICITUD-00225116','00225116','documentos/transparencia/219_respuesta.pdf','documentos/transparencia/219_anexo.zip','',1,1),</v>
      </c>
    </row>
    <row r="44" spans="1:17" x14ac:dyDescent="0.25">
      <c r="A44">
        <v>1</v>
      </c>
      <c r="B44">
        <v>1</v>
      </c>
      <c r="C44">
        <v>5</v>
      </c>
      <c r="D44">
        <v>16</v>
      </c>
      <c r="E44" t="s">
        <v>16</v>
      </c>
      <c r="F44">
        <v>2016</v>
      </c>
      <c r="G44">
        <v>1</v>
      </c>
      <c r="H44">
        <v>220</v>
      </c>
      <c r="I44" t="s">
        <v>60</v>
      </c>
      <c r="J44" t="str">
        <f t="shared" si="0"/>
        <v>EXP.UT-HAM-053-2016-SOLICITUD-00166316</v>
      </c>
      <c r="K44" t="str">
        <f t="shared" si="1"/>
        <v>00166316</v>
      </c>
      <c r="L44" t="str">
        <f t="shared" si="2"/>
        <v>documentos/transparencia/220_respuesta.pdf</v>
      </c>
      <c r="M44" t="str">
        <f t="shared" ref="M44:M45" si="9">"documentos/transparencia/"&amp;H44&amp;"_anexo.zip"</f>
        <v>documentos/transparencia/220_anexo.zip</v>
      </c>
      <c r="O44">
        <v>1</v>
      </c>
      <c r="P44">
        <v>1</v>
      </c>
      <c r="Q44" t="str">
        <f t="shared" si="4"/>
        <v>(1,1,5,16,NULL,2016,1,220,'EXP.UT-HAM-053-2016-SOLICITUD-00166316','EXP.UT-HAM-053-2016-SOLICITUD-00166316','00166316','documentos/transparencia/220_respuesta.pdf','documentos/transparencia/220_anexo.zip','',1,1),</v>
      </c>
    </row>
    <row r="45" spans="1:17" x14ac:dyDescent="0.25">
      <c r="A45">
        <v>1</v>
      </c>
      <c r="B45">
        <v>1</v>
      </c>
      <c r="C45">
        <v>5</v>
      </c>
      <c r="D45">
        <v>16</v>
      </c>
      <c r="E45" t="s">
        <v>16</v>
      </c>
      <c r="F45">
        <v>2016</v>
      </c>
      <c r="G45">
        <v>1</v>
      </c>
      <c r="H45">
        <v>221</v>
      </c>
      <c r="I45" t="s">
        <v>61</v>
      </c>
      <c r="J45" t="str">
        <f t="shared" si="0"/>
        <v>EXP.UT-HAM-054-2016-SOLICITUD-00233616</v>
      </c>
      <c r="K45" t="str">
        <f t="shared" si="1"/>
        <v>00233616</v>
      </c>
      <c r="L45" t="str">
        <f t="shared" si="2"/>
        <v>documentos/transparencia/221_respuesta.pdf</v>
      </c>
      <c r="M45" t="str">
        <f t="shared" si="9"/>
        <v>documentos/transparencia/221_anexo.zip</v>
      </c>
      <c r="O45">
        <v>1</v>
      </c>
      <c r="P45">
        <v>1</v>
      </c>
      <c r="Q45" t="str">
        <f t="shared" si="4"/>
        <v>(1,1,5,16,NULL,2016,1,221,'EXP.UT-HAM-054-2016-SOLICITUD-00233616','EXP.UT-HAM-054-2016-SOLICITUD-00233616','00233616','documentos/transparencia/221_respuesta.pdf','documentos/transparencia/221_anexo.zip','',1,1),</v>
      </c>
    </row>
    <row r="46" spans="1:17" x14ac:dyDescent="0.25">
      <c r="A46">
        <v>1</v>
      </c>
      <c r="B46">
        <v>1</v>
      </c>
      <c r="C46">
        <v>5</v>
      </c>
      <c r="D46">
        <v>16</v>
      </c>
      <c r="E46" t="s">
        <v>16</v>
      </c>
      <c r="F46">
        <v>2016</v>
      </c>
      <c r="G46">
        <v>1</v>
      </c>
      <c r="H46">
        <v>222</v>
      </c>
      <c r="I46" t="s">
        <v>62</v>
      </c>
      <c r="J46" t="str">
        <f t="shared" si="0"/>
        <v>EXP.UT-HAM-055-2016-SOLICITUD-00 personal</v>
      </c>
      <c r="K46" t="s">
        <v>31</v>
      </c>
      <c r="O46">
        <v>0</v>
      </c>
      <c r="P46">
        <v>1</v>
      </c>
      <c r="Q46" t="str">
        <f t="shared" si="4"/>
        <v>(1,1,5,16,NULL,2016,1,222,'EXP.UT-HAM-055-2016-SOLICITUD-00 personal','EXP.UT-HAM-055-2016-SOLICITUD-00 personal','personal','','','',0,1),</v>
      </c>
    </row>
    <row r="47" spans="1:17" x14ac:dyDescent="0.25">
      <c r="A47">
        <v>1</v>
      </c>
      <c r="B47">
        <v>1</v>
      </c>
      <c r="C47">
        <v>5</v>
      </c>
      <c r="D47">
        <v>16</v>
      </c>
      <c r="E47" t="s">
        <v>16</v>
      </c>
      <c r="F47">
        <v>2016</v>
      </c>
      <c r="G47">
        <v>1</v>
      </c>
      <c r="H47">
        <v>223</v>
      </c>
      <c r="I47" t="s">
        <v>63</v>
      </c>
      <c r="J47" t="str">
        <f t="shared" si="0"/>
        <v>EXP.UT-HAM-056-2016-SOLICITUD-00251316</v>
      </c>
      <c r="K47" t="str">
        <f t="shared" si="1"/>
        <v>00251316</v>
      </c>
      <c r="L47" t="str">
        <f t="shared" si="2"/>
        <v>documentos/transparencia/223_respuesta.pdf</v>
      </c>
      <c r="M47" t="str">
        <f>"documentos/transparencia/"&amp;H47&amp;"_anexo.zip"</f>
        <v>documentos/transparencia/223_anexo.zip</v>
      </c>
      <c r="O47">
        <v>1</v>
      </c>
      <c r="P47">
        <v>1</v>
      </c>
      <c r="Q47" t="str">
        <f t="shared" si="4"/>
        <v>(1,1,5,16,NULL,2016,1,223,'EXP.UT-HAM-056-2016-SOLICITUD-00251316','EXP.UT-HAM-056-2016-SOLICITUD-00251316','00251316','documentos/transparencia/223_respuesta.pdf','documentos/transparencia/223_anexo.zip','',1,1),</v>
      </c>
    </row>
    <row r="48" spans="1:17" x14ac:dyDescent="0.25">
      <c r="A48">
        <v>1</v>
      </c>
      <c r="B48">
        <v>1</v>
      </c>
      <c r="C48">
        <v>5</v>
      </c>
      <c r="D48">
        <v>16</v>
      </c>
      <c r="E48" t="s">
        <v>16</v>
      </c>
      <c r="F48">
        <v>2016</v>
      </c>
      <c r="G48">
        <v>1</v>
      </c>
      <c r="H48">
        <v>224</v>
      </c>
      <c r="I48" t="s">
        <v>64</v>
      </c>
      <c r="J48" t="str">
        <f t="shared" si="0"/>
        <v>EXP.UT-HAM-057-2016-SOLICITUD-00251916</v>
      </c>
      <c r="K48" t="str">
        <f t="shared" si="1"/>
        <v>00251916</v>
      </c>
      <c r="L48" t="str">
        <f t="shared" si="2"/>
        <v>documentos/transparencia/224_respuesta.pdf</v>
      </c>
      <c r="M48" t="str">
        <f t="shared" ref="M48:M64" si="10">"documentos/transparencia/"&amp;H48&amp;"_anexo.zip"</f>
        <v>documentos/transparencia/224_anexo.zip</v>
      </c>
      <c r="O48">
        <v>1</v>
      </c>
      <c r="P48">
        <v>1</v>
      </c>
      <c r="Q48" t="str">
        <f t="shared" si="4"/>
        <v>(1,1,5,16,NULL,2016,1,224,'EXP.UT-HAM-057-2016-SOLICITUD-00251916','EXP.UT-HAM-057-2016-SOLICITUD-00251916','00251916','documentos/transparencia/224_respuesta.pdf','documentos/transparencia/224_anexo.zip','',1,1),</v>
      </c>
    </row>
    <row r="49" spans="1:17" x14ac:dyDescent="0.25">
      <c r="A49">
        <v>1</v>
      </c>
      <c r="B49">
        <v>1</v>
      </c>
      <c r="C49">
        <v>5</v>
      </c>
      <c r="D49">
        <v>16</v>
      </c>
      <c r="E49" t="s">
        <v>16</v>
      </c>
      <c r="F49">
        <v>2016</v>
      </c>
      <c r="G49">
        <v>1</v>
      </c>
      <c r="H49">
        <v>225</v>
      </c>
      <c r="I49" t="s">
        <v>65</v>
      </c>
      <c r="J49" t="str">
        <f t="shared" si="0"/>
        <v>EXP.UT-HAM-058-2016-SOLICITUD-00254516</v>
      </c>
      <c r="K49" t="str">
        <f t="shared" si="1"/>
        <v>00254516</v>
      </c>
      <c r="L49" t="str">
        <f t="shared" si="2"/>
        <v>documentos/transparencia/225_respuesta.pdf</v>
      </c>
      <c r="M49" t="str">
        <f t="shared" si="10"/>
        <v>documentos/transparencia/225_anexo.zip</v>
      </c>
      <c r="O49">
        <v>1</v>
      </c>
      <c r="P49">
        <v>1</v>
      </c>
      <c r="Q49" t="str">
        <f t="shared" si="4"/>
        <v>(1,1,5,16,NULL,2016,1,225,'EXP.UT-HAM-058-2016-SOLICITUD-00254516','EXP.UT-HAM-058-2016-SOLICITUD-00254516','00254516','documentos/transparencia/225_respuesta.pdf','documentos/transparencia/225_anexo.zip','',1,1),</v>
      </c>
    </row>
    <row r="50" spans="1:17" x14ac:dyDescent="0.25">
      <c r="A50">
        <v>1</v>
      </c>
      <c r="B50">
        <v>1</v>
      </c>
      <c r="C50">
        <v>5</v>
      </c>
      <c r="D50">
        <v>16</v>
      </c>
      <c r="E50" t="s">
        <v>16</v>
      </c>
      <c r="F50">
        <v>2016</v>
      </c>
      <c r="G50">
        <v>1</v>
      </c>
      <c r="H50">
        <v>226</v>
      </c>
      <c r="I50" t="s">
        <v>66</v>
      </c>
      <c r="J50" t="str">
        <f t="shared" si="0"/>
        <v>EXP.UT-HAM-059-2016-SOLICITUD-00254616</v>
      </c>
      <c r="K50" t="str">
        <f t="shared" si="1"/>
        <v>00254616</v>
      </c>
      <c r="L50" t="str">
        <f t="shared" si="2"/>
        <v>documentos/transparencia/226_respuesta.pdf</v>
      </c>
      <c r="M50" t="str">
        <f t="shared" si="10"/>
        <v>documentos/transparencia/226_anexo.zip</v>
      </c>
      <c r="O50">
        <v>1</v>
      </c>
      <c r="P50">
        <v>1</v>
      </c>
      <c r="Q50" t="str">
        <f t="shared" si="4"/>
        <v>(1,1,5,16,NULL,2016,1,226,'EXP.UT-HAM-059-2016-SOLICITUD-00254616','EXP.UT-HAM-059-2016-SOLICITUD-00254616','00254616','documentos/transparencia/226_respuesta.pdf','documentos/transparencia/226_anexo.zip','',1,1),</v>
      </c>
    </row>
    <row r="51" spans="1:17" x14ac:dyDescent="0.25">
      <c r="A51">
        <v>1</v>
      </c>
      <c r="B51">
        <v>1</v>
      </c>
      <c r="C51">
        <v>5</v>
      </c>
      <c r="D51">
        <v>16</v>
      </c>
      <c r="E51" t="s">
        <v>16</v>
      </c>
      <c r="F51">
        <v>2016</v>
      </c>
      <c r="G51">
        <v>1</v>
      </c>
      <c r="H51">
        <v>227</v>
      </c>
      <c r="I51" t="s">
        <v>67</v>
      </c>
      <c r="J51" t="str">
        <f t="shared" si="0"/>
        <v>EXP.UT-HAM-060-2016-SOLICITUD-00254816</v>
      </c>
      <c r="K51" t="str">
        <f t="shared" si="1"/>
        <v>00254816</v>
      </c>
      <c r="L51" t="str">
        <f t="shared" si="2"/>
        <v>documentos/transparencia/227_respuesta.pdf</v>
      </c>
      <c r="M51" t="str">
        <f t="shared" si="10"/>
        <v>documentos/transparencia/227_anexo.zip</v>
      </c>
      <c r="O51">
        <v>1</v>
      </c>
      <c r="P51">
        <v>1</v>
      </c>
      <c r="Q51" t="str">
        <f t="shared" si="4"/>
        <v>(1,1,5,16,NULL,2016,1,227,'EXP.UT-HAM-060-2016-SOLICITUD-00254816','EXP.UT-HAM-060-2016-SOLICITUD-00254816','00254816','documentos/transparencia/227_respuesta.pdf','documentos/transparencia/227_anexo.zip','',1,1),</v>
      </c>
    </row>
    <row r="52" spans="1:17" x14ac:dyDescent="0.25">
      <c r="A52">
        <v>1</v>
      </c>
      <c r="B52">
        <v>1</v>
      </c>
      <c r="C52">
        <v>5</v>
      </c>
      <c r="D52">
        <v>16</v>
      </c>
      <c r="E52" t="s">
        <v>16</v>
      </c>
      <c r="F52">
        <v>2016</v>
      </c>
      <c r="G52">
        <v>1</v>
      </c>
      <c r="H52">
        <v>228</v>
      </c>
      <c r="I52" t="s">
        <v>68</v>
      </c>
      <c r="J52" t="str">
        <f t="shared" si="0"/>
        <v>EXP.UT-HAM-061-2016-SOLICITUD-00256616</v>
      </c>
      <c r="K52" t="str">
        <f t="shared" si="1"/>
        <v>00256616</v>
      </c>
      <c r="L52" t="str">
        <f t="shared" si="2"/>
        <v>documentos/transparencia/228_respuesta.pdf</v>
      </c>
      <c r="M52" t="str">
        <f t="shared" si="10"/>
        <v>documentos/transparencia/228_anexo.zip</v>
      </c>
      <c r="O52">
        <v>1</v>
      </c>
      <c r="P52">
        <v>1</v>
      </c>
      <c r="Q52" t="str">
        <f t="shared" si="4"/>
        <v>(1,1,5,16,NULL,2016,1,228,'EXP.UT-HAM-061-2016-SOLICITUD-00256616','EXP.UT-HAM-061-2016-SOLICITUD-00256616','00256616','documentos/transparencia/228_respuesta.pdf','documentos/transparencia/228_anexo.zip','',1,1),</v>
      </c>
    </row>
    <row r="53" spans="1:17" x14ac:dyDescent="0.25">
      <c r="A53">
        <v>1</v>
      </c>
      <c r="B53">
        <v>1</v>
      </c>
      <c r="C53">
        <v>5</v>
      </c>
      <c r="D53">
        <v>16</v>
      </c>
      <c r="E53" t="s">
        <v>16</v>
      </c>
      <c r="F53">
        <v>2016</v>
      </c>
      <c r="G53">
        <v>1</v>
      </c>
      <c r="H53">
        <v>229</v>
      </c>
      <c r="I53" t="s">
        <v>69</v>
      </c>
      <c r="J53" t="str">
        <f t="shared" si="0"/>
        <v>EXP.UT-HAM-062-2016-SOLICITUD-00257316</v>
      </c>
      <c r="K53" t="str">
        <f t="shared" si="1"/>
        <v>00257316</v>
      </c>
      <c r="L53" t="str">
        <f t="shared" si="2"/>
        <v>documentos/transparencia/229_respuesta.pdf</v>
      </c>
      <c r="M53" t="str">
        <f t="shared" si="10"/>
        <v>documentos/transparencia/229_anexo.zip</v>
      </c>
      <c r="O53">
        <v>1</v>
      </c>
      <c r="P53">
        <v>1</v>
      </c>
      <c r="Q53" t="str">
        <f t="shared" si="4"/>
        <v>(1,1,5,16,NULL,2016,1,229,'EXP.UT-HAM-062-2016-SOLICITUD-00257316','EXP.UT-HAM-062-2016-SOLICITUD-00257316','00257316','documentos/transparencia/229_respuesta.pdf','documentos/transparencia/229_anexo.zip','',1,1),</v>
      </c>
    </row>
    <row r="54" spans="1:17" x14ac:dyDescent="0.25">
      <c r="A54">
        <v>1</v>
      </c>
      <c r="B54">
        <v>1</v>
      </c>
      <c r="C54">
        <v>5</v>
      </c>
      <c r="D54">
        <v>16</v>
      </c>
      <c r="E54" t="s">
        <v>16</v>
      </c>
      <c r="F54">
        <v>2016</v>
      </c>
      <c r="G54">
        <v>1</v>
      </c>
      <c r="H54">
        <v>230</v>
      </c>
      <c r="I54" t="s">
        <v>70</v>
      </c>
      <c r="J54" t="str">
        <f t="shared" si="0"/>
        <v>EXP.UT-HAM-063-2016-SOLICITUD-00257416</v>
      </c>
      <c r="K54" t="str">
        <f t="shared" si="1"/>
        <v>00257416</v>
      </c>
      <c r="L54" t="str">
        <f t="shared" si="2"/>
        <v>documentos/transparencia/230_respuesta.pdf</v>
      </c>
      <c r="M54" t="str">
        <f t="shared" si="10"/>
        <v>documentos/transparencia/230_anexo.zip</v>
      </c>
      <c r="O54">
        <v>1</v>
      </c>
      <c r="P54">
        <v>1</v>
      </c>
      <c r="Q54" t="str">
        <f t="shared" si="4"/>
        <v>(1,1,5,16,NULL,2016,1,230,'EXP.UT-HAM-063-2016-SOLICITUD-00257416','EXP.UT-HAM-063-2016-SOLICITUD-00257416','00257416','documentos/transparencia/230_respuesta.pdf','documentos/transparencia/230_anexo.zip','',1,1),</v>
      </c>
    </row>
    <row r="55" spans="1:17" x14ac:dyDescent="0.25">
      <c r="A55">
        <v>1</v>
      </c>
      <c r="B55">
        <v>1</v>
      </c>
      <c r="C55">
        <v>5</v>
      </c>
      <c r="D55">
        <v>16</v>
      </c>
      <c r="E55" t="s">
        <v>16</v>
      </c>
      <c r="F55">
        <v>2016</v>
      </c>
      <c r="G55">
        <v>1</v>
      </c>
      <c r="H55">
        <v>231</v>
      </c>
      <c r="I55" t="s">
        <v>71</v>
      </c>
      <c r="J55" t="str">
        <f t="shared" si="0"/>
        <v>EXP.UT-HAM-064-2016-SOLICITUD-00257516</v>
      </c>
      <c r="K55" t="str">
        <f t="shared" si="1"/>
        <v>00257516</v>
      </c>
      <c r="L55" t="str">
        <f t="shared" si="2"/>
        <v>documentos/transparencia/231_respuesta.pdf</v>
      </c>
      <c r="M55" t="str">
        <f t="shared" si="10"/>
        <v>documentos/transparencia/231_anexo.zip</v>
      </c>
      <c r="O55">
        <v>1</v>
      </c>
      <c r="P55">
        <v>1</v>
      </c>
      <c r="Q55" t="str">
        <f t="shared" si="4"/>
        <v>(1,1,5,16,NULL,2016,1,231,'EXP.UT-HAM-064-2016-SOLICITUD-00257516','EXP.UT-HAM-064-2016-SOLICITUD-00257516','00257516','documentos/transparencia/231_respuesta.pdf','documentos/transparencia/231_anexo.zip','',1,1),</v>
      </c>
    </row>
    <row r="56" spans="1:17" x14ac:dyDescent="0.25">
      <c r="A56">
        <v>1</v>
      </c>
      <c r="B56">
        <v>1</v>
      </c>
      <c r="C56">
        <v>5</v>
      </c>
      <c r="D56">
        <v>16</v>
      </c>
      <c r="E56" t="s">
        <v>16</v>
      </c>
      <c r="F56">
        <v>2016</v>
      </c>
      <c r="G56">
        <v>1</v>
      </c>
      <c r="H56">
        <v>232</v>
      </c>
      <c r="I56" t="s">
        <v>72</v>
      </c>
      <c r="J56" t="str">
        <f t="shared" si="0"/>
        <v>EXP.UT-HAM-065-2016-SOLICITUD-00257616</v>
      </c>
      <c r="K56" t="str">
        <f t="shared" si="1"/>
        <v>00257616</v>
      </c>
      <c r="L56" t="str">
        <f t="shared" si="2"/>
        <v>documentos/transparencia/232_respuesta.pdf</v>
      </c>
      <c r="M56" t="str">
        <f t="shared" si="10"/>
        <v>documentos/transparencia/232_anexo.zip</v>
      </c>
      <c r="O56">
        <v>1</v>
      </c>
      <c r="P56">
        <v>1</v>
      </c>
      <c r="Q56" t="str">
        <f t="shared" si="4"/>
        <v>(1,1,5,16,NULL,2016,1,232,'EXP.UT-HAM-065-2016-SOLICITUD-00257616','EXP.UT-HAM-065-2016-SOLICITUD-00257616','00257616','documentos/transparencia/232_respuesta.pdf','documentos/transparencia/232_anexo.zip','',1,1),</v>
      </c>
    </row>
    <row r="57" spans="1:17" x14ac:dyDescent="0.25">
      <c r="A57">
        <v>1</v>
      </c>
      <c r="B57">
        <v>1</v>
      </c>
      <c r="C57">
        <v>5</v>
      </c>
      <c r="D57">
        <v>16</v>
      </c>
      <c r="E57" t="s">
        <v>16</v>
      </c>
      <c r="F57">
        <v>2016</v>
      </c>
      <c r="G57">
        <v>1</v>
      </c>
      <c r="H57">
        <v>233</v>
      </c>
      <c r="I57" t="s">
        <v>73</v>
      </c>
      <c r="J57" t="str">
        <f t="shared" si="0"/>
        <v>EXP.UT-HAM-066-2016-SOLICITUD-00257716</v>
      </c>
      <c r="K57" t="str">
        <f t="shared" si="1"/>
        <v>00257716</v>
      </c>
      <c r="L57" t="str">
        <f t="shared" si="2"/>
        <v>documentos/transparencia/233_respuesta.pdf</v>
      </c>
      <c r="M57" t="str">
        <f t="shared" si="10"/>
        <v>documentos/transparencia/233_anexo.zip</v>
      </c>
      <c r="O57">
        <v>1</v>
      </c>
      <c r="P57">
        <v>1</v>
      </c>
      <c r="Q57" t="str">
        <f t="shared" si="4"/>
        <v>(1,1,5,16,NULL,2016,1,233,'EXP.UT-HAM-066-2016-SOLICITUD-00257716','EXP.UT-HAM-066-2016-SOLICITUD-00257716','00257716','documentos/transparencia/233_respuesta.pdf','documentos/transparencia/233_anexo.zip','',1,1),</v>
      </c>
    </row>
    <row r="58" spans="1:17" x14ac:dyDescent="0.25">
      <c r="A58">
        <v>1</v>
      </c>
      <c r="B58">
        <v>1</v>
      </c>
      <c r="C58">
        <v>5</v>
      </c>
      <c r="D58">
        <v>16</v>
      </c>
      <c r="E58" t="s">
        <v>16</v>
      </c>
      <c r="F58">
        <v>2016</v>
      </c>
      <c r="G58">
        <v>1</v>
      </c>
      <c r="H58">
        <v>234</v>
      </c>
      <c r="I58" t="s">
        <v>74</v>
      </c>
      <c r="J58" t="str">
        <f t="shared" si="0"/>
        <v>EXP.UT-HAM-067-2016-SOLICITUD-00257816</v>
      </c>
      <c r="K58" t="str">
        <f t="shared" si="1"/>
        <v>00257816</v>
      </c>
      <c r="L58" t="str">
        <f t="shared" si="2"/>
        <v>documentos/transparencia/234_respuesta.pdf</v>
      </c>
      <c r="M58" t="str">
        <f>"documentos/transparencia/"&amp;H58&amp;"_anexo.zip"</f>
        <v>documentos/transparencia/234_anexo.zip</v>
      </c>
      <c r="O58">
        <v>1</v>
      </c>
      <c r="P58">
        <v>1</v>
      </c>
      <c r="Q58" t="str">
        <f t="shared" si="4"/>
        <v>(1,1,5,16,NULL,2016,1,234,'EXP.UT-HAM-067-2016-SOLICITUD-00257816','EXP.UT-HAM-067-2016-SOLICITUD-00257816','00257816','documentos/transparencia/234_respuesta.pdf','documentos/transparencia/234_anexo.zip','',1,1),</v>
      </c>
    </row>
    <row r="59" spans="1:17" x14ac:dyDescent="0.25">
      <c r="A59">
        <v>1</v>
      </c>
      <c r="B59">
        <v>1</v>
      </c>
      <c r="C59">
        <v>5</v>
      </c>
      <c r="D59">
        <v>16</v>
      </c>
      <c r="E59" t="s">
        <v>16</v>
      </c>
      <c r="F59">
        <v>2016</v>
      </c>
      <c r="G59">
        <v>1</v>
      </c>
      <c r="H59">
        <v>235</v>
      </c>
      <c r="I59" t="s">
        <v>75</v>
      </c>
      <c r="J59" t="str">
        <f t="shared" si="0"/>
        <v>EXP.UT-HAM-068-2016-SOLICITUD-00257916</v>
      </c>
      <c r="K59" t="str">
        <f t="shared" si="1"/>
        <v>00257916</v>
      </c>
      <c r="L59" t="str">
        <f t="shared" si="2"/>
        <v>documentos/transparencia/235_respuesta.pdf</v>
      </c>
      <c r="M59" t="str">
        <f t="shared" si="10"/>
        <v>documentos/transparencia/235_anexo.zip</v>
      </c>
      <c r="O59">
        <v>1</v>
      </c>
      <c r="P59">
        <v>1</v>
      </c>
      <c r="Q59" t="str">
        <f t="shared" si="4"/>
        <v>(1,1,5,16,NULL,2016,1,235,'EXP.UT-HAM-068-2016-SOLICITUD-00257916','EXP.UT-HAM-068-2016-SOLICITUD-00257916','00257916','documentos/transparencia/235_respuesta.pdf','documentos/transparencia/235_anexo.zip','',1,1),</v>
      </c>
    </row>
    <row r="60" spans="1:17" x14ac:dyDescent="0.25">
      <c r="A60">
        <v>1</v>
      </c>
      <c r="B60">
        <v>1</v>
      </c>
      <c r="C60">
        <v>5</v>
      </c>
      <c r="D60">
        <v>16</v>
      </c>
      <c r="E60" t="s">
        <v>16</v>
      </c>
      <c r="F60">
        <v>2016</v>
      </c>
      <c r="G60">
        <v>1</v>
      </c>
      <c r="H60">
        <v>236</v>
      </c>
      <c r="I60" t="s">
        <v>76</v>
      </c>
      <c r="J60" t="str">
        <f t="shared" si="0"/>
        <v>EXP.UT-HAM-069-2016-SOLICITUD-00258016</v>
      </c>
      <c r="K60" t="str">
        <f t="shared" si="1"/>
        <v>00258016</v>
      </c>
      <c r="L60" t="str">
        <f t="shared" si="2"/>
        <v>documentos/transparencia/236_respuesta.pdf</v>
      </c>
      <c r="M60" t="str">
        <f t="shared" si="10"/>
        <v>documentos/transparencia/236_anexo.zip</v>
      </c>
      <c r="O60">
        <v>1</v>
      </c>
      <c r="P60">
        <v>1</v>
      </c>
      <c r="Q60" t="str">
        <f t="shared" si="4"/>
        <v>(1,1,5,16,NULL,2016,1,236,'EXP.UT-HAM-069-2016-SOLICITUD-00258016','EXP.UT-HAM-069-2016-SOLICITUD-00258016','00258016','documentos/transparencia/236_respuesta.pdf','documentos/transparencia/236_anexo.zip','',1,1),</v>
      </c>
    </row>
    <row r="61" spans="1:17" x14ac:dyDescent="0.25">
      <c r="A61">
        <v>1</v>
      </c>
      <c r="B61">
        <v>1</v>
      </c>
      <c r="C61">
        <v>5</v>
      </c>
      <c r="D61">
        <v>16</v>
      </c>
      <c r="E61" t="s">
        <v>16</v>
      </c>
      <c r="F61">
        <v>2016</v>
      </c>
      <c r="G61">
        <v>1</v>
      </c>
      <c r="H61">
        <v>237</v>
      </c>
      <c r="I61" t="s">
        <v>77</v>
      </c>
      <c r="J61" t="str">
        <f t="shared" si="0"/>
        <v>EXP.UT-HAM-070-2016-SOLICITUD-00258116</v>
      </c>
      <c r="K61" t="str">
        <f t="shared" si="1"/>
        <v>00258116</v>
      </c>
      <c r="L61" t="str">
        <f t="shared" si="2"/>
        <v>documentos/transparencia/237_respuesta.pdf</v>
      </c>
      <c r="M61" t="str">
        <f t="shared" si="10"/>
        <v>documentos/transparencia/237_anexo.zip</v>
      </c>
      <c r="O61">
        <v>1</v>
      </c>
      <c r="P61">
        <v>1</v>
      </c>
      <c r="Q61" t="str">
        <f t="shared" si="4"/>
        <v>(1,1,5,16,NULL,2016,1,237,'EXP.UT-HAM-070-2016-SOLICITUD-00258116','EXP.UT-HAM-070-2016-SOLICITUD-00258116','00258116','documentos/transparencia/237_respuesta.pdf','documentos/transparencia/237_anexo.zip','',1,1),</v>
      </c>
    </row>
    <row r="62" spans="1:17" x14ac:dyDescent="0.25">
      <c r="A62">
        <v>1</v>
      </c>
      <c r="B62">
        <v>1</v>
      </c>
      <c r="C62">
        <v>5</v>
      </c>
      <c r="D62">
        <v>16</v>
      </c>
      <c r="E62" t="s">
        <v>16</v>
      </c>
      <c r="F62">
        <v>2016</v>
      </c>
      <c r="G62">
        <v>1</v>
      </c>
      <c r="H62">
        <v>238</v>
      </c>
      <c r="I62" t="s">
        <v>78</v>
      </c>
      <c r="J62" t="str">
        <f t="shared" si="0"/>
        <v>EXP.UT-HAM-071-2016-SOLICITUD-00258216</v>
      </c>
      <c r="K62" t="str">
        <f t="shared" si="1"/>
        <v>00258216</v>
      </c>
      <c r="L62" t="str">
        <f t="shared" si="2"/>
        <v>documentos/transparencia/238_respuesta.pdf</v>
      </c>
      <c r="M62" t="str">
        <f t="shared" si="10"/>
        <v>documentos/transparencia/238_anexo.zip</v>
      </c>
      <c r="O62">
        <v>1</v>
      </c>
      <c r="P62">
        <v>1</v>
      </c>
      <c r="Q62" t="str">
        <f t="shared" si="4"/>
        <v>(1,1,5,16,NULL,2016,1,238,'EXP.UT-HAM-071-2016-SOLICITUD-00258216','EXP.UT-HAM-071-2016-SOLICITUD-00258216','00258216','documentos/transparencia/238_respuesta.pdf','documentos/transparencia/238_anexo.zip','',1,1),</v>
      </c>
    </row>
    <row r="63" spans="1:17" x14ac:dyDescent="0.25">
      <c r="A63">
        <v>1</v>
      </c>
      <c r="B63">
        <v>1</v>
      </c>
      <c r="C63">
        <v>5</v>
      </c>
      <c r="D63">
        <v>16</v>
      </c>
      <c r="E63" t="s">
        <v>16</v>
      </c>
      <c r="F63">
        <v>2016</v>
      </c>
      <c r="G63">
        <v>1</v>
      </c>
      <c r="H63">
        <v>239</v>
      </c>
      <c r="I63" t="s">
        <v>79</v>
      </c>
      <c r="J63" t="str">
        <f t="shared" si="0"/>
        <v>EXP.UT-HAM-072-2016-SOLICITUD-00258316</v>
      </c>
      <c r="K63" t="str">
        <f t="shared" si="1"/>
        <v>00258316</v>
      </c>
      <c r="L63" t="str">
        <f t="shared" si="2"/>
        <v>documentos/transparencia/239_respuesta.pdf</v>
      </c>
      <c r="M63" t="str">
        <f t="shared" si="10"/>
        <v>documentos/transparencia/239_anexo.zip</v>
      </c>
      <c r="O63">
        <v>1</v>
      </c>
      <c r="P63">
        <v>1</v>
      </c>
      <c r="Q63" t="str">
        <f t="shared" si="4"/>
        <v>(1,1,5,16,NULL,2016,1,239,'EXP.UT-HAM-072-2016-SOLICITUD-00258316','EXP.UT-HAM-072-2016-SOLICITUD-00258316','00258316','documentos/transparencia/239_respuesta.pdf','documentos/transparencia/239_anexo.zip','',1,1),</v>
      </c>
    </row>
    <row r="64" spans="1:17" x14ac:dyDescent="0.25">
      <c r="A64">
        <v>1</v>
      </c>
      <c r="B64">
        <v>1</v>
      </c>
      <c r="C64">
        <v>5</v>
      </c>
      <c r="D64">
        <v>16</v>
      </c>
      <c r="E64" t="s">
        <v>16</v>
      </c>
      <c r="F64">
        <v>2016</v>
      </c>
      <c r="G64">
        <v>1</v>
      </c>
      <c r="H64">
        <v>240</v>
      </c>
      <c r="I64" t="s">
        <v>80</v>
      </c>
      <c r="J64" t="str">
        <f t="shared" si="0"/>
        <v>EXP.UT-HAM-073-2016-SOLICITUD-00258416</v>
      </c>
      <c r="K64" t="str">
        <f t="shared" si="1"/>
        <v>00258416</v>
      </c>
      <c r="L64" t="str">
        <f t="shared" si="2"/>
        <v>documentos/transparencia/240_respuesta.pdf</v>
      </c>
      <c r="M64" t="str">
        <f t="shared" si="10"/>
        <v>documentos/transparencia/240_anexo.zip</v>
      </c>
      <c r="O64">
        <v>1</v>
      </c>
      <c r="P64">
        <v>1</v>
      </c>
      <c r="Q64" t="str">
        <f t="shared" si="4"/>
        <v>(1,1,5,16,NULL,2016,1,240,'EXP.UT-HAM-073-2016-SOLICITUD-00258416','EXP.UT-HAM-073-2016-SOLICITUD-00258416','00258416','documentos/transparencia/240_respuesta.pdf','documentos/transparencia/240_anexo.zip','',1,1),</v>
      </c>
    </row>
    <row r="65" spans="1:17" x14ac:dyDescent="0.25">
      <c r="A65">
        <v>1</v>
      </c>
      <c r="B65">
        <v>1</v>
      </c>
      <c r="C65">
        <v>5</v>
      </c>
      <c r="D65">
        <v>16</v>
      </c>
      <c r="E65" t="s">
        <v>16</v>
      </c>
      <c r="F65">
        <v>2016</v>
      </c>
      <c r="G65">
        <v>1</v>
      </c>
      <c r="H65">
        <v>241</v>
      </c>
      <c r="I65" t="s">
        <v>81</v>
      </c>
      <c r="J65" t="str">
        <f t="shared" si="0"/>
        <v>EXP.UT-HAM-074-2016-SOLICITUD-00260316</v>
      </c>
      <c r="K65" t="str">
        <f t="shared" si="1"/>
        <v>00260316</v>
      </c>
      <c r="L65" t="str">
        <f t="shared" si="2"/>
        <v>documentos/transparencia/241_respuesta.pdf</v>
      </c>
      <c r="O65">
        <v>1</v>
      </c>
      <c r="P65">
        <v>1</v>
      </c>
      <c r="Q65" t="str">
        <f t="shared" si="4"/>
        <v>(1,1,5,16,NULL,2016,1,241,'EXP.UT-HAM-074-2016-SOLICITUD-00260316','EXP.UT-HAM-074-2016-SOLICITUD-00260316','00260316','documentos/transparencia/241_respuesta.pdf','','',1,1),</v>
      </c>
    </row>
    <row r="66" spans="1:17" x14ac:dyDescent="0.25">
      <c r="A66">
        <v>1</v>
      </c>
      <c r="B66">
        <v>1</v>
      </c>
      <c r="C66">
        <v>5</v>
      </c>
      <c r="D66">
        <v>16</v>
      </c>
      <c r="E66" t="s">
        <v>16</v>
      </c>
      <c r="F66">
        <v>2016</v>
      </c>
      <c r="G66">
        <v>1</v>
      </c>
      <c r="H66">
        <v>242</v>
      </c>
      <c r="I66" t="s">
        <v>82</v>
      </c>
      <c r="J66" t="str">
        <f t="shared" si="0"/>
        <v>EXP.UT-HAM-075-2016-SOLICITUD-00 personal</v>
      </c>
      <c r="K66" t="s">
        <v>31</v>
      </c>
      <c r="O66">
        <v>0</v>
      </c>
      <c r="P66">
        <v>1</v>
      </c>
      <c r="Q66" t="str">
        <f t="shared" si="4"/>
        <v>(1,1,5,16,NULL,2016,1,242,'EXP.UT-HAM-075-2016-SOLICITUD-00 personal','EXP.UT-HAM-075-2016-SOLICITUD-00 personal','personal','','','',0,1),</v>
      </c>
    </row>
    <row r="67" spans="1:17" x14ac:dyDescent="0.25">
      <c r="A67">
        <v>1</v>
      </c>
      <c r="B67">
        <v>1</v>
      </c>
      <c r="C67">
        <v>5</v>
      </c>
      <c r="D67">
        <v>16</v>
      </c>
      <c r="E67" t="s">
        <v>16</v>
      </c>
      <c r="F67">
        <v>2016</v>
      </c>
      <c r="G67">
        <v>1</v>
      </c>
      <c r="H67">
        <v>243</v>
      </c>
      <c r="I67" t="s">
        <v>83</v>
      </c>
      <c r="J67" t="str">
        <f t="shared" ref="J67:J111" si="11">I67</f>
        <v>EXP.UT-HAM-076-2016-SOLICITUD-00 personal</v>
      </c>
      <c r="K67" t="s">
        <v>31</v>
      </c>
      <c r="L67" t="str">
        <f t="shared" ref="L67:L111" si="12">"documentos/transparencia/"&amp;H67&amp;"_respuesta.pdf"</f>
        <v>documentos/transparencia/243_respuesta.pdf</v>
      </c>
      <c r="O67">
        <v>0</v>
      </c>
      <c r="P67">
        <v>1</v>
      </c>
      <c r="Q67" t="str">
        <f t="shared" ref="Q67:Q102" si="13">"("&amp;A67&amp;","&amp;B67&amp;","&amp;C67&amp;","&amp;D67&amp;","&amp;E67&amp;","&amp;F67&amp;","&amp;G67&amp;","&amp;H67&amp;",'"&amp;I67&amp;"','"&amp;J67&amp;"','"&amp;K67&amp;"','"&amp;L67&amp;"','"&amp;M67&amp;"','"&amp;N67&amp;"',"&amp;O67&amp;","&amp;P67&amp;"),"</f>
        <v>(1,1,5,16,NULL,2016,1,243,'EXP.UT-HAM-076-2016-SOLICITUD-00 personal','EXP.UT-HAM-076-2016-SOLICITUD-00 personal','personal','documentos/transparencia/243_respuesta.pdf','','',0,1),</v>
      </c>
    </row>
    <row r="68" spans="1:17" x14ac:dyDescent="0.25">
      <c r="A68">
        <v>1</v>
      </c>
      <c r="B68">
        <v>1</v>
      </c>
      <c r="C68">
        <v>5</v>
      </c>
      <c r="D68">
        <v>16</v>
      </c>
      <c r="E68" t="s">
        <v>16</v>
      </c>
      <c r="F68">
        <v>2016</v>
      </c>
      <c r="G68">
        <v>1</v>
      </c>
      <c r="H68">
        <v>244</v>
      </c>
      <c r="I68" t="s">
        <v>84</v>
      </c>
      <c r="J68" t="str">
        <f t="shared" si="11"/>
        <v>EXP.UT-HAM-077-2016-SOLICITUD-002607316</v>
      </c>
      <c r="K68" t="str">
        <f t="shared" ref="K67:K111" si="14">MID(I68,31,8)</f>
        <v>00260731</v>
      </c>
      <c r="L68" t="str">
        <f t="shared" si="12"/>
        <v>documentos/transparencia/244_respuesta.pdf</v>
      </c>
      <c r="M68" t="str">
        <f>"documentos/transparencia/"&amp;H68&amp;"_anexo.zip"</f>
        <v>documentos/transparencia/244_anexo.zip</v>
      </c>
      <c r="O68">
        <v>1</v>
      </c>
      <c r="P68">
        <v>1</v>
      </c>
      <c r="Q68" t="str">
        <f t="shared" si="13"/>
        <v>(1,1,5,16,NULL,2016,1,244,'EXP.UT-HAM-077-2016-SOLICITUD-002607316','EXP.UT-HAM-077-2016-SOLICITUD-002607316','00260731','documentos/transparencia/244_respuesta.pdf','documentos/transparencia/244_anexo.zip','',1,1),</v>
      </c>
    </row>
    <row r="69" spans="1:17" x14ac:dyDescent="0.25">
      <c r="A69">
        <v>1</v>
      </c>
      <c r="B69">
        <v>1</v>
      </c>
      <c r="C69">
        <v>5</v>
      </c>
      <c r="D69">
        <v>16</v>
      </c>
      <c r="E69" t="s">
        <v>16</v>
      </c>
      <c r="F69">
        <v>2016</v>
      </c>
      <c r="G69">
        <v>1</v>
      </c>
      <c r="H69">
        <v>245</v>
      </c>
      <c r="I69" t="s">
        <v>85</v>
      </c>
      <c r="J69" t="str">
        <f t="shared" si="11"/>
        <v>EXP.UT-HAM-078-2016-SOLICITUD-00276216</v>
      </c>
      <c r="K69" t="str">
        <f t="shared" si="14"/>
        <v>00276216</v>
      </c>
      <c r="O69">
        <v>1</v>
      </c>
      <c r="P69">
        <v>1</v>
      </c>
      <c r="Q69" t="str">
        <f t="shared" si="13"/>
        <v>(1,1,5,16,NULL,2016,1,245,'EXP.UT-HAM-078-2016-SOLICITUD-00276216','EXP.UT-HAM-078-2016-SOLICITUD-00276216','00276216','','','',1,1),</v>
      </c>
    </row>
    <row r="70" spans="1:17" x14ac:dyDescent="0.25">
      <c r="A70">
        <v>1</v>
      </c>
      <c r="B70">
        <v>1</v>
      </c>
      <c r="C70">
        <v>5</v>
      </c>
      <c r="D70">
        <v>16</v>
      </c>
      <c r="E70" t="s">
        <v>16</v>
      </c>
      <c r="F70">
        <v>2016</v>
      </c>
      <c r="G70">
        <v>1</v>
      </c>
      <c r="H70">
        <v>246</v>
      </c>
      <c r="I70" t="s">
        <v>86</v>
      </c>
      <c r="J70" t="str">
        <f t="shared" si="11"/>
        <v>EXP.UT-HAM-079-2016-SOLICITUD-00276816</v>
      </c>
      <c r="K70" t="str">
        <f t="shared" si="14"/>
        <v>00276816</v>
      </c>
      <c r="O70">
        <v>1</v>
      </c>
      <c r="P70">
        <v>1</v>
      </c>
      <c r="Q70" t="str">
        <f t="shared" si="13"/>
        <v>(1,1,5,16,NULL,2016,1,246,'EXP.UT-HAM-079-2016-SOLICITUD-00276816','EXP.UT-HAM-079-2016-SOLICITUD-00276816','00276816','','','',1,1),</v>
      </c>
    </row>
    <row r="71" spans="1:17" x14ac:dyDescent="0.25">
      <c r="A71">
        <v>1</v>
      </c>
      <c r="B71">
        <v>1</v>
      </c>
      <c r="C71">
        <v>5</v>
      </c>
      <c r="D71">
        <v>16</v>
      </c>
      <c r="E71" t="s">
        <v>16</v>
      </c>
      <c r="F71">
        <v>2016</v>
      </c>
      <c r="G71">
        <v>1</v>
      </c>
      <c r="H71">
        <v>247</v>
      </c>
      <c r="I71" t="s">
        <v>87</v>
      </c>
      <c r="J71" t="str">
        <f t="shared" si="11"/>
        <v>EXP.UT-HAM-080-2016-SOLICITUD-00276916</v>
      </c>
      <c r="K71" t="str">
        <f t="shared" si="14"/>
        <v>00276916</v>
      </c>
      <c r="L71" t="str">
        <f t="shared" si="12"/>
        <v>documentos/transparencia/247_respuesta.pdf</v>
      </c>
      <c r="M71" t="str">
        <f>"documentos/transparencia/"&amp;H71&amp;"_anexo.zip"</f>
        <v>documentos/transparencia/247_anexo.zip</v>
      </c>
      <c r="O71">
        <v>1</v>
      </c>
      <c r="P71">
        <v>1</v>
      </c>
      <c r="Q71" t="str">
        <f t="shared" si="13"/>
        <v>(1,1,5,16,NULL,2016,1,247,'EXP.UT-HAM-080-2016-SOLICITUD-00276916','EXP.UT-HAM-080-2016-SOLICITUD-00276916','00276916','documentos/transparencia/247_respuesta.pdf','documentos/transparencia/247_anexo.zip','',1,1),</v>
      </c>
    </row>
    <row r="72" spans="1:17" x14ac:dyDescent="0.25">
      <c r="A72">
        <v>1</v>
      </c>
      <c r="B72">
        <v>1</v>
      </c>
      <c r="C72">
        <v>5</v>
      </c>
      <c r="D72">
        <v>16</v>
      </c>
      <c r="E72" t="s">
        <v>16</v>
      </c>
      <c r="F72">
        <v>2016</v>
      </c>
      <c r="G72">
        <v>1</v>
      </c>
      <c r="H72">
        <v>248</v>
      </c>
      <c r="I72" t="s">
        <v>88</v>
      </c>
      <c r="J72" t="str">
        <f t="shared" si="11"/>
        <v>EXP.UT-HAM-081-2016-SOLICITUD-00277016</v>
      </c>
      <c r="K72" t="str">
        <f t="shared" si="14"/>
        <v>00277016</v>
      </c>
      <c r="L72" t="str">
        <f t="shared" si="12"/>
        <v>documentos/transparencia/248_respuesta.pdf</v>
      </c>
      <c r="M72" t="str">
        <f>"documentos/transparencia/"&amp;H72&amp;"_anexo.zip"</f>
        <v>documentos/transparencia/248_anexo.zip</v>
      </c>
      <c r="O72">
        <v>1</v>
      </c>
      <c r="P72">
        <v>1</v>
      </c>
      <c r="Q72" t="str">
        <f t="shared" si="13"/>
        <v>(1,1,5,16,NULL,2016,1,248,'EXP.UT-HAM-081-2016-SOLICITUD-00277016','EXP.UT-HAM-081-2016-SOLICITUD-00277016','00277016','documentos/transparencia/248_respuesta.pdf','documentos/transparencia/248_anexo.zip','',1,1),</v>
      </c>
    </row>
    <row r="73" spans="1:17" x14ac:dyDescent="0.25">
      <c r="A73">
        <v>1</v>
      </c>
      <c r="B73">
        <v>1</v>
      </c>
      <c r="C73">
        <v>5</v>
      </c>
      <c r="D73">
        <v>16</v>
      </c>
      <c r="E73" t="s">
        <v>16</v>
      </c>
      <c r="F73">
        <v>2016</v>
      </c>
      <c r="G73">
        <v>1</v>
      </c>
      <c r="H73">
        <v>249</v>
      </c>
      <c r="I73" t="s">
        <v>89</v>
      </c>
      <c r="J73" t="str">
        <f t="shared" si="11"/>
        <v>EXP.UT-HAM-082-2016-SOLICITUD-00285616</v>
      </c>
      <c r="K73" t="str">
        <f t="shared" si="14"/>
        <v>00285616</v>
      </c>
      <c r="L73" t="str">
        <f t="shared" si="12"/>
        <v>documentos/transparencia/249_respuesta.pdf</v>
      </c>
      <c r="O73">
        <v>1</v>
      </c>
      <c r="P73">
        <v>1</v>
      </c>
      <c r="Q73" t="str">
        <f t="shared" si="13"/>
        <v>(1,1,5,16,NULL,2016,1,249,'EXP.UT-HAM-082-2016-SOLICITUD-00285616','EXP.UT-HAM-082-2016-SOLICITUD-00285616','00285616','documentos/transparencia/249_respuesta.pdf','','',1,1),</v>
      </c>
    </row>
    <row r="74" spans="1:17" x14ac:dyDescent="0.25">
      <c r="A74">
        <v>1</v>
      </c>
      <c r="B74">
        <v>1</v>
      </c>
      <c r="C74">
        <v>5</v>
      </c>
      <c r="D74">
        <v>16</v>
      </c>
      <c r="E74" t="s">
        <v>16</v>
      </c>
      <c r="F74">
        <v>2016</v>
      </c>
      <c r="G74">
        <v>1</v>
      </c>
      <c r="H74">
        <v>250</v>
      </c>
      <c r="I74" t="s">
        <v>90</v>
      </c>
      <c r="J74" t="str">
        <f t="shared" si="11"/>
        <v>EXP.UT-HAM-083-2016-SOLICITUD-00292016</v>
      </c>
      <c r="K74" t="str">
        <f t="shared" si="14"/>
        <v>00292016</v>
      </c>
      <c r="L74" t="str">
        <f t="shared" si="12"/>
        <v>documentos/transparencia/250_respuesta.pdf</v>
      </c>
      <c r="O74">
        <v>1</v>
      </c>
      <c r="P74">
        <v>1</v>
      </c>
      <c r="Q74" t="str">
        <f t="shared" si="13"/>
        <v>(1,1,5,16,NULL,2016,1,250,'EXP.UT-HAM-083-2016-SOLICITUD-00292016','EXP.UT-HAM-083-2016-SOLICITUD-00292016','00292016','documentos/transparencia/250_respuesta.pdf','','',1,1),</v>
      </c>
    </row>
    <row r="75" spans="1:17" x14ac:dyDescent="0.25">
      <c r="A75">
        <v>1</v>
      </c>
      <c r="B75">
        <v>1</v>
      </c>
      <c r="C75">
        <v>5</v>
      </c>
      <c r="D75">
        <v>16</v>
      </c>
      <c r="E75" t="s">
        <v>16</v>
      </c>
      <c r="F75">
        <v>2016</v>
      </c>
      <c r="G75">
        <v>1</v>
      </c>
      <c r="H75">
        <v>251</v>
      </c>
      <c r="I75" t="s">
        <v>91</v>
      </c>
      <c r="J75" t="str">
        <f t="shared" si="11"/>
        <v>EXP.UT-HAM-084-2016-SOLICITUD-00295816</v>
      </c>
      <c r="K75" t="str">
        <f t="shared" si="14"/>
        <v>00295816</v>
      </c>
      <c r="L75" t="str">
        <f t="shared" si="12"/>
        <v>documentos/transparencia/251_respuesta.pdf</v>
      </c>
      <c r="O75">
        <v>1</v>
      </c>
      <c r="P75">
        <v>1</v>
      </c>
      <c r="Q75" t="str">
        <f t="shared" si="13"/>
        <v>(1,1,5,16,NULL,2016,1,251,'EXP.UT-HAM-084-2016-SOLICITUD-00295816','EXP.UT-HAM-084-2016-SOLICITUD-00295816','00295816','documentos/transparencia/251_respuesta.pdf','','',1,1),</v>
      </c>
    </row>
    <row r="76" spans="1:17" x14ac:dyDescent="0.25">
      <c r="A76">
        <v>1</v>
      </c>
      <c r="B76">
        <v>1</v>
      </c>
      <c r="C76">
        <v>5</v>
      </c>
      <c r="D76">
        <v>16</v>
      </c>
      <c r="E76" t="s">
        <v>16</v>
      </c>
      <c r="F76">
        <v>2016</v>
      </c>
      <c r="G76">
        <v>1</v>
      </c>
      <c r="H76">
        <v>252</v>
      </c>
      <c r="I76" t="s">
        <v>92</v>
      </c>
      <c r="J76" t="str">
        <f t="shared" si="11"/>
        <v>EXP.UT-HAM-085-2016-SOLICITUD-00314416</v>
      </c>
      <c r="K76" t="str">
        <f t="shared" si="14"/>
        <v>00314416</v>
      </c>
      <c r="L76" t="str">
        <f t="shared" si="12"/>
        <v>documentos/transparencia/252_respuesta.pdf</v>
      </c>
      <c r="O76">
        <v>1</v>
      </c>
      <c r="P76">
        <v>1</v>
      </c>
      <c r="Q76" t="str">
        <f t="shared" si="13"/>
        <v>(1,1,5,16,NULL,2016,1,252,'EXP.UT-HAM-085-2016-SOLICITUD-00314416','EXP.UT-HAM-085-2016-SOLICITUD-00314416','00314416','documentos/transparencia/252_respuesta.pdf','','',1,1),</v>
      </c>
    </row>
    <row r="77" spans="1:17" x14ac:dyDescent="0.25">
      <c r="A77">
        <v>1</v>
      </c>
      <c r="B77">
        <v>1</v>
      </c>
      <c r="C77">
        <v>5</v>
      </c>
      <c r="D77">
        <v>16</v>
      </c>
      <c r="E77" t="s">
        <v>16</v>
      </c>
      <c r="F77">
        <v>2016</v>
      </c>
      <c r="G77">
        <v>1</v>
      </c>
      <c r="H77">
        <v>253</v>
      </c>
      <c r="I77" t="s">
        <v>93</v>
      </c>
      <c r="J77" t="str">
        <f t="shared" si="11"/>
        <v>EXP.UT-HAM-086-2016-SOLICITUD-00341316</v>
      </c>
      <c r="K77" t="str">
        <f t="shared" si="14"/>
        <v>00341316</v>
      </c>
      <c r="O77">
        <v>1</v>
      </c>
      <c r="P77">
        <v>1</v>
      </c>
      <c r="Q77" t="str">
        <f t="shared" si="13"/>
        <v>(1,1,5,16,NULL,2016,1,253,'EXP.UT-HAM-086-2016-SOLICITUD-00341316','EXP.UT-HAM-086-2016-SOLICITUD-00341316','00341316','','','',1,1),</v>
      </c>
    </row>
    <row r="78" spans="1:17" x14ac:dyDescent="0.25">
      <c r="A78">
        <v>1</v>
      </c>
      <c r="B78">
        <v>1</v>
      </c>
      <c r="C78">
        <v>5</v>
      </c>
      <c r="D78">
        <v>16</v>
      </c>
      <c r="E78" t="s">
        <v>16</v>
      </c>
      <c r="F78">
        <v>2016</v>
      </c>
      <c r="G78">
        <v>1</v>
      </c>
      <c r="H78">
        <v>254</v>
      </c>
      <c r="I78" t="s">
        <v>94</v>
      </c>
      <c r="J78" t="str">
        <f t="shared" si="11"/>
        <v>EXP.UT-HAM-087-2016-SOLICITUD-00343016</v>
      </c>
      <c r="K78" t="str">
        <f t="shared" si="14"/>
        <v>00343016</v>
      </c>
      <c r="O78">
        <v>1</v>
      </c>
      <c r="P78">
        <v>1</v>
      </c>
      <c r="Q78" t="str">
        <f t="shared" si="13"/>
        <v>(1,1,5,16,NULL,2016,1,254,'EXP.UT-HAM-087-2016-SOLICITUD-00343016','EXP.UT-HAM-087-2016-SOLICITUD-00343016','00343016','','','',1,1),</v>
      </c>
    </row>
    <row r="79" spans="1:17" x14ac:dyDescent="0.25">
      <c r="A79">
        <v>1</v>
      </c>
      <c r="B79">
        <v>1</v>
      </c>
      <c r="C79">
        <v>5</v>
      </c>
      <c r="D79">
        <v>16</v>
      </c>
      <c r="E79" t="s">
        <v>16</v>
      </c>
      <c r="F79">
        <v>2016</v>
      </c>
      <c r="G79">
        <v>1</v>
      </c>
      <c r="H79">
        <v>255</v>
      </c>
      <c r="I79" t="s">
        <v>95</v>
      </c>
      <c r="J79" t="str">
        <f t="shared" si="11"/>
        <v>EXP.UT-HAM-088-2016-SOLICITUD-00344716</v>
      </c>
      <c r="K79" t="str">
        <f t="shared" si="14"/>
        <v>00344716</v>
      </c>
      <c r="O79">
        <v>1</v>
      </c>
      <c r="P79">
        <v>1</v>
      </c>
      <c r="Q79" t="str">
        <f t="shared" si="13"/>
        <v>(1,1,5,16,NULL,2016,1,255,'EXP.UT-HAM-088-2016-SOLICITUD-00344716','EXP.UT-HAM-088-2016-SOLICITUD-00344716','00344716','','','',1,1),</v>
      </c>
    </row>
    <row r="80" spans="1:17" x14ac:dyDescent="0.25">
      <c r="A80">
        <v>1</v>
      </c>
      <c r="B80">
        <v>1</v>
      </c>
      <c r="C80">
        <v>5</v>
      </c>
      <c r="D80">
        <v>16</v>
      </c>
      <c r="E80" t="s">
        <v>16</v>
      </c>
      <c r="F80">
        <v>2016</v>
      </c>
      <c r="G80">
        <v>1</v>
      </c>
      <c r="H80">
        <v>256</v>
      </c>
      <c r="I80" t="s">
        <v>96</v>
      </c>
      <c r="J80" t="str">
        <f t="shared" si="11"/>
        <v>EXP.UT-HAM-089-2016-SOLICITUD-00346416</v>
      </c>
      <c r="K80" t="str">
        <f t="shared" si="14"/>
        <v>00346416</v>
      </c>
      <c r="O80">
        <v>1</v>
      </c>
      <c r="P80">
        <v>1</v>
      </c>
      <c r="Q80" t="str">
        <f t="shared" si="13"/>
        <v>(1,1,5,16,NULL,2016,1,256,'EXP.UT-HAM-089-2016-SOLICITUD-00346416','EXP.UT-HAM-089-2016-SOLICITUD-00346416','00346416','','','',1,1),</v>
      </c>
    </row>
    <row r="81" spans="1:17" x14ac:dyDescent="0.25">
      <c r="A81">
        <v>1</v>
      </c>
      <c r="B81">
        <v>1</v>
      </c>
      <c r="C81">
        <v>5</v>
      </c>
      <c r="D81">
        <v>16</v>
      </c>
      <c r="E81" t="s">
        <v>16</v>
      </c>
      <c r="F81">
        <v>2016</v>
      </c>
      <c r="G81">
        <v>1</v>
      </c>
      <c r="H81">
        <v>257</v>
      </c>
      <c r="I81" t="s">
        <v>97</v>
      </c>
      <c r="J81" t="str">
        <f t="shared" si="11"/>
        <v>EXP.UT-HAM-090-2016-SOLICITUD-00348116</v>
      </c>
      <c r="K81" t="str">
        <f t="shared" si="14"/>
        <v>00348116</v>
      </c>
      <c r="O81">
        <v>1</v>
      </c>
      <c r="P81">
        <v>1</v>
      </c>
      <c r="Q81" t="str">
        <f t="shared" si="13"/>
        <v>(1,1,5,16,NULL,2016,1,257,'EXP.UT-HAM-090-2016-SOLICITUD-00348116','EXP.UT-HAM-090-2016-SOLICITUD-00348116','00348116','','','',1,1),</v>
      </c>
    </row>
    <row r="82" spans="1:17" x14ac:dyDescent="0.25">
      <c r="A82">
        <v>1</v>
      </c>
      <c r="B82">
        <v>1</v>
      </c>
      <c r="C82">
        <v>5</v>
      </c>
      <c r="D82">
        <v>16</v>
      </c>
      <c r="E82" t="s">
        <v>16</v>
      </c>
      <c r="F82">
        <v>2016</v>
      </c>
      <c r="G82">
        <v>1</v>
      </c>
      <c r="H82">
        <v>258</v>
      </c>
      <c r="I82" t="s">
        <v>98</v>
      </c>
      <c r="J82" t="str">
        <f t="shared" si="11"/>
        <v>EXP.UT-HAM-091-2016-SOLICITUD-00363016</v>
      </c>
      <c r="K82" t="str">
        <f t="shared" si="14"/>
        <v>00363016</v>
      </c>
      <c r="O82">
        <v>1</v>
      </c>
      <c r="P82">
        <v>1</v>
      </c>
      <c r="Q82" t="str">
        <f t="shared" si="13"/>
        <v>(1,1,5,16,NULL,2016,1,258,'EXP.UT-HAM-091-2016-SOLICITUD-00363016','EXP.UT-HAM-091-2016-SOLICITUD-00363016','00363016','','','',1,1),</v>
      </c>
    </row>
    <row r="83" spans="1:17" x14ac:dyDescent="0.25">
      <c r="A83">
        <v>1</v>
      </c>
      <c r="B83">
        <v>1</v>
      </c>
      <c r="C83">
        <v>5</v>
      </c>
      <c r="D83">
        <v>16</v>
      </c>
      <c r="E83" t="s">
        <v>16</v>
      </c>
      <c r="F83">
        <v>2016</v>
      </c>
      <c r="G83">
        <v>1</v>
      </c>
      <c r="H83">
        <v>259</v>
      </c>
      <c r="I83" t="s">
        <v>99</v>
      </c>
      <c r="J83" t="str">
        <f t="shared" si="11"/>
        <v>EXP.UT-HAM-092-2016-SOLICITUD-00363116</v>
      </c>
      <c r="K83" t="str">
        <f t="shared" si="14"/>
        <v>00363116</v>
      </c>
      <c r="L83" t="str">
        <f t="shared" si="12"/>
        <v>documentos/transparencia/259_respuesta.pdf</v>
      </c>
      <c r="O83">
        <v>1</v>
      </c>
      <c r="P83">
        <v>1</v>
      </c>
      <c r="Q83" t="str">
        <f t="shared" si="13"/>
        <v>(1,1,5,16,NULL,2016,1,259,'EXP.UT-HAM-092-2016-SOLICITUD-00363116','EXP.UT-HAM-092-2016-SOLICITUD-00363116','00363116','documentos/transparencia/259_respuesta.pdf','','',1,1),</v>
      </c>
    </row>
    <row r="84" spans="1:17" x14ac:dyDescent="0.25">
      <c r="A84">
        <v>1</v>
      </c>
      <c r="B84">
        <v>1</v>
      </c>
      <c r="C84">
        <v>5</v>
      </c>
      <c r="D84">
        <v>16</v>
      </c>
      <c r="E84" t="s">
        <v>16</v>
      </c>
      <c r="F84">
        <v>2016</v>
      </c>
      <c r="G84">
        <v>1</v>
      </c>
      <c r="H84">
        <v>260</v>
      </c>
      <c r="I84" t="s">
        <v>100</v>
      </c>
      <c r="J84" t="str">
        <f t="shared" si="11"/>
        <v>EXP.UT-HAM-093-2016-SOLICITUD-00363216</v>
      </c>
      <c r="K84" t="str">
        <f t="shared" si="14"/>
        <v>00363216</v>
      </c>
      <c r="L84" t="str">
        <f t="shared" si="12"/>
        <v>documentos/transparencia/260_respuesta.pdf</v>
      </c>
      <c r="O84">
        <v>1</v>
      </c>
      <c r="P84">
        <v>1</v>
      </c>
      <c r="Q84" t="str">
        <f t="shared" si="13"/>
        <v>(1,1,5,16,NULL,2016,1,260,'EXP.UT-HAM-093-2016-SOLICITUD-00363216','EXP.UT-HAM-093-2016-SOLICITUD-00363216','00363216','documentos/transparencia/260_respuesta.pdf','','',1,1),</v>
      </c>
    </row>
    <row r="85" spans="1:17" x14ac:dyDescent="0.25">
      <c r="A85">
        <v>1</v>
      </c>
      <c r="B85">
        <v>1</v>
      </c>
      <c r="C85">
        <v>5</v>
      </c>
      <c r="D85">
        <v>16</v>
      </c>
      <c r="E85" t="s">
        <v>16</v>
      </c>
      <c r="F85">
        <v>2016</v>
      </c>
      <c r="G85">
        <v>1</v>
      </c>
      <c r="H85">
        <v>261</v>
      </c>
      <c r="I85" t="s">
        <v>101</v>
      </c>
      <c r="J85" t="str">
        <f t="shared" si="11"/>
        <v>EXP.UT-HAM-094-2016-SOLICITUD-00373716</v>
      </c>
      <c r="K85" t="str">
        <f t="shared" si="14"/>
        <v>00373716</v>
      </c>
      <c r="O85">
        <v>1</v>
      </c>
      <c r="P85">
        <v>1</v>
      </c>
      <c r="Q85" t="str">
        <f t="shared" si="13"/>
        <v>(1,1,5,16,NULL,2016,1,261,'EXP.UT-HAM-094-2016-SOLICITUD-00373716','EXP.UT-HAM-094-2016-SOLICITUD-00373716','00373716','','','',1,1),</v>
      </c>
    </row>
    <row r="86" spans="1:17" x14ac:dyDescent="0.25">
      <c r="A86">
        <v>1</v>
      </c>
      <c r="B86">
        <v>1</v>
      </c>
      <c r="C86">
        <v>5</v>
      </c>
      <c r="D86">
        <v>16</v>
      </c>
      <c r="E86" t="s">
        <v>16</v>
      </c>
      <c r="F86">
        <v>2016</v>
      </c>
      <c r="G86">
        <v>1</v>
      </c>
      <c r="H86">
        <v>262</v>
      </c>
      <c r="I86" t="s">
        <v>102</v>
      </c>
      <c r="J86" t="str">
        <f t="shared" si="11"/>
        <v>EXP.UT-HAM-095-2016-SOLICITUD-00373816</v>
      </c>
      <c r="K86" t="str">
        <f t="shared" si="14"/>
        <v>00373816</v>
      </c>
      <c r="O86">
        <v>1</v>
      </c>
      <c r="P86">
        <v>1</v>
      </c>
      <c r="Q86" t="str">
        <f t="shared" si="13"/>
        <v>(1,1,5,16,NULL,2016,1,262,'EXP.UT-HAM-095-2016-SOLICITUD-00373816','EXP.UT-HAM-095-2016-SOLICITUD-00373816','00373816','','','',1,1),</v>
      </c>
    </row>
    <row r="87" spans="1:17" x14ac:dyDescent="0.25">
      <c r="A87">
        <v>1</v>
      </c>
      <c r="B87">
        <v>1</v>
      </c>
      <c r="C87">
        <v>5</v>
      </c>
      <c r="D87">
        <v>16</v>
      </c>
      <c r="E87" t="s">
        <v>16</v>
      </c>
      <c r="F87">
        <v>2016</v>
      </c>
      <c r="G87">
        <v>1</v>
      </c>
      <c r="H87">
        <v>263</v>
      </c>
      <c r="I87" t="s">
        <v>103</v>
      </c>
      <c r="J87" t="str">
        <f t="shared" si="11"/>
        <v>EXP.UT-HAM-096-2016-SOLICITUD-00373916</v>
      </c>
      <c r="K87" t="str">
        <f t="shared" si="14"/>
        <v>00373916</v>
      </c>
      <c r="O87">
        <v>1</v>
      </c>
      <c r="P87">
        <v>1</v>
      </c>
      <c r="Q87" t="str">
        <f t="shared" si="13"/>
        <v>(1,1,5,16,NULL,2016,1,263,'EXP.UT-HAM-096-2016-SOLICITUD-00373916','EXP.UT-HAM-096-2016-SOLICITUD-00373916','00373916','','','',1,1),</v>
      </c>
    </row>
    <row r="88" spans="1:17" x14ac:dyDescent="0.25">
      <c r="A88">
        <v>1</v>
      </c>
      <c r="B88">
        <v>1</v>
      </c>
      <c r="C88">
        <v>5</v>
      </c>
      <c r="D88">
        <v>16</v>
      </c>
      <c r="E88" t="s">
        <v>16</v>
      </c>
      <c r="F88">
        <v>2016</v>
      </c>
      <c r="G88">
        <v>1</v>
      </c>
      <c r="H88">
        <v>264</v>
      </c>
      <c r="I88" t="s">
        <v>104</v>
      </c>
      <c r="J88" t="str">
        <f t="shared" si="11"/>
        <v>EXP.UT-HAM-097-2016-SOLICITUD-00374016</v>
      </c>
      <c r="K88" t="str">
        <f t="shared" si="14"/>
        <v>00374016</v>
      </c>
      <c r="O88">
        <v>1</v>
      </c>
      <c r="P88">
        <v>1</v>
      </c>
      <c r="Q88" t="str">
        <f t="shared" si="13"/>
        <v>(1,1,5,16,NULL,2016,1,264,'EXP.UT-HAM-097-2016-SOLICITUD-00374016','EXP.UT-HAM-097-2016-SOLICITUD-00374016','00374016','','','',1,1),</v>
      </c>
    </row>
    <row r="89" spans="1:17" x14ac:dyDescent="0.25">
      <c r="A89">
        <v>1</v>
      </c>
      <c r="B89">
        <v>1</v>
      </c>
      <c r="C89">
        <v>5</v>
      </c>
      <c r="D89">
        <v>16</v>
      </c>
      <c r="E89" t="s">
        <v>16</v>
      </c>
      <c r="F89">
        <v>2016</v>
      </c>
      <c r="G89">
        <v>1</v>
      </c>
      <c r="H89">
        <v>265</v>
      </c>
      <c r="I89" t="s">
        <v>105</v>
      </c>
      <c r="J89" t="str">
        <f t="shared" si="11"/>
        <v>EXP.UT-HAM-098-2016-SOLICITUD-00374116</v>
      </c>
      <c r="K89" t="str">
        <f t="shared" si="14"/>
        <v>00374116</v>
      </c>
      <c r="O89">
        <v>1</v>
      </c>
      <c r="P89">
        <v>1</v>
      </c>
      <c r="Q89" t="str">
        <f t="shared" si="13"/>
        <v>(1,1,5,16,NULL,2016,1,265,'EXP.UT-HAM-098-2016-SOLICITUD-00374116','EXP.UT-HAM-098-2016-SOLICITUD-00374116','00374116','','','',1,1),</v>
      </c>
    </row>
    <row r="90" spans="1:17" x14ac:dyDescent="0.25">
      <c r="A90">
        <v>1</v>
      </c>
      <c r="B90">
        <v>1</v>
      </c>
      <c r="C90">
        <v>5</v>
      </c>
      <c r="D90">
        <v>16</v>
      </c>
      <c r="E90" t="s">
        <v>16</v>
      </c>
      <c r="F90">
        <v>2016</v>
      </c>
      <c r="G90">
        <v>1</v>
      </c>
      <c r="H90">
        <v>266</v>
      </c>
      <c r="I90" t="s">
        <v>106</v>
      </c>
      <c r="J90" t="str">
        <f t="shared" si="11"/>
        <v>EXP.UT-HAM-099-2016-SOLICITUD-00374216</v>
      </c>
      <c r="K90" t="str">
        <f t="shared" si="14"/>
        <v>00374216</v>
      </c>
      <c r="O90">
        <v>1</v>
      </c>
      <c r="P90">
        <v>1</v>
      </c>
      <c r="Q90" t="str">
        <f t="shared" si="13"/>
        <v>(1,1,5,16,NULL,2016,1,266,'EXP.UT-HAM-099-2016-SOLICITUD-00374216','EXP.UT-HAM-099-2016-SOLICITUD-00374216','00374216','','','',1,1),</v>
      </c>
    </row>
    <row r="91" spans="1:17" x14ac:dyDescent="0.25">
      <c r="A91">
        <v>1</v>
      </c>
      <c r="B91">
        <v>1</v>
      </c>
      <c r="C91">
        <v>5</v>
      </c>
      <c r="D91">
        <v>16</v>
      </c>
      <c r="E91" t="s">
        <v>16</v>
      </c>
      <c r="F91">
        <v>2016</v>
      </c>
      <c r="G91">
        <v>1</v>
      </c>
      <c r="H91">
        <v>267</v>
      </c>
      <c r="I91" t="s">
        <v>107</v>
      </c>
      <c r="J91" t="str">
        <f t="shared" si="11"/>
        <v>EXP.UT-HAM-100-2016-SOLICITUD-00374316</v>
      </c>
      <c r="K91" t="str">
        <f t="shared" si="14"/>
        <v>00374316</v>
      </c>
      <c r="O91">
        <v>1</v>
      </c>
      <c r="P91">
        <v>1</v>
      </c>
      <c r="Q91" t="str">
        <f t="shared" si="13"/>
        <v>(1,1,5,16,NULL,2016,1,267,'EXP.UT-HAM-100-2016-SOLICITUD-00374316','EXP.UT-HAM-100-2016-SOLICITUD-00374316','00374316','','','',1,1),</v>
      </c>
    </row>
    <row r="92" spans="1:17" x14ac:dyDescent="0.25">
      <c r="A92">
        <v>1</v>
      </c>
      <c r="B92">
        <v>1</v>
      </c>
      <c r="C92">
        <v>5</v>
      </c>
      <c r="D92">
        <v>16</v>
      </c>
      <c r="E92" t="s">
        <v>16</v>
      </c>
      <c r="F92">
        <v>2016</v>
      </c>
      <c r="G92">
        <v>1</v>
      </c>
      <c r="H92">
        <v>268</v>
      </c>
      <c r="I92" t="s">
        <v>108</v>
      </c>
      <c r="J92" t="str">
        <f t="shared" si="11"/>
        <v>EXP.UT-HAM-101-2016-SOLICITUD-00374416</v>
      </c>
      <c r="K92" t="str">
        <f t="shared" si="14"/>
        <v>00374416</v>
      </c>
      <c r="O92">
        <v>1</v>
      </c>
      <c r="P92">
        <v>1</v>
      </c>
      <c r="Q92" t="str">
        <f t="shared" si="13"/>
        <v>(1,1,5,16,NULL,2016,1,268,'EXP.UT-HAM-101-2016-SOLICITUD-00374416','EXP.UT-HAM-101-2016-SOLICITUD-00374416','00374416','','','',1,1),</v>
      </c>
    </row>
    <row r="93" spans="1:17" x14ac:dyDescent="0.25">
      <c r="A93">
        <v>1</v>
      </c>
      <c r="B93">
        <v>1</v>
      </c>
      <c r="C93">
        <v>5</v>
      </c>
      <c r="D93">
        <v>16</v>
      </c>
      <c r="E93" t="s">
        <v>16</v>
      </c>
      <c r="F93">
        <v>2016</v>
      </c>
      <c r="G93">
        <v>1</v>
      </c>
      <c r="H93">
        <v>269</v>
      </c>
      <c r="I93" t="s">
        <v>109</v>
      </c>
      <c r="J93" t="str">
        <f t="shared" si="11"/>
        <v>EXP.UT-HAM-102-2016-SOLICITUD-00374516</v>
      </c>
      <c r="K93" t="str">
        <f t="shared" si="14"/>
        <v>00374516</v>
      </c>
      <c r="O93">
        <v>1</v>
      </c>
      <c r="P93">
        <v>1</v>
      </c>
      <c r="Q93" t="str">
        <f t="shared" si="13"/>
        <v>(1,1,5,16,NULL,2016,1,269,'EXP.UT-HAM-102-2016-SOLICITUD-00374516','EXP.UT-HAM-102-2016-SOLICITUD-00374516','00374516','','','',1,1),</v>
      </c>
    </row>
    <row r="94" spans="1:17" x14ac:dyDescent="0.25">
      <c r="A94">
        <v>1</v>
      </c>
      <c r="B94">
        <v>1</v>
      </c>
      <c r="C94">
        <v>5</v>
      </c>
      <c r="D94">
        <v>16</v>
      </c>
      <c r="E94" t="s">
        <v>16</v>
      </c>
      <c r="F94">
        <v>2016</v>
      </c>
      <c r="G94">
        <v>1</v>
      </c>
      <c r="H94">
        <v>270</v>
      </c>
      <c r="I94" t="s">
        <v>110</v>
      </c>
      <c r="J94" t="str">
        <f t="shared" si="11"/>
        <v>EXP.UT-HAM-103-2016-SOLICITUD-00374616</v>
      </c>
      <c r="K94" t="str">
        <f t="shared" si="14"/>
        <v>00374616</v>
      </c>
      <c r="O94">
        <v>1</v>
      </c>
      <c r="P94">
        <v>1</v>
      </c>
      <c r="Q94" t="str">
        <f t="shared" si="13"/>
        <v>(1,1,5,16,NULL,2016,1,270,'EXP.UT-HAM-103-2016-SOLICITUD-00374616','EXP.UT-HAM-103-2016-SOLICITUD-00374616','00374616','','','',1,1),</v>
      </c>
    </row>
    <row r="95" spans="1:17" x14ac:dyDescent="0.25">
      <c r="A95">
        <v>1</v>
      </c>
      <c r="B95">
        <v>1</v>
      </c>
      <c r="C95">
        <v>5</v>
      </c>
      <c r="D95">
        <v>16</v>
      </c>
      <c r="E95" t="s">
        <v>16</v>
      </c>
      <c r="F95">
        <v>2016</v>
      </c>
      <c r="G95">
        <v>1</v>
      </c>
      <c r="H95">
        <v>271</v>
      </c>
      <c r="I95" t="s">
        <v>111</v>
      </c>
      <c r="J95" t="str">
        <f t="shared" si="11"/>
        <v>EXP.UT-HAM-104-2016-SOLICITUD-00374716</v>
      </c>
      <c r="K95" t="str">
        <f t="shared" si="14"/>
        <v>00374716</v>
      </c>
      <c r="O95">
        <v>1</v>
      </c>
      <c r="P95">
        <v>1</v>
      </c>
      <c r="Q95" t="str">
        <f t="shared" si="13"/>
        <v>(1,1,5,16,NULL,2016,1,271,'EXP.UT-HAM-104-2016-SOLICITUD-00374716','EXP.UT-HAM-104-2016-SOLICITUD-00374716','00374716','','','',1,1),</v>
      </c>
    </row>
    <row r="96" spans="1:17" x14ac:dyDescent="0.25">
      <c r="A96">
        <v>1</v>
      </c>
      <c r="B96">
        <v>1</v>
      </c>
      <c r="C96">
        <v>5</v>
      </c>
      <c r="D96">
        <v>16</v>
      </c>
      <c r="E96" t="s">
        <v>16</v>
      </c>
      <c r="F96">
        <v>2016</v>
      </c>
      <c r="G96">
        <v>1</v>
      </c>
      <c r="H96">
        <v>272</v>
      </c>
      <c r="I96" t="s">
        <v>112</v>
      </c>
      <c r="J96" t="str">
        <f t="shared" si="11"/>
        <v>EXP.UT-HAM-105-2016-SOLICITUD-00374816</v>
      </c>
      <c r="K96" t="str">
        <f t="shared" si="14"/>
        <v>00374816</v>
      </c>
      <c r="O96">
        <v>1</v>
      </c>
      <c r="P96">
        <v>1</v>
      </c>
      <c r="Q96" t="str">
        <f t="shared" si="13"/>
        <v>(1,1,5,16,NULL,2016,1,272,'EXP.UT-HAM-105-2016-SOLICITUD-00374816','EXP.UT-HAM-105-2016-SOLICITUD-00374816','00374816','','','',1,1),</v>
      </c>
    </row>
    <row r="97" spans="1:17" x14ac:dyDescent="0.25">
      <c r="A97">
        <v>1</v>
      </c>
      <c r="B97">
        <v>1</v>
      </c>
      <c r="C97">
        <v>5</v>
      </c>
      <c r="D97">
        <v>16</v>
      </c>
      <c r="E97" t="s">
        <v>16</v>
      </c>
      <c r="F97">
        <v>2016</v>
      </c>
      <c r="G97">
        <v>1</v>
      </c>
      <c r="H97">
        <v>273</v>
      </c>
      <c r="I97" t="s">
        <v>113</v>
      </c>
      <c r="J97" t="str">
        <f t="shared" si="11"/>
        <v>EXP.UT-HAM-106-2016-SOLICITUD-00374916</v>
      </c>
      <c r="K97" t="str">
        <f t="shared" si="14"/>
        <v>00374916</v>
      </c>
      <c r="O97">
        <v>1</v>
      </c>
      <c r="P97">
        <v>1</v>
      </c>
      <c r="Q97" t="str">
        <f t="shared" si="13"/>
        <v>(1,1,5,16,NULL,2016,1,273,'EXP.UT-HAM-106-2016-SOLICITUD-00374916','EXP.UT-HAM-106-2016-SOLICITUD-00374916','00374916','','','',1,1),</v>
      </c>
    </row>
    <row r="98" spans="1:17" x14ac:dyDescent="0.25">
      <c r="A98">
        <v>1</v>
      </c>
      <c r="B98">
        <v>1</v>
      </c>
      <c r="C98">
        <v>5</v>
      </c>
      <c r="D98">
        <v>16</v>
      </c>
      <c r="E98" t="s">
        <v>16</v>
      </c>
      <c r="F98">
        <v>2016</v>
      </c>
      <c r="G98">
        <v>1</v>
      </c>
      <c r="H98">
        <v>274</v>
      </c>
      <c r="I98" t="s">
        <v>114</v>
      </c>
      <c r="J98" t="str">
        <f t="shared" si="11"/>
        <v>EXP.UT-HAM-107-2016-SOLICITUD-00399216</v>
      </c>
      <c r="K98" t="str">
        <f t="shared" si="14"/>
        <v>00399216</v>
      </c>
      <c r="O98">
        <v>1</v>
      </c>
      <c r="P98">
        <v>1</v>
      </c>
      <c r="Q98" t="str">
        <f t="shared" si="13"/>
        <v>(1,1,5,16,NULL,2016,1,274,'EXP.UT-HAM-107-2016-SOLICITUD-00399216','EXP.UT-HAM-107-2016-SOLICITUD-00399216','00399216','','','',1,1),</v>
      </c>
    </row>
    <row r="99" spans="1:17" x14ac:dyDescent="0.25">
      <c r="A99">
        <v>1</v>
      </c>
      <c r="B99">
        <v>1</v>
      </c>
      <c r="C99">
        <v>5</v>
      </c>
      <c r="D99">
        <v>16</v>
      </c>
      <c r="E99" t="s">
        <v>16</v>
      </c>
      <c r="F99">
        <v>2016</v>
      </c>
      <c r="G99">
        <v>1</v>
      </c>
      <c r="H99">
        <v>275</v>
      </c>
      <c r="I99" t="s">
        <v>115</v>
      </c>
      <c r="J99" t="str">
        <f t="shared" si="11"/>
        <v>EXP.UT-HAM-108-2016-SOLICITUD-00399316</v>
      </c>
      <c r="K99" t="str">
        <f t="shared" si="14"/>
        <v>00399316</v>
      </c>
      <c r="O99">
        <v>1</v>
      </c>
      <c r="P99">
        <v>1</v>
      </c>
      <c r="Q99" t="str">
        <f t="shared" si="13"/>
        <v>(1,1,5,16,NULL,2016,1,275,'EXP.UT-HAM-108-2016-SOLICITUD-00399316','EXP.UT-HAM-108-2016-SOLICITUD-00399316','00399316','','','',1,1),</v>
      </c>
    </row>
    <row r="100" spans="1:17" x14ac:dyDescent="0.25">
      <c r="A100">
        <v>1</v>
      </c>
      <c r="B100">
        <v>1</v>
      </c>
      <c r="C100">
        <v>5</v>
      </c>
      <c r="D100">
        <v>16</v>
      </c>
      <c r="E100" t="s">
        <v>16</v>
      </c>
      <c r="F100">
        <v>2016</v>
      </c>
      <c r="G100">
        <v>1</v>
      </c>
      <c r="H100">
        <v>276</v>
      </c>
      <c r="I100" t="s">
        <v>116</v>
      </c>
      <c r="J100" t="str">
        <f t="shared" si="11"/>
        <v>EXP.UT-HAM-109-2016-SOLICITUD-00399516</v>
      </c>
      <c r="K100" t="str">
        <f t="shared" si="14"/>
        <v>00399516</v>
      </c>
      <c r="O100">
        <v>1</v>
      </c>
      <c r="P100">
        <v>1</v>
      </c>
      <c r="Q100" t="str">
        <f t="shared" si="13"/>
        <v>(1,1,5,16,NULL,2016,1,276,'EXP.UT-HAM-109-2016-SOLICITUD-00399516','EXP.UT-HAM-109-2016-SOLICITUD-00399516','00399516','','','',1,1),</v>
      </c>
    </row>
    <row r="101" spans="1:17" x14ac:dyDescent="0.25">
      <c r="A101">
        <v>1</v>
      </c>
      <c r="B101">
        <v>1</v>
      </c>
      <c r="C101">
        <v>5</v>
      </c>
      <c r="D101">
        <v>16</v>
      </c>
      <c r="E101" t="s">
        <v>16</v>
      </c>
      <c r="F101">
        <v>2016</v>
      </c>
      <c r="G101">
        <v>1</v>
      </c>
      <c r="H101">
        <v>277</v>
      </c>
      <c r="I101" t="s">
        <v>117</v>
      </c>
      <c r="J101" t="str">
        <f t="shared" si="11"/>
        <v>EXP.UT-HAM-110-2016-SOLICITUD-00407916</v>
      </c>
      <c r="K101" t="str">
        <f t="shared" si="14"/>
        <v>00407916</v>
      </c>
      <c r="O101">
        <v>1</v>
      </c>
      <c r="P101">
        <v>1</v>
      </c>
      <c r="Q101" t="str">
        <f t="shared" si="13"/>
        <v>(1,1,5,16,NULL,2016,1,277,'EXP.UT-HAM-110-2016-SOLICITUD-00407916','EXP.UT-HAM-110-2016-SOLICITUD-00407916','00407916','','','',1,1),</v>
      </c>
    </row>
    <row r="102" spans="1:17" x14ac:dyDescent="0.25">
      <c r="A102">
        <v>1</v>
      </c>
      <c r="B102">
        <v>1</v>
      </c>
      <c r="C102">
        <v>5</v>
      </c>
      <c r="D102">
        <v>16</v>
      </c>
      <c r="E102" t="s">
        <v>16</v>
      </c>
      <c r="F102">
        <v>2016</v>
      </c>
      <c r="G102">
        <v>1</v>
      </c>
      <c r="H102">
        <v>278</v>
      </c>
      <c r="I102" t="s">
        <v>118</v>
      </c>
      <c r="J102" t="str">
        <f t="shared" si="11"/>
        <v>EXP.UT-HAM-111-2016-SOLICITUD-00411316</v>
      </c>
      <c r="K102" t="str">
        <f t="shared" si="14"/>
        <v>00411316</v>
      </c>
      <c r="O102">
        <v>1</v>
      </c>
      <c r="P102">
        <v>1</v>
      </c>
      <c r="Q102" t="str">
        <f t="shared" si="13"/>
        <v>(1,1,5,16,NULL,2016,1,278,'EXP.UT-HAM-111-2016-SOLICITUD-00411316','EXP.UT-HAM-111-2016-SOLICITUD-00411316','00411316','','','',1,1),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2016-04-15T15:12:35Z</dcterms:created>
  <dcterms:modified xsi:type="dcterms:W3CDTF">2016-04-15T20:29:39Z</dcterms:modified>
</cp:coreProperties>
</file>