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Lproj\DCASE2017-baseline-system\applications\"/>
    </mc:Choice>
  </mc:AlternateContent>
  <bookViews>
    <workbookView xWindow="0" yWindow="0" windowWidth="18000" windowHeight="122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B4" i="2"/>
  <c r="D3" i="2"/>
</calcChain>
</file>

<file path=xl/sharedStrings.xml><?xml version="1.0" encoding="utf-8"?>
<sst xmlns="http://schemas.openxmlformats.org/spreadsheetml/2006/main" count="199" uniqueCount="103">
  <si>
    <t>[I]   Overall metrics</t>
  </si>
  <si>
    <t>[I]   ===============</t>
  </si>
  <si>
    <t>[I]     Event label       | Evt. F1 | Evt. ER | Seg. F1 | Seg. ER |</t>
  </si>
  <si>
    <t>[I]     ----------------- + ------- + ------- + ------- + ------- +</t>
  </si>
  <si>
    <t>[I]     babycry           | 67.58   | 0.77    | 70.56   | 0.53    |</t>
  </si>
  <si>
    <t>[I]     glassbreak        | 82.75   | 0.35    | 66.08   | 0.62    |</t>
  </si>
  <si>
    <t>[I]     gunshot           | 67.15   | 0.54    | 46.05   | 0.76    |</t>
  </si>
  <si>
    <t>[I]     Average           | 72.49   | 0.55    | 60.90   | 0.64    |</t>
  </si>
  <si>
    <t>Overall metrics</t>
  </si>
  <si>
    <t>[I]     babycry           | 68.68   | 0.76    | 78.59   | 0.39    |</t>
  </si>
  <si>
    <t>[I]     glassbreak        | 87.31   | 0.24    | 81.60   | 0.32    |</t>
  </si>
  <si>
    <t>[I]     gunshot           | 49.73   | 0.74    | 39.48   | 0.80    |</t>
  </si>
  <si>
    <t>[I]     Average           | 68.57   | 0.58    | 66.56   | 0.50    |</t>
  </si>
  <si>
    <t>[I]     babycry           | 67.76   | 0.79    | 80.16   | 0.36    |</t>
  </si>
  <si>
    <t>[I]     glassbreak        | 87.27   | 0.24    | 82.08   | 0.32    |</t>
  </si>
  <si>
    <t>[I]     gunshot           | 54.42   | 0.76    | 44.01   | 0.80    |</t>
  </si>
  <si>
    <t>[I]     Average           | 69.81   | 0.60    | 68.75   | 0.49    |</t>
  </si>
  <si>
    <t>[I]</t>
  </si>
  <si>
    <t>[I]   DONE     [0:00:02.516000 ]</t>
  </si>
  <si>
    <t>IA_20170724</t>
  </si>
  <si>
    <t>GMM</t>
  </si>
  <si>
    <t>[I]     babycry           | 71.43   | 0.70    | 82.08   | 0.33    |</t>
  </si>
  <si>
    <t>[I]     glassbreak        | 87.45   | 0.23    | 81.07   | 0.33    |</t>
  </si>
  <si>
    <t>[I]     gunshot           | 49.08   | 0.77    | 39.89   | 0.81    |</t>
  </si>
  <si>
    <t>[I]     Average           | 69.32   | 0.57    | 67.68   | 0.49    |</t>
  </si>
  <si>
    <t>[I]   DONE     [0:00:02.530000 ]</t>
  </si>
  <si>
    <t>IA_noProc</t>
  </si>
  <si>
    <t>[I]     babycry           | 61.17   | 0.91    | 73.32   | 0.43    |</t>
  </si>
  <si>
    <t>[I]     glassbreak        | 83.03   | 0.37    | 81.61   | 0.35    |</t>
  </si>
  <si>
    <t>[I]     gunshot           | 50.11   | 0.90    | 42.46   | 0.83    |</t>
  </si>
  <si>
    <t>[I]     Average           | 64.77   | 0.73    | 65.80   | 0.54    |</t>
  </si>
  <si>
    <t>CNN</t>
  </si>
  <si>
    <t>DNN</t>
  </si>
  <si>
    <t>[I]     babycry           | 3.94    | 0.99    | 1.40    | 1.00    |</t>
  </si>
  <si>
    <t>[I]     glassbreak        | 4.63    | 0.99    | 6.24    | 0.98    |</t>
  </si>
  <si>
    <t>[I]     gunshot           | 0.00    | 1.03    | 0.00    | 1.02    |</t>
  </si>
  <si>
    <t>[I]     Average           | 2.86    | 1.00    | 2.54    | 1.00    |</t>
  </si>
  <si>
    <t>[I]     babycry           | 64.42   | 0.85    | 78.49   | 0.38    |</t>
  </si>
  <si>
    <t>[I]     glassbreak        | 84.46   | 0.28    | 78.30   | 0.37    |</t>
  </si>
  <si>
    <t>[I]     gunshot           | 62.96   | 0.56    | 49.51   | 0.68    |</t>
  </si>
  <si>
    <t>[I]     Average           | 70.62   | 0.57    | 68.76   | 0.47    |</t>
  </si>
  <si>
    <t>[I]     babycry           | 55.89   | 1.43    | 68.12   | 0.70    |</t>
  </si>
  <si>
    <t>[I]     glassbreak        | 59.31   | 1.31    | 54.62   | 1.24    |</t>
  </si>
  <si>
    <t>[I]     gunshot           | 66.01   | 0.69    | 50.06   | 0.78    |</t>
  </si>
  <si>
    <t>[I]     Average           | 60.40   | 1.14    | 57.60   | 0.91    |</t>
  </si>
  <si>
    <t>[I] System evaluation [Development setup][folds]</t>
  </si>
  <si>
    <t>[I] ==================================================</t>
  </si>
  <si>
    <t>[I]     babycry           | 72.28   | 0.68    | 83.12   | 0.31    |</t>
  </si>
  <si>
    <t>[I]     glassbreak        | 88.93   | 0.22    | 83.08   | 0.31    |</t>
  </si>
  <si>
    <t>[I]     gunshot           | 54.60   | 0.65    | 43.67   | 0.73    |</t>
  </si>
  <si>
    <t>[I]     Average           | 71.94   | 0.52    | 69.95   | 0.45    |</t>
  </si>
  <si>
    <t>[I]   DONE     [0:00:02.522000 ]</t>
  </si>
  <si>
    <t>[I]     babycry           | 72.67   | 0.66    | 82.43   | 0.33    |</t>
  </si>
  <si>
    <t>[I]     glassbreak        | 87.95   | 0.24    | 83.98   | 0.30    |</t>
  </si>
  <si>
    <t>[I]     gunshot           | 59.84   | 0.61    | 46.61   | 0.71    |</t>
  </si>
  <si>
    <t>[I]     Average           | 73.49   | 0.51    | 71.01   | 0.45    |</t>
  </si>
  <si>
    <t>[I]     babycry           | 74.83   | 0.60    | 83.64   | 0.30    |</t>
  </si>
  <si>
    <t>[I]     glassbreak        | 89.61   | 0.20    | 83.63   | 0.30    |</t>
  </si>
  <si>
    <t>[I]     gunshot           | 55.45   | 0.78    | 47.00   | 0.80    |</t>
  </si>
  <si>
    <t>[I]     Average           | 73.30   | 0.53    | 71.42   | 0.47    |</t>
  </si>
  <si>
    <t>]   Overall metrics</t>
  </si>
  <si>
    <t>[I]     babycry           | 70.99   | 0.72    | 81.20   | 0.35    |</t>
  </si>
  <si>
    <t>[I]     glassbreak        | 88.20   | 0.23    | 82.17   | 0.32    |</t>
  </si>
  <si>
    <t>[I]     gunshot           | 48.92   | 0.76    | 37.14   | 0.83    |</t>
  </si>
  <si>
    <t>[I]     Average           | 69.37   | 0.57    | 66.84   | 0.50    |</t>
  </si>
  <si>
    <t>N_tr</t>
  </si>
  <si>
    <t>N_in</t>
  </si>
  <si>
    <t>N_out</t>
  </si>
  <si>
    <t>alpha</t>
  </si>
  <si>
    <t>&lt;org feat, Mel 40&gt;</t>
  </si>
  <si>
    <t>Doesn’t work!</t>
  </si>
  <si>
    <t>[I]     babycry           | 72.93   | 0.68    | 84.11   | 0.30    |</t>
  </si>
  <si>
    <t>[I]     glassbreak        | 87.08   | 0.26    | 83.80   | 0.30    |</t>
  </si>
  <si>
    <t>[I]     gunshot           | 57.14   | 0.70    | 44.68   | 0.78    |</t>
  </si>
  <si>
    <t>[I]     Average           | 72.38   | 0.54    | 70.86   | 0.46    |</t>
  </si>
  <si>
    <t>[I]     babycry           | 73.77   | 0.63    | 82.14   | 0.33    |</t>
  </si>
  <si>
    <t>[I]     glassbreak        | 89.61   | 0.20    | 85.32   | 0.27    |</t>
  </si>
  <si>
    <t>[I]     gunshot           | 61.73   | 0.62    | 49.35   | 0.73    |</t>
  </si>
  <si>
    <t>[I]     Average           | 75.04   | 0.48    | 72.27   | 0.44    |</t>
  </si>
  <si>
    <t>Epoch 10</t>
  </si>
  <si>
    <t xml:space="preserve"> Overall metrics</t>
  </si>
  <si>
    <t>[I]     babycry           | 74.87   | 0.60    | 83.70   | 0.31    |</t>
  </si>
  <si>
    <t>[I]     glassbreak        | 92.34   | 0.15    | 88.44   | 0.21    |</t>
  </si>
  <si>
    <t>[I]     gunshot           | 63.62   | 0.64    | 52.86   | 0.70    |</t>
  </si>
  <si>
    <t>[I]     Average           | 76.94   | 0.46    | 75.00   | 0.41    |</t>
  </si>
  <si>
    <t>Data 1500(0.5)</t>
  </si>
  <si>
    <t>Epoch 100</t>
  </si>
  <si>
    <t>[I]     babycry           | 65.91   | 0.97    | 79.18   | 0.44    |</t>
  </si>
  <si>
    <t>[I]     glassbreak        | 90.27   | 0.20    | 87.90   | 0.23    |</t>
  </si>
  <si>
    <t>[I]     gunshot           | 63.81   | 0.68    | 55.82   | 0.70    |</t>
  </si>
  <si>
    <t>[I]     Average           | 73.33   | 0.61    | 74.30   | 0.46    |</t>
  </si>
  <si>
    <t>Data 3000 (prob 0.9)</t>
  </si>
  <si>
    <t>cand2</t>
  </si>
  <si>
    <t>[I]     babycry           | 72.94   | 0.66    | 83.82   | 0.30    |</t>
  </si>
  <si>
    <t>[I]     glassbreak        | 92.40   | 0.15    | 88.07   | 0.22    |</t>
  </si>
  <si>
    <t>[I]     gunshot           | 64.67   | 0.61    | 55.35   | 0.67    |</t>
  </si>
  <si>
    <t>[I]     Average           | 76.67   | 0.47    | 75.75   | 0.40    |</t>
  </si>
  <si>
    <t>[I]   DONE     [0:00:03.812000 ]</t>
  </si>
  <si>
    <t>Mel128</t>
  </si>
  <si>
    <t>[I]     babycry           | 71.22   | 0.73    | 82.22   | 0.34    |</t>
  </si>
  <si>
    <t>[I]     glassbreak        | 90.04   | 0.19    | 85.64   | 0.26    |</t>
  </si>
  <si>
    <t>[I]     gunshot           | 61.73   | 0.74    | 53.70   | 0.75    |</t>
  </si>
  <si>
    <t>[I]     Average           | 74.33   | 0.56    | 73.86   | 0.45   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</si>
</sst>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9526</xdr:colOff>
      <xdr:row>56</xdr:row>
      <xdr:rowOff>47625</xdr:rowOff>
    </xdr:from>
    <xdr:to>
      <xdr:col>16</xdr:col>
      <xdr:colOff>197511</xdr:colOff>
      <xdr:row>74</xdr:row>
      <xdr:rowOff>57150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7126" y="10715625"/>
          <a:ext cx="6407810" cy="34385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15</xdr:col>
      <xdr:colOff>265965</xdr:colOff>
      <xdr:row>98</xdr:row>
      <xdr:rowOff>66143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14478000"/>
          <a:ext cx="5876190" cy="42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19</xdr:col>
      <xdr:colOff>132327</xdr:colOff>
      <xdr:row>140</xdr:row>
      <xdr:rowOff>27667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0" y="19431000"/>
          <a:ext cx="8180952" cy="72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143</xdr:row>
      <xdr:rowOff>0</xdr:rowOff>
    </xdr:from>
    <xdr:to>
      <xdr:col>14</xdr:col>
      <xdr:colOff>389851</xdr:colOff>
      <xdr:row>165</xdr:row>
      <xdr:rowOff>104238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27241500"/>
          <a:ext cx="5390476" cy="42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168</xdr:row>
      <xdr:rowOff>0</xdr:rowOff>
    </xdr:from>
    <xdr:to>
      <xdr:col>14</xdr:col>
      <xdr:colOff>399375</xdr:colOff>
      <xdr:row>184</xdr:row>
      <xdr:rowOff>18667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57600" y="32004000"/>
          <a:ext cx="5400000" cy="30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461843</xdr:colOff>
      <xdr:row>185</xdr:row>
      <xdr:rowOff>34018</xdr:rowOff>
    </xdr:from>
    <xdr:to>
      <xdr:col>14</xdr:col>
      <xdr:colOff>426653</xdr:colOff>
      <xdr:row>208</xdr:row>
      <xdr:rowOff>71566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23450" y="35276518"/>
          <a:ext cx="5598167" cy="44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425223</xdr:colOff>
      <xdr:row>185</xdr:row>
      <xdr:rowOff>17009</xdr:rowOff>
    </xdr:from>
    <xdr:to>
      <xdr:col>24</xdr:col>
      <xdr:colOff>26705</xdr:colOff>
      <xdr:row>208</xdr:row>
      <xdr:rowOff>6938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20187" y="35259509"/>
          <a:ext cx="5724697" cy="437142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185</xdr:row>
      <xdr:rowOff>0</xdr:rowOff>
    </xdr:from>
    <xdr:to>
      <xdr:col>33</xdr:col>
      <xdr:colOff>58703</xdr:colOff>
      <xdr:row>208</xdr:row>
      <xdr:rowOff>18500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978063" y="35242500"/>
          <a:ext cx="5630828" cy="44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213</xdr:row>
      <xdr:rowOff>0</xdr:rowOff>
    </xdr:from>
    <xdr:to>
      <xdr:col>15</xdr:col>
      <xdr:colOff>113584</xdr:colOff>
      <xdr:row>235</xdr:row>
      <xdr:rowOff>113762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57600" y="40576500"/>
          <a:ext cx="5723809" cy="43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213</xdr:row>
      <xdr:rowOff>0</xdr:rowOff>
    </xdr:from>
    <xdr:to>
      <xdr:col>25</xdr:col>
      <xdr:colOff>85029</xdr:colOff>
      <xdr:row>235</xdr:row>
      <xdr:rowOff>56619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877425" y="40576500"/>
          <a:ext cx="5571429" cy="4247619"/>
        </a:xfrm>
        <a:prstGeom prst="rect">
          <a:avLst/>
        </a:prstGeom>
      </xdr:spPr>
    </xdr:pic>
    <xdr:clientData/>
  </xdr:twoCellAnchor>
  <xdr:twoCellAnchor editAs="oneCell">
    <xdr:from>
      <xdr:col>25</xdr:col>
      <xdr:colOff>57150</xdr:colOff>
      <xdr:row>213</xdr:row>
      <xdr:rowOff>0</xdr:rowOff>
    </xdr:from>
    <xdr:to>
      <xdr:col>34</xdr:col>
      <xdr:colOff>180274</xdr:colOff>
      <xdr:row>235</xdr:row>
      <xdr:rowOff>47095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420975" y="40576500"/>
          <a:ext cx="5609524" cy="42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238</xdr:row>
      <xdr:rowOff>28575</xdr:rowOff>
    </xdr:from>
    <xdr:to>
      <xdr:col>14</xdr:col>
      <xdr:colOff>551758</xdr:colOff>
      <xdr:row>261</xdr:row>
      <xdr:rowOff>47075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76650" y="45367575"/>
          <a:ext cx="5533333" cy="440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238</xdr:row>
      <xdr:rowOff>0</xdr:rowOff>
    </xdr:from>
    <xdr:to>
      <xdr:col>25</xdr:col>
      <xdr:colOff>113600</xdr:colOff>
      <xdr:row>260</xdr:row>
      <xdr:rowOff>18524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877425" y="45339000"/>
          <a:ext cx="5600000" cy="4209524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238</xdr:row>
      <xdr:rowOff>0</xdr:rowOff>
    </xdr:from>
    <xdr:to>
      <xdr:col>35</xdr:col>
      <xdr:colOff>65981</xdr:colOff>
      <xdr:row>260</xdr:row>
      <xdr:rowOff>56619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973425" y="45339000"/>
          <a:ext cx="5552381" cy="42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274</xdr:row>
      <xdr:rowOff>0</xdr:rowOff>
    </xdr:from>
    <xdr:to>
      <xdr:col>14</xdr:col>
      <xdr:colOff>570804</xdr:colOff>
      <xdr:row>296</xdr:row>
      <xdr:rowOff>132809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657600" y="52197000"/>
          <a:ext cx="5571429" cy="432380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274</xdr:row>
      <xdr:rowOff>0</xdr:rowOff>
    </xdr:from>
    <xdr:to>
      <xdr:col>25</xdr:col>
      <xdr:colOff>142171</xdr:colOff>
      <xdr:row>296</xdr:row>
      <xdr:rowOff>161381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877425" y="52197000"/>
          <a:ext cx="5628571" cy="4352381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274</xdr:row>
      <xdr:rowOff>0</xdr:rowOff>
    </xdr:from>
    <xdr:to>
      <xdr:col>35</xdr:col>
      <xdr:colOff>46933</xdr:colOff>
      <xdr:row>296</xdr:row>
      <xdr:rowOff>132809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973425" y="52197000"/>
          <a:ext cx="5533333" cy="432380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263</xdr:row>
      <xdr:rowOff>0</xdr:rowOff>
    </xdr:from>
    <xdr:to>
      <xdr:col>13</xdr:col>
      <xdr:colOff>418590</xdr:colOff>
      <xdr:row>281</xdr:row>
      <xdr:rowOff>9095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391025" y="50101500"/>
          <a:ext cx="4076190" cy="343809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300</xdr:row>
      <xdr:rowOff>0</xdr:rowOff>
    </xdr:from>
    <xdr:to>
      <xdr:col>25</xdr:col>
      <xdr:colOff>161219</xdr:colOff>
      <xdr:row>322</xdr:row>
      <xdr:rowOff>132809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877425" y="57150000"/>
          <a:ext cx="5647619" cy="432380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300</xdr:row>
      <xdr:rowOff>0</xdr:rowOff>
    </xdr:from>
    <xdr:to>
      <xdr:col>35</xdr:col>
      <xdr:colOff>85029</xdr:colOff>
      <xdr:row>322</xdr:row>
      <xdr:rowOff>104238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973425" y="57150000"/>
          <a:ext cx="5571429" cy="42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325</xdr:row>
      <xdr:rowOff>0</xdr:rowOff>
    </xdr:from>
    <xdr:to>
      <xdr:col>14</xdr:col>
      <xdr:colOff>589851</xdr:colOff>
      <xdr:row>347</xdr:row>
      <xdr:rowOff>75667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657600" y="61912500"/>
          <a:ext cx="5590476" cy="426666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325</xdr:row>
      <xdr:rowOff>0</xdr:rowOff>
    </xdr:from>
    <xdr:to>
      <xdr:col>24</xdr:col>
      <xdr:colOff>599390</xdr:colOff>
      <xdr:row>347</xdr:row>
      <xdr:rowOff>56619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877425" y="61912500"/>
          <a:ext cx="5476190" cy="424761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325</xdr:row>
      <xdr:rowOff>0</xdr:rowOff>
    </xdr:from>
    <xdr:to>
      <xdr:col>35</xdr:col>
      <xdr:colOff>75505</xdr:colOff>
      <xdr:row>347</xdr:row>
      <xdr:rowOff>56619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5973425" y="61912500"/>
          <a:ext cx="5561905" cy="42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675777</xdr:colOff>
      <xdr:row>325</xdr:row>
      <xdr:rowOff>38100</xdr:rowOff>
    </xdr:from>
    <xdr:to>
      <xdr:col>12</xdr:col>
      <xdr:colOff>542390</xdr:colOff>
      <xdr:row>347</xdr:row>
      <xdr:rowOff>47625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333377" y="61950600"/>
          <a:ext cx="3648038" cy="42005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351</xdr:row>
      <xdr:rowOff>0</xdr:rowOff>
    </xdr:from>
    <xdr:to>
      <xdr:col>15</xdr:col>
      <xdr:colOff>8823</xdr:colOff>
      <xdr:row>374</xdr:row>
      <xdr:rowOff>28024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657600" y="66865500"/>
          <a:ext cx="5619048" cy="440952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351</xdr:row>
      <xdr:rowOff>0</xdr:rowOff>
    </xdr:from>
    <xdr:to>
      <xdr:col>25</xdr:col>
      <xdr:colOff>265981</xdr:colOff>
      <xdr:row>374</xdr:row>
      <xdr:rowOff>66119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877425" y="66865500"/>
          <a:ext cx="5752381" cy="444761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351</xdr:row>
      <xdr:rowOff>0</xdr:rowOff>
    </xdr:from>
    <xdr:to>
      <xdr:col>35</xdr:col>
      <xdr:colOff>151695</xdr:colOff>
      <xdr:row>373</xdr:row>
      <xdr:rowOff>104238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5973425" y="66865500"/>
          <a:ext cx="5638095" cy="4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"/>
  <sheetViews>
    <sheetView tabSelected="1" topLeftCell="A328" zoomScaleNormal="100" workbookViewId="0">
      <selection activeCell="C347" sqref="C347"/>
    </sheetView>
  </sheetViews>
  <sheetFormatPr defaultRowHeight="15"/>
  <cols>
    <col min="7" max="7" width="11" customWidth="1"/>
  </cols>
  <sheetData>
    <row r="1" spans="1:7">
      <c r="A1" t="s">
        <v>0</v>
      </c>
      <c r="G1" t="s">
        <v>20</v>
      </c>
    </row>
    <row r="2" spans="1:7">
      <c r="A2" t="s">
        <v>1</v>
      </c>
    </row>
    <row r="3" spans="1:7">
      <c r="A3" t="s">
        <v>2</v>
      </c>
    </row>
    <row r="4" spans="1:7">
      <c r="A4" t="s">
        <v>3</v>
      </c>
    </row>
    <row r="5" spans="1:7">
      <c r="A5" t="s">
        <v>4</v>
      </c>
    </row>
    <row r="6" spans="1:7">
      <c r="A6" t="s">
        <v>5</v>
      </c>
    </row>
    <row r="7" spans="1:7">
      <c r="A7" t="s">
        <v>6</v>
      </c>
    </row>
    <row r="8" spans="1:7">
      <c r="A8" t="s">
        <v>3</v>
      </c>
    </row>
    <row r="9" spans="1:7">
      <c r="A9" t="s">
        <v>7</v>
      </c>
    </row>
    <row r="11" spans="1:7">
      <c r="A11" t="s">
        <v>8</v>
      </c>
      <c r="G11" t="s">
        <v>19</v>
      </c>
    </row>
    <row r="12" spans="1:7">
      <c r="A12" t="s">
        <v>1</v>
      </c>
    </row>
    <row r="13" spans="1:7">
      <c r="A13" t="s">
        <v>2</v>
      </c>
    </row>
    <row r="14" spans="1:7">
      <c r="A14" t="s">
        <v>3</v>
      </c>
    </row>
    <row r="15" spans="1:7">
      <c r="A15" t="s">
        <v>9</v>
      </c>
    </row>
    <row r="16" spans="1:7">
      <c r="A16" t="s">
        <v>10</v>
      </c>
    </row>
    <row r="17" spans="1:7">
      <c r="A17" t="s">
        <v>11</v>
      </c>
    </row>
    <row r="18" spans="1:7">
      <c r="A18" t="s">
        <v>3</v>
      </c>
    </row>
    <row r="19" spans="1:7">
      <c r="A19" t="s">
        <v>12</v>
      </c>
    </row>
    <row r="21" spans="1:7">
      <c r="A21" t="s">
        <v>0</v>
      </c>
      <c r="G21" t="s">
        <v>32</v>
      </c>
    </row>
    <row r="22" spans="1:7">
      <c r="A22" t="s">
        <v>1</v>
      </c>
    </row>
    <row r="23" spans="1:7">
      <c r="A23" t="s">
        <v>2</v>
      </c>
    </row>
    <row r="24" spans="1:7">
      <c r="A24" t="s">
        <v>3</v>
      </c>
    </row>
    <row r="25" spans="1:7">
      <c r="A25" t="s">
        <v>13</v>
      </c>
    </row>
    <row r="26" spans="1:7">
      <c r="A26" t="s">
        <v>14</v>
      </c>
    </row>
    <row r="27" spans="1:7">
      <c r="A27" t="s">
        <v>15</v>
      </c>
    </row>
    <row r="28" spans="1:7">
      <c r="A28" t="s">
        <v>3</v>
      </c>
    </row>
    <row r="29" spans="1:7">
      <c r="A29" t="s">
        <v>16</v>
      </c>
    </row>
    <row r="30" spans="1:7">
      <c r="A30" t="s">
        <v>17</v>
      </c>
    </row>
    <row r="31" spans="1:7">
      <c r="A31" t="s">
        <v>18</v>
      </c>
    </row>
    <row r="33" spans="1:7">
      <c r="A33" t="s">
        <v>0</v>
      </c>
      <c r="G33" t="s">
        <v>26</v>
      </c>
    </row>
    <row r="34" spans="1:7">
      <c r="A34" t="s">
        <v>1</v>
      </c>
    </row>
    <row r="35" spans="1:7">
      <c r="A35" t="s">
        <v>2</v>
      </c>
    </row>
    <row r="36" spans="1:7">
      <c r="A36" t="s">
        <v>3</v>
      </c>
    </row>
    <row r="37" spans="1:7">
      <c r="A37" t="s">
        <v>21</v>
      </c>
    </row>
    <row r="38" spans="1:7">
      <c r="A38" t="s">
        <v>22</v>
      </c>
    </row>
    <row r="39" spans="1:7">
      <c r="A39" t="s">
        <v>23</v>
      </c>
    </row>
    <row r="40" spans="1:7">
      <c r="A40" t="s">
        <v>3</v>
      </c>
    </row>
    <row r="41" spans="1:7">
      <c r="A41" t="s">
        <v>24</v>
      </c>
    </row>
    <row r="42" spans="1:7">
      <c r="A42" t="s">
        <v>17</v>
      </c>
    </row>
    <row r="43" spans="1:7">
      <c r="A43" t="s">
        <v>25</v>
      </c>
    </row>
    <row r="45" spans="1:7">
      <c r="A45" t="s">
        <v>0</v>
      </c>
      <c r="G45" t="s">
        <v>31</v>
      </c>
    </row>
    <row r="46" spans="1:7">
      <c r="A46" t="s">
        <v>1</v>
      </c>
    </row>
    <row r="47" spans="1:7">
      <c r="A47" t="s">
        <v>2</v>
      </c>
    </row>
    <row r="48" spans="1:7">
      <c r="A48" t="s">
        <v>3</v>
      </c>
    </row>
    <row r="49" spans="1:7">
      <c r="A49" t="s">
        <v>27</v>
      </c>
    </row>
    <row r="50" spans="1:7">
      <c r="A50" t="s">
        <v>28</v>
      </c>
    </row>
    <row r="51" spans="1:7">
      <c r="A51" t="s">
        <v>29</v>
      </c>
    </row>
    <row r="52" spans="1:7">
      <c r="A52" t="s">
        <v>3</v>
      </c>
    </row>
    <row r="53" spans="1:7">
      <c r="A53" t="s">
        <v>30</v>
      </c>
    </row>
    <row r="56" spans="1:7">
      <c r="A56" t="s">
        <v>0</v>
      </c>
      <c r="G56" t="s">
        <v>32</v>
      </c>
    </row>
    <row r="57" spans="1:7">
      <c r="A57" t="s">
        <v>1</v>
      </c>
    </row>
    <row r="58" spans="1:7">
      <c r="A58" t="s">
        <v>2</v>
      </c>
    </row>
    <row r="59" spans="1:7">
      <c r="A59" t="s">
        <v>3</v>
      </c>
    </row>
    <row r="60" spans="1:7">
      <c r="A60" t="s">
        <v>33</v>
      </c>
    </row>
    <row r="61" spans="1:7">
      <c r="A61" t="s">
        <v>34</v>
      </c>
    </row>
    <row r="62" spans="1:7">
      <c r="A62" t="s">
        <v>35</v>
      </c>
    </row>
    <row r="63" spans="1:7">
      <c r="A63" t="s">
        <v>3</v>
      </c>
    </row>
    <row r="64" spans="1:7">
      <c r="A64" t="s">
        <v>36</v>
      </c>
    </row>
    <row r="76" spans="1:7">
      <c r="A76" t="s">
        <v>8</v>
      </c>
      <c r="G76" t="s">
        <v>32</v>
      </c>
    </row>
    <row r="77" spans="1:7">
      <c r="A77" t="s">
        <v>1</v>
      </c>
    </row>
    <row r="78" spans="1:7">
      <c r="A78" t="s">
        <v>2</v>
      </c>
    </row>
    <row r="79" spans="1:7">
      <c r="A79" t="s">
        <v>3</v>
      </c>
    </row>
    <row r="80" spans="1:7">
      <c r="A80" t="s">
        <v>37</v>
      </c>
    </row>
    <row r="81" spans="1:1">
      <c r="A81" t="s">
        <v>38</v>
      </c>
    </row>
    <row r="82" spans="1:1">
      <c r="A82" t="s">
        <v>39</v>
      </c>
    </row>
    <row r="83" spans="1:1">
      <c r="A83" t="s">
        <v>3</v>
      </c>
    </row>
    <row r="84" spans="1:1">
      <c r="A84" t="s">
        <v>40</v>
      </c>
    </row>
    <row r="103" spans="1:1">
      <c r="A103" t="s">
        <v>0</v>
      </c>
    </row>
    <row r="104" spans="1:1">
      <c r="A104" t="s">
        <v>1</v>
      </c>
    </row>
    <row r="105" spans="1:1">
      <c r="A105" t="s">
        <v>2</v>
      </c>
    </row>
    <row r="106" spans="1:1">
      <c r="A106" t="s">
        <v>3</v>
      </c>
    </row>
    <row r="107" spans="1:1">
      <c r="A107" t="s">
        <v>41</v>
      </c>
    </row>
    <row r="108" spans="1:1">
      <c r="A108" t="s">
        <v>42</v>
      </c>
    </row>
    <row r="109" spans="1:1">
      <c r="A109" t="s">
        <v>43</v>
      </c>
    </row>
    <row r="110" spans="1:1">
      <c r="A110" t="s">
        <v>3</v>
      </c>
    </row>
    <row r="111" spans="1:1">
      <c r="A111" t="s">
        <v>44</v>
      </c>
    </row>
    <row r="143" spans="1:1">
      <c r="A143" t="s">
        <v>17</v>
      </c>
    </row>
    <row r="144" spans="1:1">
      <c r="A144" t="s">
        <v>45</v>
      </c>
    </row>
    <row r="145" spans="1:1">
      <c r="A145" t="s">
        <v>46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0</v>
      </c>
    </row>
    <row r="149" spans="1:1">
      <c r="A149" t="s">
        <v>1</v>
      </c>
    </row>
    <row r="150" spans="1:1">
      <c r="A150" t="s">
        <v>2</v>
      </c>
    </row>
    <row r="151" spans="1:1">
      <c r="A151" t="s">
        <v>3</v>
      </c>
    </row>
    <row r="152" spans="1:1">
      <c r="A152" t="s">
        <v>47</v>
      </c>
    </row>
    <row r="153" spans="1:1">
      <c r="A153" t="s">
        <v>48</v>
      </c>
    </row>
    <row r="154" spans="1:1">
      <c r="A154" t="s">
        <v>49</v>
      </c>
    </row>
    <row r="155" spans="1:1">
      <c r="A155" t="s">
        <v>3</v>
      </c>
    </row>
    <row r="156" spans="1:1">
      <c r="A156" t="s">
        <v>50</v>
      </c>
    </row>
    <row r="157" spans="1:1">
      <c r="A157" t="s">
        <v>17</v>
      </c>
    </row>
    <row r="158" spans="1:1">
      <c r="A158" t="s">
        <v>51</v>
      </c>
    </row>
    <row r="168" spans="1:1">
      <c r="A168" t="s">
        <v>0</v>
      </c>
    </row>
    <row r="169" spans="1:1">
      <c r="A169" t="s">
        <v>1</v>
      </c>
    </row>
    <row r="170" spans="1:1">
      <c r="A170" t="s">
        <v>2</v>
      </c>
    </row>
    <row r="171" spans="1:1">
      <c r="A171" t="s">
        <v>3</v>
      </c>
    </row>
    <row r="172" spans="1:1">
      <c r="A172" t="s">
        <v>52</v>
      </c>
    </row>
    <row r="173" spans="1:1">
      <c r="A173" t="s">
        <v>53</v>
      </c>
    </row>
    <row r="174" spans="1:1">
      <c r="A174" t="s">
        <v>54</v>
      </c>
    </row>
    <row r="175" spans="1:1">
      <c r="A175" t="s">
        <v>3</v>
      </c>
    </row>
    <row r="176" spans="1:1">
      <c r="A176" t="s">
        <v>55</v>
      </c>
    </row>
    <row r="188" spans="1:1">
      <c r="A188" t="s">
        <v>60</v>
      </c>
    </row>
    <row r="189" spans="1:1">
      <c r="A189" t="s">
        <v>1</v>
      </c>
    </row>
    <row r="190" spans="1:1">
      <c r="A190" t="s">
        <v>2</v>
      </c>
    </row>
    <row r="191" spans="1:1">
      <c r="A191" t="s">
        <v>3</v>
      </c>
    </row>
    <row r="192" spans="1:1">
      <c r="A192" t="s">
        <v>56</v>
      </c>
    </row>
    <row r="193" spans="1:3">
      <c r="A193" t="s">
        <v>57</v>
      </c>
    </row>
    <row r="194" spans="1:3">
      <c r="A194" t="s">
        <v>58</v>
      </c>
    </row>
    <row r="195" spans="1:3">
      <c r="A195" t="s">
        <v>3</v>
      </c>
    </row>
    <row r="196" spans="1:3">
      <c r="A196" t="s">
        <v>59</v>
      </c>
    </row>
    <row r="201" spans="1:3">
      <c r="A201" t="s">
        <v>8</v>
      </c>
      <c r="C201" t="s">
        <v>69</v>
      </c>
    </row>
    <row r="202" spans="1:3">
      <c r="A202" t="s">
        <v>1</v>
      </c>
    </row>
    <row r="203" spans="1:3">
      <c r="A203" t="s">
        <v>2</v>
      </c>
    </row>
    <row r="204" spans="1:3">
      <c r="A204" t="s">
        <v>3</v>
      </c>
    </row>
    <row r="205" spans="1:3">
      <c r="A205" t="s">
        <v>61</v>
      </c>
    </row>
    <row r="206" spans="1:3">
      <c r="A206" t="s">
        <v>62</v>
      </c>
    </row>
    <row r="207" spans="1:3">
      <c r="A207" t="s">
        <v>63</v>
      </c>
    </row>
    <row r="208" spans="1:3">
      <c r="A208" t="s">
        <v>3</v>
      </c>
    </row>
    <row r="209" spans="1:1">
      <c r="A209" t="s">
        <v>64</v>
      </c>
    </row>
    <row r="214" spans="1:1">
      <c r="A214" t="s">
        <v>70</v>
      </c>
    </row>
    <row r="241" spans="1:1">
      <c r="A241" t="s">
        <v>0</v>
      </c>
    </row>
    <row r="242" spans="1:1">
      <c r="A242" t="s">
        <v>1</v>
      </c>
    </row>
    <row r="243" spans="1:1">
      <c r="A243" t="s">
        <v>2</v>
      </c>
    </row>
    <row r="244" spans="1:1">
      <c r="A244" t="s">
        <v>3</v>
      </c>
    </row>
    <row r="245" spans="1:1">
      <c r="A245" t="s">
        <v>71</v>
      </c>
    </row>
    <row r="246" spans="1:1">
      <c r="A246" t="s">
        <v>72</v>
      </c>
    </row>
    <row r="247" spans="1:1">
      <c r="A247" t="s">
        <v>73</v>
      </c>
    </row>
    <row r="248" spans="1:1">
      <c r="A248" t="s">
        <v>3</v>
      </c>
    </row>
    <row r="249" spans="1:1">
      <c r="A249" t="s">
        <v>74</v>
      </c>
    </row>
    <row r="265" spans="1:5">
      <c r="A265" t="s">
        <v>0</v>
      </c>
      <c r="D265" t="s">
        <v>85</v>
      </c>
      <c r="E265" t="s">
        <v>79</v>
      </c>
    </row>
    <row r="266" spans="1:5">
      <c r="A266" t="s">
        <v>1</v>
      </c>
    </row>
    <row r="267" spans="1:5">
      <c r="A267" t="s">
        <v>2</v>
      </c>
    </row>
    <row r="268" spans="1:5">
      <c r="A268" t="s">
        <v>3</v>
      </c>
    </row>
    <row r="269" spans="1:5">
      <c r="A269" t="s">
        <v>75</v>
      </c>
    </row>
    <row r="270" spans="1:5">
      <c r="A270" t="s">
        <v>76</v>
      </c>
    </row>
    <row r="271" spans="1:5">
      <c r="A271" t="s">
        <v>77</v>
      </c>
    </row>
    <row r="272" spans="1:5">
      <c r="A272" t="s">
        <v>3</v>
      </c>
    </row>
    <row r="273" spans="1:5">
      <c r="A273" t="s">
        <v>78</v>
      </c>
    </row>
    <row r="276" spans="1:5">
      <c r="A276" t="s">
        <v>80</v>
      </c>
      <c r="D276" t="s">
        <v>85</v>
      </c>
      <c r="E276" t="s">
        <v>86</v>
      </c>
    </row>
    <row r="277" spans="1:5">
      <c r="A277" t="s">
        <v>1</v>
      </c>
    </row>
    <row r="278" spans="1:5">
      <c r="A278" t="s">
        <v>2</v>
      </c>
    </row>
    <row r="279" spans="1:5">
      <c r="A279" t="s">
        <v>3</v>
      </c>
    </row>
    <row r="280" spans="1:5">
      <c r="A280" t="s">
        <v>81</v>
      </c>
    </row>
    <row r="281" spans="1:5">
      <c r="A281" t="s">
        <v>82</v>
      </c>
    </row>
    <row r="282" spans="1:5">
      <c r="A282" t="s">
        <v>83</v>
      </c>
    </row>
    <row r="283" spans="1:5">
      <c r="A283" t="s">
        <v>3</v>
      </c>
    </row>
    <row r="284" spans="1:5">
      <c r="A284" t="s">
        <v>84</v>
      </c>
    </row>
    <row r="299" spans="1:4">
      <c r="A299" t="s">
        <v>0</v>
      </c>
      <c r="D299" t="s">
        <v>91</v>
      </c>
    </row>
    <row r="300" spans="1:4">
      <c r="A300" t="s">
        <v>1</v>
      </c>
    </row>
    <row r="301" spans="1:4">
      <c r="A301" t="s">
        <v>2</v>
      </c>
    </row>
    <row r="302" spans="1:4">
      <c r="A302" t="s">
        <v>3</v>
      </c>
    </row>
    <row r="303" spans="1:4">
      <c r="A303" t="s">
        <v>87</v>
      </c>
    </row>
    <row r="304" spans="1:4">
      <c r="A304" t="s">
        <v>88</v>
      </c>
    </row>
    <row r="305" spans="1:1">
      <c r="A305" t="s">
        <v>89</v>
      </c>
    </row>
    <row r="306" spans="1:1">
      <c r="A306" t="s">
        <v>3</v>
      </c>
    </row>
    <row r="307" spans="1:1">
      <c r="A307" t="s">
        <v>90</v>
      </c>
    </row>
    <row r="326" spans="1:6">
      <c r="A326" t="s">
        <v>8</v>
      </c>
      <c r="D326" t="s">
        <v>85</v>
      </c>
      <c r="E326" t="s">
        <v>86</v>
      </c>
      <c r="F326" t="s">
        <v>92</v>
      </c>
    </row>
    <row r="327" spans="1:6">
      <c r="A327" t="s">
        <v>1</v>
      </c>
    </row>
    <row r="328" spans="1:6">
      <c r="A328" t="s">
        <v>2</v>
      </c>
    </row>
    <row r="329" spans="1:6">
      <c r="A329" t="s">
        <v>3</v>
      </c>
    </row>
    <row r="330" spans="1:6">
      <c r="A330" t="s">
        <v>93</v>
      </c>
    </row>
    <row r="331" spans="1:6">
      <c r="A331" t="s">
        <v>94</v>
      </c>
    </row>
    <row r="332" spans="1:6">
      <c r="A332" t="s">
        <v>95</v>
      </c>
    </row>
    <row r="333" spans="1:6">
      <c r="A333" t="s">
        <v>3</v>
      </c>
    </row>
    <row r="334" spans="1:6">
      <c r="A334" t="s">
        <v>96</v>
      </c>
    </row>
    <row r="335" spans="1:6">
      <c r="A335" t="s">
        <v>17</v>
      </c>
    </row>
    <row r="336" spans="1:6">
      <c r="A336" t="s">
        <v>97</v>
      </c>
    </row>
    <row r="352" spans="1:6">
      <c r="A352" t="s">
        <v>8</v>
      </c>
      <c r="D352" t="s">
        <v>85</v>
      </c>
      <c r="E352" t="s">
        <v>86</v>
      </c>
      <c r="F352" t="s">
        <v>98</v>
      </c>
    </row>
    <row r="353" spans="1:1">
      <c r="A353" t="s">
        <v>1</v>
      </c>
    </row>
    <row r="354" spans="1:1">
      <c r="A354" t="s">
        <v>2</v>
      </c>
    </row>
    <row r="355" spans="1:1">
      <c r="A355" t="s">
        <v>3</v>
      </c>
    </row>
    <row r="356" spans="1:1">
      <c r="A356" t="s">
        <v>99</v>
      </c>
    </row>
    <row r="357" spans="1:1">
      <c r="A357" t="s">
        <v>100</v>
      </c>
    </row>
    <row r="358" spans="1:1">
      <c r="A358" t="s">
        <v>101</v>
      </c>
    </row>
    <row r="359" spans="1:1">
      <c r="A359" t="s">
        <v>3</v>
      </c>
    </row>
    <row r="360" spans="1:1">
      <c r="A360" t="s">
        <v>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F12" sqref="F12"/>
    </sheetView>
  </sheetViews>
  <sheetFormatPr defaultRowHeight="15"/>
  <sheetData>
    <row r="3" spans="1:6">
      <c r="A3" t="s">
        <v>65</v>
      </c>
      <c r="B3">
        <v>675450</v>
      </c>
      <c r="D3">
        <f>B3/(B6*(B4+B5))</f>
        <v>1052.1028037383178</v>
      </c>
    </row>
    <row r="4" spans="1:6">
      <c r="A4" t="s">
        <v>66</v>
      </c>
      <c r="B4">
        <f>64*5</f>
        <v>320</v>
      </c>
      <c r="F4">
        <v>512</v>
      </c>
    </row>
    <row r="5" spans="1:6">
      <c r="A5" t="s">
        <v>67</v>
      </c>
      <c r="B5">
        <v>1</v>
      </c>
      <c r="F5">
        <v>256</v>
      </c>
    </row>
    <row r="6" spans="1:6">
      <c r="A6" t="s">
        <v>68</v>
      </c>
      <c r="B6">
        <v>2</v>
      </c>
      <c r="F6">
        <v>128</v>
      </c>
    </row>
    <row r="7" spans="1:6">
      <c r="F7">
        <v>64</v>
      </c>
    </row>
    <row r="8" spans="1:6">
      <c r="F8">
        <v>32</v>
      </c>
    </row>
    <row r="9" spans="1:6">
      <c r="F9">
        <v>16</v>
      </c>
    </row>
    <row r="10" spans="1:6">
      <c r="F10">
        <v>8</v>
      </c>
    </row>
    <row r="11" spans="1:6">
      <c r="F11">
        <v>4</v>
      </c>
    </row>
    <row r="12" spans="1:6">
      <c r="F12">
        <v>2</v>
      </c>
    </row>
    <row r="14" spans="1:6">
      <c r="F14">
        <f>SUM(F4:F12)</f>
        <v>1022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 Myung Jeon</dc:creator>
  <cp:lastModifiedBy>Kwang Myung Jeon</cp:lastModifiedBy>
  <dcterms:created xsi:type="dcterms:W3CDTF">2017-07-24T07:34:08Z</dcterms:created>
  <dcterms:modified xsi:type="dcterms:W3CDTF">2017-08-03T04:52:26Z</dcterms:modified>
</cp:coreProperties>
</file>