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de Gantt" sheetId="1" r:id="rId3"/>
  </sheets>
  <definedNames/>
  <calcPr/>
</workbook>
</file>

<file path=xl/sharedStrings.xml><?xml version="1.0" encoding="utf-8"?>
<sst xmlns="http://schemas.openxmlformats.org/spreadsheetml/2006/main" count="282" uniqueCount="84">
  <si>
    <t>DIAGRAMA DE GANTT</t>
  </si>
  <si>
    <t>TÍTULO DEL PROYECTO</t>
  </si>
  <si>
    <t>Importadora el Angel</t>
  </si>
  <si>
    <t>NOMBRE DE LA EMPRESA</t>
  </si>
  <si>
    <t>RESPONSABLE DEL PROYECTO</t>
  </si>
  <si>
    <t>Grupo 5</t>
  </si>
  <si>
    <t>FECHA</t>
  </si>
  <si>
    <t>NÚMERO EDT</t>
  </si>
  <si>
    <t>TÍTULO DE LA TAREA</t>
  </si>
  <si>
    <t>RESPONSABLE DE LA TAREA</t>
  </si>
  <si>
    <t>FECHA DE INICIO</t>
  </si>
  <si>
    <t>FECHA DE ENTREGA</t>
  </si>
  <si>
    <t>DURACIÓN (días)</t>
  </si>
  <si>
    <t>% COMPLETADO 
DE LA TAREA</t>
  </si>
  <si>
    <t xml:space="preserve">Preparación y Planificación </t>
  </si>
  <si>
    <t>Primera Fase y analisis</t>
  </si>
  <si>
    <t>Segunda Fase y Desarrollo</t>
  </si>
  <si>
    <t>Desarrollo Continuo y Pruebas</t>
  </si>
  <si>
    <t>Documentación y Preparación Final</t>
  </si>
  <si>
    <t>Revisión Final y Entrega</t>
  </si>
  <si>
    <t>Abril</t>
  </si>
  <si>
    <t>Mayo</t>
  </si>
  <si>
    <t>Julio</t>
  </si>
  <si>
    <t>Agosto</t>
  </si>
  <si>
    <t>Septiembre</t>
  </si>
  <si>
    <t>Octubre</t>
  </si>
  <si>
    <t>Noviembre</t>
  </si>
  <si>
    <t>Diciembre</t>
  </si>
  <si>
    <t>SEMANA 1</t>
  </si>
  <si>
    <t>SEMANA 2</t>
  </si>
  <si>
    <t>SEMANA 3</t>
  </si>
  <si>
    <t>SEMANA 4</t>
  </si>
  <si>
    <t>SEMANA 5</t>
  </si>
  <si>
    <t>SEMANA 6</t>
  </si>
  <si>
    <t>SEMANA 7</t>
  </si>
  <si>
    <t>SEMANA 8</t>
  </si>
  <si>
    <t>SEMANA 9</t>
  </si>
  <si>
    <t>SEMANA 10</t>
  </si>
  <si>
    <t>SEMANA 11</t>
  </si>
  <si>
    <t>SEMANA 12</t>
  </si>
  <si>
    <t>SEMANA 13</t>
  </si>
  <si>
    <t>SEMANA 14</t>
  </si>
  <si>
    <t>SEMANA 15</t>
  </si>
  <si>
    <t>SEMANA 16</t>
  </si>
  <si>
    <t>SEMANA 17</t>
  </si>
  <si>
    <t>SEMANA 18</t>
  </si>
  <si>
    <t>SEMANA 19</t>
  </si>
  <si>
    <t>SEMANA 20</t>
  </si>
  <si>
    <t>SEMANA 21</t>
  </si>
  <si>
    <t>SEMANA 22</t>
  </si>
  <si>
    <t>SEMANA 23</t>
  </si>
  <si>
    <t>SEMANA 24</t>
  </si>
  <si>
    <t>SEMANA 25</t>
  </si>
  <si>
    <t>SEMANA 26</t>
  </si>
  <si>
    <t>SEMANA 27</t>
  </si>
  <si>
    <t>SEMANA 28</t>
  </si>
  <si>
    <t>SEMANA 29</t>
  </si>
  <si>
    <t>SEMANA 30</t>
  </si>
  <si>
    <t>SEMANA 31</t>
  </si>
  <si>
    <t>SEMANA 32</t>
  </si>
  <si>
    <t>SEMANA 33</t>
  </si>
  <si>
    <t>SEMANA 34</t>
  </si>
  <si>
    <t>SEMANA 35</t>
  </si>
  <si>
    <t>SEMANA 36</t>
  </si>
  <si>
    <t>L</t>
  </si>
  <si>
    <t>M</t>
  </si>
  <si>
    <t>X</t>
  </si>
  <si>
    <t>J</t>
  </si>
  <si>
    <t>V</t>
  </si>
  <si>
    <t>Revisión del sistema Magento Commerce y comprensión del proceso de negocio</t>
  </si>
  <si>
    <t>Investigación y selección de un modelo de base de datos adecuado</t>
  </si>
  <si>
    <t>Diseño inicial del modelo multidimensional y preparación del diccionario de datos</t>
  </si>
  <si>
    <t>Desarrollo del data profiling y ajustes al diseño del modelo</t>
  </si>
  <si>
    <t>Especificación de necesidades analíticas y ajustes finales al modelo dimensional</t>
  </si>
  <si>
    <t>Preparación del mapping por tabla y finalización de la documentación de la primera fase</t>
  </si>
  <si>
    <t>Planificación de la implementación utilizando AWS (S3, transformación de datos, Redshift)</t>
  </si>
  <si>
    <t>Configuración inicial de AWS S3 como data lake y desarrollo de scripts de ETL</t>
  </si>
  <si>
    <t>Implementación de la transformación de datos y scripts de creación de tablas en Redshift</t>
  </si>
  <si>
    <t>Pruebas iniciales y ajustes en la implementación en AWS</t>
  </si>
  <si>
    <t>Desarrollo continuo y refinamiento del modelo dimensional en Redshift</t>
  </si>
  <si>
    <t>Creación y ajuste del tablero en Power BI, incluyendo la selección de datos interesantes para la visualización</t>
  </si>
  <si>
    <t>Finalización de todos los scripts y pruebas finales de la implementación</t>
  </si>
  <si>
    <t>Elaboración de la documentación completa en el README del repositorio de GitHub, incluyendo detalles del modelo de datos, reglas de negocio y componentes de AWS utilizados</t>
  </si>
  <si>
    <t>Objetivos del proyecto Revisión final del proyecto y ajustes basados en feedback o resultados de pruebas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</si>
</sst>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/&quot;mm&quot;/&quot;yy"/>
    <numFmt numFmtId="165" formatCode="&quot;$&quot;#,##0.00"/>
    <numFmt numFmtId="166" formatCode="d.m"/>
    <numFmt numFmtId="167" formatCode="0 %"/>
  </numFmts>
  <fonts count="31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9.0"/>
      <color rgb="FF000000"/>
      <name val="Roboto"/>
    </font>
    <font>
      <b/>
      <sz val="8.0"/>
      <name val="Roboto"/>
    </font>
    <font>
      <b/>
      <sz val="7.0"/>
      <color rgb="FFFFFFFF"/>
      <name val="Roboto"/>
    </font>
    <font>
      <sz val="9.0"/>
      <name val="Roboto"/>
    </font>
    <font>
      <b/>
      <sz val="7.0"/>
      <color rgb="FF000000"/>
      <name val="Roboto"/>
    </font>
    <font>
      <sz val="10.0"/>
      <name val="Roboto"/>
    </font>
    <font>
      <b/>
      <sz val="10.0"/>
      <color rgb="FF000000"/>
      <name val="Roboto"/>
    </font>
    <font>
      <sz val="9.0"/>
      <color rgb="FF434343"/>
      <name val="Roboto"/>
    </font>
    <font>
      <name val="Arial"/>
    </font>
  </fonts>
  <fills count="3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06000"/>
        <bgColor rgb="FF806000"/>
      </patternFill>
    </fill>
    <fill>
      <patternFill patternType="solid">
        <fgColor rgb="FF38761D"/>
        <bgColor rgb="FF38761D"/>
      </patternFill>
    </fill>
    <fill>
      <patternFill patternType="solid">
        <fgColor rgb="FF833C0C"/>
        <bgColor rgb="FF833C0C"/>
      </patternFill>
    </fill>
    <fill>
      <patternFill patternType="solid">
        <fgColor rgb="FF741B47"/>
        <bgColor rgb="FF741B47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BF8F00"/>
        <bgColor rgb="FFBF8F00"/>
      </patternFill>
    </fill>
    <fill>
      <patternFill patternType="solid">
        <fgColor rgb="FF6AA84F"/>
        <bgColor rgb="FF6AA84F"/>
      </patternFill>
    </fill>
    <fill>
      <patternFill patternType="solid">
        <fgColor rgb="FFC65911"/>
        <bgColor rgb="FFC65911"/>
      </patternFill>
    </fill>
    <fill>
      <patternFill patternType="solid">
        <fgColor rgb="FFA64D79"/>
        <bgColor rgb="FFA64D79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FE699"/>
        <bgColor rgb="FFFFE699"/>
      </patternFill>
    </fill>
    <fill>
      <patternFill patternType="solid">
        <fgColor rgb="FFB6D7A8"/>
        <bgColor rgb="FFB6D7A8"/>
      </patternFill>
    </fill>
    <fill>
      <patternFill patternType="solid">
        <fgColor rgb="FFF8CBAD"/>
        <bgColor rgb="FFF8CBAD"/>
      </patternFill>
    </fill>
    <fill>
      <patternFill patternType="solid">
        <fgColor rgb="FFC27BA0"/>
        <bgColor rgb="FFC27BA0"/>
      </patternFill>
    </fill>
    <fill>
      <patternFill patternType="solid">
        <fgColor rgb="FFCCCCCC"/>
        <bgColor rgb="FFCCCCCC"/>
      </patternFill>
    </fill>
    <fill>
      <patternFill patternType="solid">
        <fgColor rgb="FFDBF1E6"/>
        <bgColor rgb="FFDBF1E6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E69138"/>
        <bgColor rgb="FFE69138"/>
      </patternFill>
    </fill>
    <fill>
      <patternFill patternType="solid">
        <fgColor rgb="FFD5A6BD"/>
        <bgColor rgb="FFD5A6BD"/>
      </patternFill>
    </fill>
  </fills>
  <borders count="34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CCCCCC"/>
      </bottom>
    </border>
    <border>
      <top style="thin">
        <color rgb="FF000000"/>
      </top>
      <bottom style="thin">
        <color rgb="FFCCCCCC"/>
      </bottom>
    </border>
    <border>
      <right style="thin">
        <color rgb="FF000000"/>
      </right>
      <top style="thin">
        <color rgb="FF000000"/>
      </top>
      <bottom style="thin">
        <color rgb="FFCCCCCC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right style="thin">
        <color rgb="FF000000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000000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000000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000000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000000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000000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000000"/>
      </left>
      <right style="hair">
        <color rgb="FFB7B7B7"/>
      </right>
      <bottom style="thin">
        <color rgb="FF000000"/>
      </bottom>
    </border>
    <border>
      <left style="hair">
        <color rgb="FFB7B7B7"/>
      </left>
      <right style="hair">
        <color rgb="FFB7B7B7"/>
      </right>
      <bottom style="thin">
        <color rgb="FF000000"/>
      </bottom>
    </border>
    <border>
      <left style="hair">
        <color rgb="FFB7B7B7"/>
      </left>
      <right style="thin">
        <color rgb="FF000000"/>
      </right>
      <bottom style="thin">
        <color rgb="FF000000"/>
      </bottom>
    </border>
    <border>
      <left style="hair">
        <color rgb="FFB7B7B7"/>
      </left>
      <right style="thin">
        <color rgb="FFB7B7B7"/>
      </right>
      <bottom style="thin">
        <color rgb="FF000000"/>
      </bottom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horizontal="left" readingOrder="0" shrinkToFit="0" vertical="center" wrapText="1"/>
    </xf>
    <xf borderId="1" fillId="2" fontId="10" numFmtId="0" xfId="0" applyAlignment="1" applyBorder="1" applyFont="1">
      <alignment readingOrder="0" shrinkToFit="0" vertical="center" wrapText="1"/>
    </xf>
    <xf borderId="0" fillId="2" fontId="11" numFmtId="0" xfId="0" applyAlignment="1" applyFont="1">
      <alignment readingOrder="0" shrinkToFit="0" vertical="center" wrapText="0"/>
    </xf>
    <xf borderId="0" fillId="0" fontId="12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readingOrder="0" shrinkToFit="0" vertical="center" wrapText="0"/>
    </xf>
    <xf borderId="0" fillId="2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2" fillId="0" fontId="16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7" numFmtId="0" xfId="0" applyAlignment="1" applyBorder="1" applyFont="1">
      <alignment readingOrder="0" shrinkToFit="0" vertical="center" wrapText="0"/>
    </xf>
    <xf borderId="0" fillId="2" fontId="17" numFmtId="0" xfId="0" applyAlignment="1" applyFont="1">
      <alignment readingOrder="0" shrinkToFit="0" vertical="center" wrapText="0"/>
    </xf>
    <xf borderId="0" fillId="0" fontId="4" numFmtId="0" xfId="0" applyFont="1"/>
    <xf borderId="2" fillId="0" fontId="17" numFmtId="0" xfId="0" applyAlignment="1" applyBorder="1" applyFont="1">
      <alignment readingOrder="0" shrinkToFit="0" vertical="center" wrapText="0"/>
    </xf>
    <xf borderId="0" fillId="0" fontId="17" numFmtId="0" xfId="0" applyAlignment="1" applyFont="1">
      <alignment readingOrder="0" shrinkToFit="0" vertical="center" wrapText="0"/>
    </xf>
    <xf borderId="2" fillId="0" fontId="17" numFmtId="164" xfId="0" applyAlignment="1" applyBorder="1" applyFont="1" applyNumberFormat="1">
      <alignment horizontal="left" readingOrder="0" vertical="center"/>
    </xf>
    <xf borderId="2" fillId="0" fontId="17" numFmtId="0" xfId="0" applyBorder="1" applyFont="1"/>
    <xf borderId="0" fillId="0" fontId="1" numFmtId="0" xfId="0" applyFont="1"/>
    <xf borderId="0" fillId="0" fontId="18" numFmtId="0" xfId="0" applyAlignment="1" applyFont="1">
      <alignment vertical="center"/>
    </xf>
    <xf borderId="0" fillId="2" fontId="19" numFmtId="0" xfId="0" applyAlignment="1" applyFont="1">
      <alignment shrinkToFit="0" vertical="center" wrapText="0"/>
    </xf>
    <xf borderId="0" fillId="2" fontId="19" numFmtId="0" xfId="0" applyAlignment="1" applyFont="1">
      <alignment horizontal="center" shrinkToFit="0" vertical="center" wrapText="0"/>
    </xf>
    <xf borderId="0" fillId="0" fontId="19" numFmtId="0" xfId="0" applyAlignment="1" applyFont="1">
      <alignment shrinkToFit="0" vertical="center" wrapText="0"/>
    </xf>
    <xf borderId="0" fillId="3" fontId="20" numFmtId="0" xfId="0" applyAlignment="1" applyFill="1" applyFont="1">
      <alignment horizontal="center" readingOrder="0" shrinkToFit="0" vertical="center" wrapText="1"/>
    </xf>
    <xf borderId="3" fillId="4" fontId="21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4" fillId="4" fontId="21" numFmtId="0" xfId="0" applyAlignment="1" applyBorder="1" applyFont="1">
      <alignment horizontal="center" readingOrder="0" shrinkToFit="0" vertical="center" wrapText="0"/>
    </xf>
    <xf borderId="5" fillId="0" fontId="8" numFmtId="0" xfId="0" applyBorder="1" applyFont="1"/>
    <xf borderId="3" fillId="5" fontId="21" numFmtId="0" xfId="0" applyAlignment="1" applyBorder="1" applyFill="1" applyFont="1">
      <alignment horizontal="center" readingOrder="0" shrinkToFit="0" vertical="center" wrapText="0"/>
    </xf>
    <xf borderId="6" fillId="6" fontId="22" numFmtId="0" xfId="0" applyAlignment="1" applyBorder="1" applyFill="1" applyFont="1">
      <alignment horizontal="center" readingOrder="0" shrinkToFit="0" vertical="center" wrapText="0"/>
    </xf>
    <xf borderId="7" fillId="0" fontId="8" numFmtId="0" xfId="0" applyBorder="1" applyFont="1"/>
    <xf borderId="8" fillId="0" fontId="8" numFmtId="0" xfId="0" applyBorder="1" applyFont="1"/>
    <xf borderId="6" fillId="7" fontId="22" numFmtId="0" xfId="0" applyAlignment="1" applyBorder="1" applyFill="1" applyFont="1">
      <alignment horizontal="center" readingOrder="0" shrinkToFit="0" vertical="center" wrapText="0"/>
    </xf>
    <xf borderId="6" fillId="8" fontId="22" numFmtId="0" xfId="0" applyAlignment="1" applyBorder="1" applyFill="1" applyFont="1">
      <alignment horizontal="center" readingOrder="0" shrinkToFit="0" vertical="center" wrapText="0"/>
    </xf>
    <xf borderId="6" fillId="9" fontId="22" numFmtId="0" xfId="0" applyAlignment="1" applyBorder="1" applyFill="1" applyFont="1">
      <alignment horizontal="center" readingOrder="0" shrinkToFit="0" vertical="center" wrapText="0"/>
    </xf>
    <xf borderId="9" fillId="4" fontId="21" numFmtId="0" xfId="0" applyAlignment="1" applyBorder="1" applyFont="1">
      <alignment horizontal="center" readingOrder="0" shrinkToFit="0" vertical="center" wrapText="0"/>
    </xf>
    <xf borderId="0" fillId="4" fontId="21" numFmtId="0" xfId="0" applyAlignment="1" applyFont="1">
      <alignment horizontal="center" readingOrder="0" shrinkToFit="0" vertical="center" wrapText="0"/>
    </xf>
    <xf borderId="10" fillId="0" fontId="8" numFmtId="0" xfId="0" applyBorder="1" applyFont="1"/>
    <xf borderId="9" fillId="5" fontId="21" numFmtId="0" xfId="0" applyAlignment="1" applyBorder="1" applyFont="1">
      <alignment horizontal="center" readingOrder="0" shrinkToFit="0" vertical="center" wrapText="0"/>
    </xf>
    <xf borderId="9" fillId="6" fontId="22" numFmtId="0" xfId="0" applyAlignment="1" applyBorder="1" applyFont="1">
      <alignment horizontal="center" readingOrder="0" shrinkToFit="0" vertical="center" wrapText="0"/>
    </xf>
    <xf borderId="0" fillId="6" fontId="22" numFmtId="0" xfId="0" applyAlignment="1" applyFont="1">
      <alignment horizontal="center" readingOrder="0" shrinkToFit="0" vertical="center" wrapText="0"/>
    </xf>
    <xf borderId="9" fillId="7" fontId="22" numFmtId="0" xfId="0" applyAlignment="1" applyBorder="1" applyFont="1">
      <alignment horizontal="center" readingOrder="0" shrinkToFit="0" vertical="center" wrapText="0"/>
    </xf>
    <xf borderId="0" fillId="7" fontId="22" numFmtId="0" xfId="0" applyAlignment="1" applyFont="1">
      <alignment horizontal="center" readingOrder="0" shrinkToFit="0" vertical="center" wrapText="0"/>
    </xf>
    <xf borderId="9" fillId="8" fontId="22" numFmtId="0" xfId="0" applyAlignment="1" applyBorder="1" applyFont="1">
      <alignment horizontal="center" readingOrder="0" shrinkToFit="0" vertical="center" wrapText="0"/>
    </xf>
    <xf borderId="9" fillId="9" fontId="22" numFmtId="0" xfId="0" applyAlignment="1" applyBorder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11" fillId="10" fontId="24" numFmtId="0" xfId="0" applyAlignment="1" applyBorder="1" applyFill="1" applyFont="1">
      <alignment horizontal="center" readingOrder="0" shrinkToFit="0" vertical="center" wrapText="0"/>
    </xf>
    <xf borderId="12" fillId="0" fontId="8" numFmtId="0" xfId="0" applyBorder="1" applyFont="1"/>
    <xf borderId="13" fillId="0" fontId="8" numFmtId="0" xfId="0" applyBorder="1" applyFont="1"/>
    <xf borderId="14" fillId="10" fontId="24" numFmtId="0" xfId="0" applyAlignment="1" applyBorder="1" applyFont="1">
      <alignment horizontal="center" readingOrder="0" shrinkToFit="0" vertical="center" wrapText="0"/>
    </xf>
    <xf borderId="15" fillId="0" fontId="8" numFmtId="0" xfId="0" applyBorder="1" applyFont="1"/>
    <xf borderId="11" fillId="11" fontId="24" numFmtId="0" xfId="0" applyAlignment="1" applyBorder="1" applyFill="1" applyFont="1">
      <alignment horizontal="center" readingOrder="0" shrinkToFit="0" vertical="center" wrapText="0"/>
    </xf>
    <xf borderId="14" fillId="11" fontId="24" numFmtId="0" xfId="0" applyAlignment="1" applyBorder="1" applyFont="1">
      <alignment horizontal="center" readingOrder="0" shrinkToFit="0" vertical="center" wrapText="0"/>
    </xf>
    <xf borderId="11" fillId="12" fontId="24" numFmtId="0" xfId="0" applyAlignment="1" applyBorder="1" applyFill="1" applyFont="1">
      <alignment horizontal="center" readingOrder="0" shrinkToFit="0" vertical="center" wrapText="0"/>
    </xf>
    <xf borderId="14" fillId="12" fontId="24" numFmtId="0" xfId="0" applyAlignment="1" applyBorder="1" applyFont="1">
      <alignment horizontal="center" readingOrder="0" shrinkToFit="0" vertical="center" wrapText="0"/>
    </xf>
    <xf borderId="11" fillId="13" fontId="24" numFmtId="0" xfId="0" applyAlignment="1" applyBorder="1" applyFill="1" applyFont="1">
      <alignment horizontal="center" readingOrder="0" shrinkToFit="0" vertical="center" wrapText="0"/>
    </xf>
    <xf borderId="14" fillId="13" fontId="24" numFmtId="0" xfId="0" applyAlignment="1" applyBorder="1" applyFont="1">
      <alignment horizontal="center" readingOrder="0" shrinkToFit="0" vertical="center" wrapText="0"/>
    </xf>
    <xf borderId="11" fillId="14" fontId="24" numFmtId="0" xfId="0" applyAlignment="1" applyBorder="1" applyFill="1" applyFont="1">
      <alignment horizontal="center" readingOrder="0" shrinkToFit="0" vertical="center" wrapText="0"/>
    </xf>
    <xf borderId="14" fillId="14" fontId="24" numFmtId="0" xfId="0" applyAlignment="1" applyBorder="1" applyFont="1">
      <alignment horizontal="center" readingOrder="0" shrinkToFit="0" vertical="center" wrapText="0"/>
    </xf>
    <xf borderId="11" fillId="15" fontId="24" numFmtId="0" xfId="0" applyAlignment="1" applyBorder="1" applyFill="1" applyFont="1">
      <alignment horizontal="center" readingOrder="0" shrinkToFit="0" vertical="center" wrapText="0"/>
    </xf>
    <xf borderId="14" fillId="15" fontId="24" numFmtId="0" xfId="0" applyAlignment="1" applyBorder="1" applyFont="1">
      <alignment horizontal="center" readingOrder="0" shrinkToFit="0" vertical="center" wrapText="0"/>
    </xf>
    <xf borderId="0" fillId="0" fontId="25" numFmtId="0" xfId="0" applyAlignment="1" applyFont="1">
      <alignment vertical="center"/>
    </xf>
    <xf borderId="16" fillId="16" fontId="26" numFmtId="0" xfId="0" applyAlignment="1" applyBorder="1" applyFill="1" applyFont="1">
      <alignment horizontal="center" readingOrder="0" shrinkToFit="0" vertical="center" wrapText="0"/>
    </xf>
    <xf borderId="17" fillId="16" fontId="26" numFmtId="0" xfId="0" applyAlignment="1" applyBorder="1" applyFont="1">
      <alignment horizontal="center" readingOrder="0" shrinkToFit="0" vertical="center" wrapText="0"/>
    </xf>
    <xf borderId="18" fillId="16" fontId="26" numFmtId="0" xfId="0" applyAlignment="1" applyBorder="1" applyFont="1">
      <alignment horizontal="center" readingOrder="0" shrinkToFit="0" vertical="center" wrapText="0"/>
    </xf>
    <xf borderId="16" fillId="17" fontId="26" numFmtId="0" xfId="0" applyAlignment="1" applyBorder="1" applyFill="1" applyFont="1">
      <alignment horizontal="center" readingOrder="0" shrinkToFit="0" vertical="center" wrapText="0"/>
    </xf>
    <xf borderId="17" fillId="17" fontId="26" numFmtId="0" xfId="0" applyAlignment="1" applyBorder="1" applyFont="1">
      <alignment horizontal="center" readingOrder="0" shrinkToFit="0" vertical="center" wrapText="0"/>
    </xf>
    <xf borderId="18" fillId="17" fontId="26" numFmtId="0" xfId="0" applyAlignment="1" applyBorder="1" applyFont="1">
      <alignment horizontal="center" readingOrder="0" shrinkToFit="0" vertical="center" wrapText="0"/>
    </xf>
    <xf borderId="16" fillId="18" fontId="26" numFmtId="0" xfId="0" applyAlignment="1" applyBorder="1" applyFill="1" applyFont="1">
      <alignment horizontal="center" readingOrder="0" shrinkToFit="0" vertical="center" wrapText="0"/>
    </xf>
    <xf borderId="17" fillId="18" fontId="26" numFmtId="0" xfId="0" applyAlignment="1" applyBorder="1" applyFont="1">
      <alignment horizontal="center" readingOrder="0" shrinkToFit="0" vertical="center" wrapText="0"/>
    </xf>
    <xf borderId="18" fillId="18" fontId="26" numFmtId="0" xfId="0" applyAlignment="1" applyBorder="1" applyFont="1">
      <alignment horizontal="center" readingOrder="0" shrinkToFit="0" vertical="center" wrapText="0"/>
    </xf>
    <xf borderId="16" fillId="19" fontId="26" numFmtId="0" xfId="0" applyAlignment="1" applyBorder="1" applyFill="1" applyFont="1">
      <alignment horizontal="center" readingOrder="0" shrinkToFit="0" vertical="center" wrapText="0"/>
    </xf>
    <xf borderId="17" fillId="19" fontId="26" numFmtId="0" xfId="0" applyAlignment="1" applyBorder="1" applyFont="1">
      <alignment horizontal="center" readingOrder="0" shrinkToFit="0" vertical="center" wrapText="0"/>
    </xf>
    <xf borderId="18" fillId="19" fontId="26" numFmtId="0" xfId="0" applyAlignment="1" applyBorder="1" applyFont="1">
      <alignment horizontal="center" readingOrder="0" shrinkToFit="0" vertical="center" wrapText="0"/>
    </xf>
    <xf borderId="16" fillId="20" fontId="26" numFmtId="0" xfId="0" applyAlignment="1" applyBorder="1" applyFill="1" applyFont="1">
      <alignment horizontal="center" readingOrder="0" shrinkToFit="0" vertical="center" wrapText="0"/>
    </xf>
    <xf borderId="17" fillId="20" fontId="26" numFmtId="0" xfId="0" applyAlignment="1" applyBorder="1" applyFont="1">
      <alignment horizontal="center" readingOrder="0" shrinkToFit="0" vertical="center" wrapText="0"/>
    </xf>
    <xf borderId="18" fillId="20" fontId="26" numFmtId="0" xfId="0" applyAlignment="1" applyBorder="1" applyFont="1">
      <alignment horizontal="center" readingOrder="0" shrinkToFit="0" vertical="center" wrapText="0"/>
    </xf>
    <xf borderId="16" fillId="21" fontId="26" numFmtId="0" xfId="0" applyAlignment="1" applyBorder="1" applyFill="1" applyFont="1">
      <alignment horizontal="center" readingOrder="0" shrinkToFit="0" vertical="center" wrapText="0"/>
    </xf>
    <xf borderId="17" fillId="21" fontId="26" numFmtId="0" xfId="0" applyAlignment="1" applyBorder="1" applyFont="1">
      <alignment horizontal="center" readingOrder="0" shrinkToFit="0" vertical="center" wrapText="0"/>
    </xf>
    <xf borderId="18" fillId="21" fontId="26" numFmtId="0" xfId="0" applyAlignment="1" applyBorder="1" applyFont="1">
      <alignment horizontal="center" readingOrder="0" shrinkToFit="0" vertical="center" wrapText="0"/>
    </xf>
    <xf borderId="0" fillId="0" fontId="27" numFmtId="0" xfId="0" applyAlignment="1" applyFont="1">
      <alignment vertical="center"/>
    </xf>
    <xf borderId="19" fillId="22" fontId="28" numFmtId="0" xfId="0" applyAlignment="1" applyBorder="1" applyFill="1" applyFont="1">
      <alignment horizontal="left" readingOrder="0" shrinkToFit="0" vertical="center" wrapText="1"/>
    </xf>
    <xf borderId="19" fillId="22" fontId="28" numFmtId="0" xfId="0" applyAlignment="1" applyBorder="1" applyFont="1">
      <alignment readingOrder="0" shrinkToFit="0" vertical="center" wrapText="0"/>
    </xf>
    <xf borderId="19" fillId="22" fontId="28" numFmtId="0" xfId="0" applyAlignment="1" applyBorder="1" applyFont="1">
      <alignment readingOrder="0" shrinkToFit="0" vertical="center" wrapText="1"/>
    </xf>
    <xf borderId="9" fillId="22" fontId="28" numFmtId="0" xfId="0" applyAlignment="1" applyBorder="1" applyFont="1">
      <alignment horizontal="center" shrinkToFit="0" vertical="center" wrapText="0"/>
    </xf>
    <xf borderId="0" fillId="22" fontId="28" numFmtId="165" xfId="0" applyAlignment="1" applyFont="1" applyNumberFormat="1">
      <alignment horizontal="center" shrinkToFit="0" vertical="center" wrapText="0"/>
    </xf>
    <xf borderId="0" fillId="22" fontId="28" numFmtId="3" xfId="0" applyAlignment="1" applyFont="1" applyNumberFormat="1">
      <alignment horizontal="center" shrinkToFit="0" vertical="center" wrapText="0"/>
    </xf>
    <xf borderId="0" fillId="22" fontId="28" numFmtId="0" xfId="0" applyAlignment="1" applyFont="1">
      <alignment horizontal="center" shrinkToFit="0" vertical="center" wrapText="0"/>
    </xf>
    <xf borderId="0" fillId="22" fontId="28" numFmtId="0" xfId="0" applyAlignment="1" applyFont="1">
      <alignment horizontal="center" shrinkToFit="0" vertical="center" wrapText="0"/>
    </xf>
    <xf borderId="10" fillId="22" fontId="28" numFmtId="0" xfId="0" applyAlignment="1" applyBorder="1" applyFont="1">
      <alignment horizontal="center" shrinkToFit="0" vertical="center" wrapText="0"/>
    </xf>
    <xf borderId="9" fillId="22" fontId="28" numFmtId="0" xfId="0" applyAlignment="1" applyBorder="1" applyFont="1">
      <alignment horizontal="center" shrinkToFit="0" vertical="center" wrapText="0"/>
    </xf>
    <xf borderId="20" fillId="0" fontId="29" numFmtId="166" xfId="0" applyAlignment="1" applyBorder="1" applyFont="1" applyNumberFormat="1">
      <alignment horizontal="left" readingOrder="0" shrinkToFit="0" vertical="center" wrapText="1"/>
    </xf>
    <xf borderId="20" fillId="0" fontId="29" numFmtId="0" xfId="0" applyAlignment="1" applyBorder="1" applyFont="1">
      <alignment readingOrder="0" shrinkToFit="0" vertical="center" wrapText="1"/>
    </xf>
    <xf borderId="20" fillId="0" fontId="29" numFmtId="164" xfId="0" applyAlignment="1" applyBorder="1" applyFont="1" applyNumberFormat="1">
      <alignment horizontal="left" readingOrder="0" shrinkToFit="0" vertical="center" wrapText="1"/>
    </xf>
    <xf borderId="20" fillId="0" fontId="29" numFmtId="0" xfId="0" applyAlignment="1" applyBorder="1" applyFont="1">
      <alignment horizontal="center" readingOrder="0" shrinkToFit="0" vertical="center" wrapText="1"/>
    </xf>
    <xf borderId="20" fillId="23" fontId="29" numFmtId="167" xfId="0" applyAlignment="1" applyBorder="1" applyFill="1" applyFont="1" applyNumberFormat="1">
      <alignment horizontal="center" readingOrder="0" shrinkToFit="0" vertical="center" wrapText="1"/>
    </xf>
    <xf borderId="21" fillId="24" fontId="28" numFmtId="9" xfId="0" applyAlignment="1" applyBorder="1" applyFill="1" applyFont="1" applyNumberFormat="1">
      <alignment horizontal="center" shrinkToFit="0" vertical="center" wrapText="0"/>
    </xf>
    <xf borderId="22" fillId="24" fontId="28" numFmtId="165" xfId="0" applyAlignment="1" applyBorder="1" applyFont="1" applyNumberFormat="1">
      <alignment horizontal="center" shrinkToFit="0" vertical="center" wrapText="0"/>
    </xf>
    <xf borderId="22" fillId="24" fontId="28" numFmtId="0" xfId="0" applyAlignment="1" applyBorder="1" applyFont="1">
      <alignment horizontal="center" shrinkToFit="0" vertical="center" wrapText="0"/>
    </xf>
    <xf borderId="22" fillId="24" fontId="28" numFmtId="0" xfId="0" applyAlignment="1" applyBorder="1" applyFont="1">
      <alignment horizontal="center" shrinkToFit="0" vertical="center" wrapText="0"/>
    </xf>
    <xf borderId="22" fillId="25" fontId="28" numFmtId="0" xfId="0" applyAlignment="1" applyBorder="1" applyFill="1" applyFont="1">
      <alignment horizontal="center" shrinkToFit="0" vertical="center" wrapText="0"/>
    </xf>
    <xf borderId="22" fillId="0" fontId="28" numFmtId="0" xfId="0" applyAlignment="1" applyBorder="1" applyFont="1">
      <alignment horizontal="center" shrinkToFit="0" vertical="center" wrapText="0"/>
    </xf>
    <xf borderId="22" fillId="2" fontId="28" numFmtId="0" xfId="0" applyAlignment="1" applyBorder="1" applyFont="1">
      <alignment horizontal="center" shrinkToFit="0" vertical="center" wrapText="0"/>
    </xf>
    <xf borderId="23" fillId="0" fontId="28" numFmtId="0" xfId="0" applyAlignment="1" applyBorder="1" applyFont="1">
      <alignment horizontal="center" shrinkToFit="0" vertical="center" wrapText="0"/>
    </xf>
    <xf borderId="21" fillId="2" fontId="28" numFmtId="0" xfId="0" applyAlignment="1" applyBorder="1" applyFont="1">
      <alignment horizontal="center" shrinkToFit="0" vertical="center" wrapText="0"/>
    </xf>
    <xf borderId="22" fillId="26" fontId="28" numFmtId="0" xfId="0" applyAlignment="1" applyBorder="1" applyFill="1" applyFont="1">
      <alignment horizontal="center" shrinkToFit="0" vertical="center" wrapText="0"/>
    </xf>
    <xf borderId="21" fillId="0" fontId="28" numFmtId="0" xfId="0" applyAlignment="1" applyBorder="1" applyFont="1">
      <alignment horizontal="center" shrinkToFit="0" vertical="center" wrapText="0"/>
    </xf>
    <xf borderId="22" fillId="27" fontId="28" numFmtId="0" xfId="0" applyAlignment="1" applyBorder="1" applyFill="1" applyFont="1">
      <alignment horizontal="center" shrinkToFit="0" vertical="center" wrapText="0"/>
    </xf>
    <xf borderId="24" fillId="0" fontId="28" numFmtId="0" xfId="0" applyAlignment="1" applyBorder="1" applyFont="1">
      <alignment horizontal="center" shrinkToFit="0" vertical="center" wrapText="0"/>
    </xf>
    <xf borderId="22" fillId="28" fontId="28" numFmtId="0" xfId="0" applyAlignment="1" applyBorder="1" applyFill="1" applyFont="1">
      <alignment horizontal="center" shrinkToFit="0" vertical="center" wrapText="0"/>
    </xf>
    <xf borderId="22" fillId="29" fontId="28" numFmtId="0" xfId="0" applyAlignment="1" applyBorder="1" applyFill="1" applyFont="1">
      <alignment horizontal="center" shrinkToFit="0" vertical="center" wrapText="0"/>
    </xf>
    <xf borderId="22" fillId="30" fontId="28" numFmtId="0" xfId="0" applyAlignment="1" applyBorder="1" applyFill="1" applyFont="1">
      <alignment horizontal="center" shrinkToFit="0" vertical="center" wrapText="0"/>
    </xf>
    <xf borderId="20" fillId="0" fontId="29" numFmtId="49" xfId="0" applyAlignment="1" applyBorder="1" applyFont="1" applyNumberFormat="1">
      <alignment horizontal="left" readingOrder="0" shrinkToFit="0" vertical="center" wrapText="1"/>
    </xf>
    <xf borderId="25" fillId="0" fontId="28" numFmtId="9" xfId="0" applyAlignment="1" applyBorder="1" applyFont="1" applyNumberFormat="1">
      <alignment horizontal="center" shrinkToFit="0" vertical="center" wrapText="0"/>
    </xf>
    <xf borderId="26" fillId="0" fontId="28" numFmtId="165" xfId="0" applyAlignment="1" applyBorder="1" applyFont="1" applyNumberFormat="1">
      <alignment horizontal="center" shrinkToFit="0" vertical="center" wrapText="0"/>
    </xf>
    <xf borderId="26" fillId="0" fontId="28" numFmtId="0" xfId="0" applyAlignment="1" applyBorder="1" applyFont="1">
      <alignment horizontal="center" shrinkToFit="0" vertical="center" wrapText="0"/>
    </xf>
    <xf borderId="26" fillId="0" fontId="28" numFmtId="0" xfId="0" applyAlignment="1" applyBorder="1" applyFont="1">
      <alignment horizontal="center" shrinkToFit="0" vertical="center" wrapText="0"/>
    </xf>
    <xf borderId="26" fillId="25" fontId="28" numFmtId="0" xfId="0" applyAlignment="1" applyBorder="1" applyFont="1">
      <alignment horizontal="center" shrinkToFit="0" vertical="center" wrapText="0"/>
    </xf>
    <xf borderId="26" fillId="25" fontId="28" numFmtId="0" xfId="0" applyAlignment="1" applyBorder="1" applyFont="1">
      <alignment horizontal="center" shrinkToFit="0" vertical="center" wrapText="0"/>
    </xf>
    <xf borderId="26" fillId="24" fontId="28" numFmtId="0" xfId="0" applyAlignment="1" applyBorder="1" applyFont="1">
      <alignment horizontal="center" shrinkToFit="0" vertical="center" wrapText="0"/>
    </xf>
    <xf borderId="26" fillId="2" fontId="28" numFmtId="0" xfId="0" applyAlignment="1" applyBorder="1" applyFont="1">
      <alignment horizontal="center" shrinkToFit="0" vertical="center" wrapText="0"/>
    </xf>
    <xf borderId="27" fillId="0" fontId="28" numFmtId="0" xfId="0" applyAlignment="1" applyBorder="1" applyFont="1">
      <alignment horizontal="center" shrinkToFit="0" vertical="center" wrapText="0"/>
    </xf>
    <xf borderId="25" fillId="2" fontId="28" numFmtId="0" xfId="0" applyAlignment="1" applyBorder="1" applyFont="1">
      <alignment horizontal="center" shrinkToFit="0" vertical="center" wrapText="0"/>
    </xf>
    <xf borderId="26" fillId="26" fontId="28" numFmtId="0" xfId="0" applyAlignment="1" applyBorder="1" applyFont="1">
      <alignment horizontal="center" shrinkToFit="0" vertical="center" wrapText="0"/>
    </xf>
    <xf borderId="25" fillId="0" fontId="28" numFmtId="0" xfId="0" applyAlignment="1" applyBorder="1" applyFont="1">
      <alignment horizontal="center" shrinkToFit="0" vertical="center" wrapText="0"/>
    </xf>
    <xf borderId="26" fillId="27" fontId="28" numFmtId="0" xfId="0" applyAlignment="1" applyBorder="1" applyFont="1">
      <alignment horizontal="center" shrinkToFit="0" vertical="center" wrapText="0"/>
    </xf>
    <xf borderId="28" fillId="0" fontId="28" numFmtId="0" xfId="0" applyAlignment="1" applyBorder="1" applyFont="1">
      <alignment horizontal="center" shrinkToFit="0" vertical="center" wrapText="0"/>
    </xf>
    <xf borderId="26" fillId="28" fontId="28" numFmtId="0" xfId="0" applyAlignment="1" applyBorder="1" applyFont="1">
      <alignment horizontal="center" shrinkToFit="0" vertical="center" wrapText="0"/>
    </xf>
    <xf borderId="26" fillId="29" fontId="28" numFmtId="0" xfId="0" applyAlignment="1" applyBorder="1" applyFont="1">
      <alignment horizontal="center" shrinkToFit="0" vertical="center" wrapText="0"/>
    </xf>
    <xf borderId="26" fillId="30" fontId="28" numFmtId="0" xfId="0" applyAlignment="1" applyBorder="1" applyFont="1">
      <alignment horizontal="center" shrinkToFit="0" vertical="center" wrapText="0"/>
    </xf>
    <xf borderId="27" fillId="24" fontId="28" numFmtId="0" xfId="0" applyAlignment="1" applyBorder="1" applyFont="1">
      <alignment horizontal="center" shrinkToFit="0" vertical="center" wrapText="0"/>
    </xf>
    <xf borderId="21" fillId="0" fontId="28" numFmtId="9" xfId="0" applyAlignment="1" applyBorder="1" applyFont="1" applyNumberFormat="1">
      <alignment horizontal="center" shrinkToFit="0" vertical="center" wrapText="0"/>
    </xf>
    <xf borderId="22" fillId="0" fontId="28" numFmtId="165" xfId="0" applyAlignment="1" applyBorder="1" applyFont="1" applyNumberFormat="1">
      <alignment horizontal="center" shrinkToFit="0" vertical="center" wrapText="0"/>
    </xf>
    <xf borderId="22" fillId="0" fontId="28" numFmtId="0" xfId="0" applyAlignment="1" applyBorder="1" applyFont="1">
      <alignment horizontal="center" shrinkToFit="0" vertical="center" wrapText="0"/>
    </xf>
    <xf borderId="21" fillId="11" fontId="28" numFmtId="0" xfId="0" applyAlignment="1" applyBorder="1" applyFont="1">
      <alignment horizontal="center" shrinkToFit="0" vertical="center" wrapText="0"/>
    </xf>
    <xf borderId="22" fillId="11" fontId="28" numFmtId="0" xfId="0" applyAlignment="1" applyBorder="1" applyFont="1">
      <alignment horizontal="center" shrinkToFit="0" vertical="center" wrapText="0"/>
    </xf>
    <xf borderId="26" fillId="2" fontId="30" numFmtId="0" xfId="0" applyBorder="1" applyFont="1"/>
    <xf borderId="29" fillId="2" fontId="30" numFmtId="0" xfId="0" applyBorder="1" applyFont="1"/>
    <xf borderId="26" fillId="11" fontId="28" numFmtId="0" xfId="0" applyAlignment="1" applyBorder="1" applyFont="1">
      <alignment horizontal="center" shrinkToFit="0" vertical="center" wrapText="0"/>
    </xf>
    <xf borderId="27" fillId="11" fontId="28" numFmtId="0" xfId="0" applyAlignment="1" applyBorder="1" applyFont="1">
      <alignment horizontal="center" shrinkToFit="0" vertical="center" wrapText="0"/>
    </xf>
    <xf borderId="22" fillId="25" fontId="28" numFmtId="0" xfId="0" applyAlignment="1" applyBorder="1" applyFont="1">
      <alignment horizontal="center" shrinkToFit="0" vertical="center" wrapText="0"/>
    </xf>
    <xf borderId="25" fillId="31" fontId="28" numFmtId="0" xfId="0" applyAlignment="1" applyBorder="1" applyFill="1" applyFont="1">
      <alignment horizontal="center" shrinkToFit="0" vertical="center" wrapText="0"/>
    </xf>
    <xf borderId="26" fillId="31" fontId="28" numFmtId="0" xfId="0" applyAlignment="1" applyBorder="1" applyFont="1">
      <alignment horizontal="center" shrinkToFit="0" vertical="center" wrapText="0"/>
    </xf>
    <xf borderId="28" fillId="31" fontId="28" numFmtId="0" xfId="0" applyAlignment="1" applyBorder="1" applyFont="1">
      <alignment horizontal="center" shrinkToFit="0" vertical="center" wrapText="0"/>
    </xf>
    <xf borderId="27" fillId="31" fontId="28" numFmtId="0" xfId="0" applyAlignment="1" applyBorder="1" applyFont="1">
      <alignment horizontal="center" shrinkToFit="0" vertical="center" wrapText="0"/>
    </xf>
    <xf borderId="21" fillId="32" fontId="28" numFmtId="0" xfId="0" applyAlignment="1" applyBorder="1" applyFill="1" applyFont="1">
      <alignment horizontal="center" shrinkToFit="0" vertical="center" wrapText="0"/>
    </xf>
    <xf borderId="22" fillId="32" fontId="28" numFmtId="0" xfId="0" applyAlignment="1" applyBorder="1" applyFont="1">
      <alignment horizontal="center" shrinkToFit="0" vertical="center" wrapText="0"/>
    </xf>
    <xf borderId="24" fillId="32" fontId="28" numFmtId="0" xfId="0" applyAlignment="1" applyBorder="1" applyFont="1">
      <alignment horizontal="center" shrinkToFit="0" vertical="center" wrapText="0"/>
    </xf>
    <xf borderId="26" fillId="32" fontId="28" numFmtId="0" xfId="0" applyAlignment="1" applyBorder="1" applyFont="1">
      <alignment horizontal="center" shrinkToFit="0" vertical="center" wrapText="0"/>
    </xf>
    <xf borderId="27" fillId="32" fontId="28" numFmtId="0" xfId="0" applyAlignment="1" applyBorder="1" applyFont="1">
      <alignment horizontal="center" shrinkToFit="0" vertical="center" wrapText="0"/>
    </xf>
    <xf borderId="21" fillId="33" fontId="28" numFmtId="0" xfId="0" applyAlignment="1" applyBorder="1" applyFill="1" applyFont="1">
      <alignment horizontal="center" shrinkToFit="0" vertical="center" wrapText="0"/>
    </xf>
    <xf borderId="22" fillId="33" fontId="28" numFmtId="0" xfId="0" applyAlignment="1" applyBorder="1" applyFont="1">
      <alignment horizontal="center" shrinkToFit="0" vertical="center" wrapText="0"/>
    </xf>
    <xf borderId="26" fillId="33" fontId="28" numFmtId="0" xfId="0" applyAlignment="1" applyBorder="1" applyFont="1">
      <alignment horizontal="center" shrinkToFit="0" vertical="center" wrapText="0"/>
    </xf>
    <xf borderId="27" fillId="33" fontId="28" numFmtId="0" xfId="0" applyAlignment="1" applyBorder="1" applyFont="1">
      <alignment horizontal="center" shrinkToFit="0" vertical="center" wrapText="0"/>
    </xf>
    <xf borderId="30" fillId="0" fontId="28" numFmtId="9" xfId="0" applyAlignment="1" applyBorder="1" applyFont="1" applyNumberFormat="1">
      <alignment horizontal="center" shrinkToFit="0" vertical="center" wrapText="0"/>
    </xf>
    <xf borderId="31" fillId="0" fontId="28" numFmtId="165" xfId="0" applyAlignment="1" applyBorder="1" applyFont="1" applyNumberFormat="1">
      <alignment horizontal="center" shrinkToFit="0" vertical="center" wrapText="0"/>
    </xf>
    <xf borderId="31" fillId="0" fontId="28" numFmtId="0" xfId="0" applyAlignment="1" applyBorder="1" applyFont="1">
      <alignment horizontal="center" shrinkToFit="0" vertical="center" wrapText="0"/>
    </xf>
    <xf borderId="31" fillId="25" fontId="28" numFmtId="0" xfId="0" applyAlignment="1" applyBorder="1" applyFont="1">
      <alignment horizontal="center" shrinkToFit="0" vertical="center" wrapText="0"/>
    </xf>
    <xf borderId="31" fillId="0" fontId="28" numFmtId="0" xfId="0" applyAlignment="1" applyBorder="1" applyFont="1">
      <alignment horizontal="center" shrinkToFit="0" vertical="center" wrapText="0"/>
    </xf>
    <xf borderId="31" fillId="2" fontId="28" numFmtId="0" xfId="0" applyAlignment="1" applyBorder="1" applyFont="1">
      <alignment horizontal="center" shrinkToFit="0" vertical="center" wrapText="0"/>
    </xf>
    <xf borderId="32" fillId="0" fontId="28" numFmtId="0" xfId="0" applyAlignment="1" applyBorder="1" applyFont="1">
      <alignment horizontal="center" shrinkToFit="0" vertical="center" wrapText="0"/>
    </xf>
    <xf borderId="30" fillId="2" fontId="28" numFmtId="0" xfId="0" applyAlignment="1" applyBorder="1" applyFont="1">
      <alignment horizontal="center" shrinkToFit="0" vertical="center" wrapText="0"/>
    </xf>
    <xf borderId="31" fillId="26" fontId="28" numFmtId="0" xfId="0" applyAlignment="1" applyBorder="1" applyFont="1">
      <alignment horizontal="center" shrinkToFit="0" vertical="center" wrapText="0"/>
    </xf>
    <xf borderId="30" fillId="0" fontId="28" numFmtId="0" xfId="0" applyAlignment="1" applyBorder="1" applyFont="1">
      <alignment horizontal="center" shrinkToFit="0" vertical="center" wrapText="0"/>
    </xf>
    <xf borderId="31" fillId="27" fontId="28" numFmtId="0" xfId="0" applyAlignment="1" applyBorder="1" applyFont="1">
      <alignment horizontal="center" shrinkToFit="0" vertical="center" wrapText="0"/>
    </xf>
    <xf borderId="33" fillId="0" fontId="28" numFmtId="0" xfId="0" applyAlignment="1" applyBorder="1" applyFont="1">
      <alignment horizontal="center" shrinkToFit="0" vertical="center" wrapText="0"/>
    </xf>
    <xf borderId="31" fillId="28" fontId="28" numFmtId="0" xfId="0" applyAlignment="1" applyBorder="1" applyFont="1">
      <alignment horizontal="center" shrinkToFit="0" vertical="center" wrapText="0"/>
    </xf>
    <xf borderId="31" fillId="29" fontId="28" numFmtId="0" xfId="0" applyAlignment="1" applyBorder="1" applyFont="1">
      <alignment horizontal="center" shrinkToFit="0" vertical="center" wrapText="0"/>
    </xf>
    <xf borderId="30" fillId="34" fontId="28" numFmtId="0" xfId="0" applyAlignment="1" applyBorder="1" applyFill="1" applyFont="1">
      <alignment horizontal="center" shrinkToFit="0" vertical="center" wrapText="0"/>
    </xf>
    <xf borderId="31" fillId="34" fontId="28" numFmtId="0" xfId="0" applyAlignment="1" applyBorder="1" applyFont="1">
      <alignment horizontal="center" shrinkToFit="0" vertical="center" wrapText="0"/>
    </xf>
    <xf borderId="31" fillId="30" fontId="28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7.0"/>
    <col customWidth="1" min="3" max="3" width="33.25"/>
    <col customWidth="1" min="4" max="4" width="11.75"/>
    <col customWidth="1" min="5" max="6" width="7.25"/>
    <col customWidth="1" min="7" max="7" width="7.63"/>
    <col customWidth="1" min="8" max="8" width="11.0"/>
    <col customWidth="1" min="9" max="188" width="1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2"/>
      <c r="I2" s="13"/>
      <c r="J2" s="12"/>
      <c r="K2" s="12"/>
      <c r="L2" s="12"/>
      <c r="M2" s="12"/>
      <c r="N2" s="12"/>
      <c r="O2" s="14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5"/>
      <c r="AL2" s="15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</row>
    <row r="3" ht="21.0" customHeight="1">
      <c r="A3" s="1"/>
      <c r="B3" s="16"/>
      <c r="C3" s="16"/>
      <c r="D3" s="17"/>
      <c r="E3" s="17"/>
      <c r="F3" s="17"/>
      <c r="G3" s="17"/>
      <c r="H3" s="17"/>
      <c r="I3" s="18"/>
      <c r="J3" s="18"/>
      <c r="K3" s="18"/>
      <c r="L3" s="18"/>
      <c r="M3" s="19"/>
      <c r="N3" s="19"/>
      <c r="O3" s="1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</row>
    <row r="4" ht="21.0" customHeight="1">
      <c r="A4" s="1"/>
      <c r="B4" s="20" t="s">
        <v>1</v>
      </c>
      <c r="C4" s="21"/>
      <c r="D4" s="22" t="s">
        <v>2</v>
      </c>
      <c r="E4" s="21"/>
      <c r="F4" s="21"/>
      <c r="G4" s="21"/>
      <c r="H4" s="23"/>
      <c r="I4" s="20" t="s">
        <v>3</v>
      </c>
      <c r="J4" s="21"/>
      <c r="K4" s="21"/>
      <c r="L4" s="21"/>
      <c r="M4" s="21"/>
      <c r="N4" s="21"/>
      <c r="O4" s="21"/>
      <c r="P4" s="22" t="s">
        <v>2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4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</row>
    <row r="5" ht="21.0" customHeight="1">
      <c r="A5" s="1"/>
      <c r="B5" s="20" t="s">
        <v>4</v>
      </c>
      <c r="C5" s="21"/>
      <c r="D5" s="25" t="s">
        <v>5</v>
      </c>
      <c r="E5" s="21"/>
      <c r="F5" s="21"/>
      <c r="G5" s="21"/>
      <c r="H5" s="26"/>
      <c r="I5" s="20" t="s">
        <v>6</v>
      </c>
      <c r="J5" s="21"/>
      <c r="K5" s="21"/>
      <c r="L5" s="21"/>
      <c r="M5" s="21"/>
      <c r="N5" s="21"/>
      <c r="O5" s="21"/>
      <c r="P5" s="27">
        <v>45267.0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8"/>
      <c r="AC5" s="24"/>
      <c r="AD5" s="1"/>
      <c r="AE5" s="1"/>
      <c r="AF5" s="1"/>
      <c r="AG5" s="1"/>
      <c r="AH5" s="1"/>
      <c r="AI5" s="1"/>
      <c r="AJ5" s="1"/>
      <c r="AK5" s="1"/>
      <c r="AL5" s="29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</row>
    <row r="6" ht="21.0" customHeight="1">
      <c r="A6" s="30"/>
      <c r="B6" s="31"/>
      <c r="C6" s="31"/>
      <c r="D6" s="31"/>
      <c r="E6" s="31"/>
      <c r="F6" s="31"/>
      <c r="G6" s="32"/>
      <c r="H6" s="32"/>
      <c r="I6" s="31"/>
      <c r="J6" s="31"/>
      <c r="K6" s="31"/>
      <c r="L6" s="31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</row>
    <row r="7" ht="21.0" customHeight="1">
      <c r="A7" s="30"/>
      <c r="B7" s="31"/>
      <c r="C7" s="31"/>
      <c r="D7" s="31"/>
      <c r="E7" s="31"/>
      <c r="F7" s="31"/>
      <c r="G7" s="32"/>
      <c r="H7" s="32"/>
      <c r="I7" s="31"/>
      <c r="J7" s="31"/>
      <c r="K7" s="31"/>
      <c r="L7" s="31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</row>
    <row r="8" ht="17.25" customHeight="1">
      <c r="A8" s="33"/>
      <c r="B8" s="34" t="s">
        <v>7</v>
      </c>
      <c r="C8" s="34" t="s">
        <v>8</v>
      </c>
      <c r="D8" s="34" t="s">
        <v>9</v>
      </c>
      <c r="E8" s="34" t="s">
        <v>10</v>
      </c>
      <c r="F8" s="34" t="s">
        <v>11</v>
      </c>
      <c r="G8" s="34" t="s">
        <v>12</v>
      </c>
      <c r="H8" s="34" t="s">
        <v>13</v>
      </c>
      <c r="I8" s="35" t="s">
        <v>14</v>
      </c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7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8"/>
      <c r="AW8" s="39" t="s">
        <v>15</v>
      </c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8"/>
      <c r="BQ8" s="40" t="s">
        <v>16</v>
      </c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2"/>
      <c r="DE8" s="43" t="s">
        <v>17</v>
      </c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2"/>
      <c r="ES8" s="44" t="s">
        <v>18</v>
      </c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2"/>
      <c r="FM8" s="45" t="s">
        <v>19</v>
      </c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2"/>
    </row>
    <row r="9" ht="17.25" customHeight="1">
      <c r="A9" s="33"/>
      <c r="I9" s="46" t="s">
        <v>20</v>
      </c>
      <c r="AC9" s="47" t="s">
        <v>21</v>
      </c>
      <c r="AV9" s="48"/>
      <c r="AW9" s="49" t="s">
        <v>21</v>
      </c>
      <c r="BP9" s="48"/>
      <c r="BQ9" s="50" t="s">
        <v>22</v>
      </c>
      <c r="CK9" s="51" t="s">
        <v>23</v>
      </c>
      <c r="DD9" s="48"/>
      <c r="DE9" s="52" t="s">
        <v>24</v>
      </c>
      <c r="DY9" s="53" t="s">
        <v>25</v>
      </c>
      <c r="ER9" s="48"/>
      <c r="ES9" s="54" t="s">
        <v>26</v>
      </c>
      <c r="FL9" s="48"/>
      <c r="FM9" s="55" t="s">
        <v>27</v>
      </c>
      <c r="GF9" s="48"/>
    </row>
    <row r="10" ht="17.25" customHeight="1">
      <c r="A10" s="56"/>
      <c r="I10" s="57" t="s">
        <v>28</v>
      </c>
      <c r="J10" s="58"/>
      <c r="K10" s="58"/>
      <c r="L10" s="58"/>
      <c r="M10" s="59"/>
      <c r="N10" s="60" t="s">
        <v>29</v>
      </c>
      <c r="O10" s="58"/>
      <c r="P10" s="58"/>
      <c r="Q10" s="58"/>
      <c r="R10" s="59"/>
      <c r="S10" s="60" t="s">
        <v>30</v>
      </c>
      <c r="T10" s="58"/>
      <c r="U10" s="58"/>
      <c r="V10" s="58"/>
      <c r="W10" s="59"/>
      <c r="X10" s="60" t="s">
        <v>31</v>
      </c>
      <c r="Y10" s="58"/>
      <c r="Z10" s="58"/>
      <c r="AA10" s="58"/>
      <c r="AB10" s="59"/>
      <c r="AC10" s="60" t="s">
        <v>32</v>
      </c>
      <c r="AD10" s="58"/>
      <c r="AE10" s="58"/>
      <c r="AF10" s="58"/>
      <c r="AG10" s="59"/>
      <c r="AH10" s="60" t="s">
        <v>33</v>
      </c>
      <c r="AI10" s="58"/>
      <c r="AJ10" s="58"/>
      <c r="AK10" s="58"/>
      <c r="AL10" s="59"/>
      <c r="AM10" s="60" t="s">
        <v>34</v>
      </c>
      <c r="AN10" s="58"/>
      <c r="AO10" s="58"/>
      <c r="AP10" s="58"/>
      <c r="AQ10" s="59"/>
      <c r="AR10" s="60" t="s">
        <v>35</v>
      </c>
      <c r="AS10" s="58"/>
      <c r="AT10" s="58"/>
      <c r="AU10" s="58"/>
      <c r="AV10" s="61"/>
      <c r="AW10" s="62" t="s">
        <v>36</v>
      </c>
      <c r="AX10" s="58"/>
      <c r="AY10" s="58"/>
      <c r="AZ10" s="58"/>
      <c r="BA10" s="59"/>
      <c r="BB10" s="63" t="s">
        <v>37</v>
      </c>
      <c r="BC10" s="58"/>
      <c r="BD10" s="58"/>
      <c r="BE10" s="58"/>
      <c r="BF10" s="59"/>
      <c r="BG10" s="63" t="s">
        <v>38</v>
      </c>
      <c r="BH10" s="58"/>
      <c r="BI10" s="58"/>
      <c r="BJ10" s="58"/>
      <c r="BK10" s="59"/>
      <c r="BL10" s="63" t="s">
        <v>39</v>
      </c>
      <c r="BM10" s="58"/>
      <c r="BN10" s="58"/>
      <c r="BO10" s="58"/>
      <c r="BP10" s="61"/>
      <c r="BQ10" s="64" t="s">
        <v>40</v>
      </c>
      <c r="BR10" s="58"/>
      <c r="BS10" s="58"/>
      <c r="BT10" s="58"/>
      <c r="BU10" s="59"/>
      <c r="BV10" s="65" t="s">
        <v>41</v>
      </c>
      <c r="BW10" s="58"/>
      <c r="BX10" s="58"/>
      <c r="BY10" s="58"/>
      <c r="BZ10" s="59"/>
      <c r="CA10" s="65" t="s">
        <v>42</v>
      </c>
      <c r="CB10" s="58"/>
      <c r="CC10" s="58"/>
      <c r="CD10" s="58"/>
      <c r="CE10" s="59"/>
      <c r="CF10" s="65" t="s">
        <v>43</v>
      </c>
      <c r="CG10" s="58"/>
      <c r="CH10" s="58"/>
      <c r="CI10" s="58"/>
      <c r="CJ10" s="59"/>
      <c r="CK10" s="65" t="s">
        <v>44</v>
      </c>
      <c r="CL10" s="58"/>
      <c r="CM10" s="58"/>
      <c r="CN10" s="58"/>
      <c r="CO10" s="59"/>
      <c r="CP10" s="65" t="s">
        <v>45</v>
      </c>
      <c r="CQ10" s="58"/>
      <c r="CR10" s="58"/>
      <c r="CS10" s="58"/>
      <c r="CT10" s="59"/>
      <c r="CU10" s="65" t="s">
        <v>46</v>
      </c>
      <c r="CV10" s="58"/>
      <c r="CW10" s="58"/>
      <c r="CX10" s="58"/>
      <c r="CY10" s="59"/>
      <c r="CZ10" s="65" t="s">
        <v>47</v>
      </c>
      <c r="DA10" s="58"/>
      <c r="DB10" s="58"/>
      <c r="DC10" s="58"/>
      <c r="DD10" s="61"/>
      <c r="DE10" s="66" t="s">
        <v>48</v>
      </c>
      <c r="DF10" s="58"/>
      <c r="DG10" s="58"/>
      <c r="DH10" s="58"/>
      <c r="DI10" s="59"/>
      <c r="DJ10" s="67" t="s">
        <v>49</v>
      </c>
      <c r="DK10" s="58"/>
      <c r="DL10" s="58"/>
      <c r="DM10" s="58"/>
      <c r="DN10" s="59"/>
      <c r="DO10" s="67" t="s">
        <v>50</v>
      </c>
      <c r="DP10" s="58"/>
      <c r="DQ10" s="58"/>
      <c r="DR10" s="58"/>
      <c r="DS10" s="59"/>
      <c r="DT10" s="67" t="s">
        <v>51</v>
      </c>
      <c r="DU10" s="58"/>
      <c r="DV10" s="58"/>
      <c r="DW10" s="58"/>
      <c r="DX10" s="59"/>
      <c r="DY10" s="67" t="s">
        <v>52</v>
      </c>
      <c r="DZ10" s="58"/>
      <c r="EA10" s="58"/>
      <c r="EB10" s="58"/>
      <c r="EC10" s="59"/>
      <c r="ED10" s="67" t="s">
        <v>53</v>
      </c>
      <c r="EE10" s="58"/>
      <c r="EF10" s="58"/>
      <c r="EG10" s="58"/>
      <c r="EH10" s="59"/>
      <c r="EI10" s="67" t="s">
        <v>54</v>
      </c>
      <c r="EJ10" s="58"/>
      <c r="EK10" s="58"/>
      <c r="EL10" s="58"/>
      <c r="EM10" s="59"/>
      <c r="EN10" s="67" t="s">
        <v>55</v>
      </c>
      <c r="EO10" s="58"/>
      <c r="EP10" s="58"/>
      <c r="EQ10" s="58"/>
      <c r="ER10" s="61"/>
      <c r="ES10" s="68" t="s">
        <v>56</v>
      </c>
      <c r="ET10" s="58"/>
      <c r="EU10" s="58"/>
      <c r="EV10" s="58"/>
      <c r="EW10" s="59"/>
      <c r="EX10" s="69" t="s">
        <v>57</v>
      </c>
      <c r="EY10" s="58"/>
      <c r="EZ10" s="58"/>
      <c r="FA10" s="58"/>
      <c r="FB10" s="59"/>
      <c r="FC10" s="69" t="s">
        <v>58</v>
      </c>
      <c r="FD10" s="58"/>
      <c r="FE10" s="58"/>
      <c r="FF10" s="58"/>
      <c r="FG10" s="59"/>
      <c r="FH10" s="69" t="s">
        <v>59</v>
      </c>
      <c r="FI10" s="58"/>
      <c r="FJ10" s="58"/>
      <c r="FK10" s="58"/>
      <c r="FL10" s="61"/>
      <c r="FM10" s="70" t="s">
        <v>60</v>
      </c>
      <c r="FN10" s="58"/>
      <c r="FO10" s="58"/>
      <c r="FP10" s="58"/>
      <c r="FQ10" s="59"/>
      <c r="FR10" s="71" t="s">
        <v>61</v>
      </c>
      <c r="FS10" s="58"/>
      <c r="FT10" s="58"/>
      <c r="FU10" s="58"/>
      <c r="FV10" s="59"/>
      <c r="FW10" s="71" t="s">
        <v>62</v>
      </c>
      <c r="FX10" s="58"/>
      <c r="FY10" s="58"/>
      <c r="FZ10" s="58"/>
      <c r="GA10" s="59"/>
      <c r="GB10" s="71" t="s">
        <v>63</v>
      </c>
      <c r="GC10" s="58"/>
      <c r="GD10" s="58"/>
      <c r="GE10" s="58"/>
      <c r="GF10" s="61"/>
    </row>
    <row r="11" ht="17.25" customHeight="1">
      <c r="A11" s="72"/>
      <c r="I11" s="73" t="s">
        <v>64</v>
      </c>
      <c r="J11" s="74" t="s">
        <v>65</v>
      </c>
      <c r="K11" s="74" t="s">
        <v>66</v>
      </c>
      <c r="L11" s="74" t="s">
        <v>67</v>
      </c>
      <c r="M11" s="74" t="s">
        <v>68</v>
      </c>
      <c r="N11" s="74" t="s">
        <v>64</v>
      </c>
      <c r="O11" s="74" t="s">
        <v>65</v>
      </c>
      <c r="P11" s="74" t="s">
        <v>66</v>
      </c>
      <c r="Q11" s="74" t="s">
        <v>67</v>
      </c>
      <c r="R11" s="74" t="s">
        <v>68</v>
      </c>
      <c r="S11" s="74" t="s">
        <v>64</v>
      </c>
      <c r="T11" s="74" t="s">
        <v>65</v>
      </c>
      <c r="U11" s="74" t="s">
        <v>66</v>
      </c>
      <c r="V11" s="74" t="s">
        <v>67</v>
      </c>
      <c r="W11" s="74" t="s">
        <v>68</v>
      </c>
      <c r="X11" s="74" t="s">
        <v>64</v>
      </c>
      <c r="Y11" s="74" t="s">
        <v>65</v>
      </c>
      <c r="Z11" s="74" t="s">
        <v>66</v>
      </c>
      <c r="AA11" s="74" t="s">
        <v>67</v>
      </c>
      <c r="AB11" s="74" t="s">
        <v>68</v>
      </c>
      <c r="AC11" s="74" t="s">
        <v>64</v>
      </c>
      <c r="AD11" s="74" t="s">
        <v>65</v>
      </c>
      <c r="AE11" s="74" t="s">
        <v>66</v>
      </c>
      <c r="AF11" s="74" t="s">
        <v>67</v>
      </c>
      <c r="AG11" s="74" t="s">
        <v>68</v>
      </c>
      <c r="AH11" s="74" t="s">
        <v>64</v>
      </c>
      <c r="AI11" s="74" t="s">
        <v>65</v>
      </c>
      <c r="AJ11" s="74" t="s">
        <v>66</v>
      </c>
      <c r="AK11" s="74" t="s">
        <v>67</v>
      </c>
      <c r="AL11" s="74" t="s">
        <v>68</v>
      </c>
      <c r="AM11" s="74" t="s">
        <v>64</v>
      </c>
      <c r="AN11" s="74" t="s">
        <v>65</v>
      </c>
      <c r="AO11" s="74" t="s">
        <v>66</v>
      </c>
      <c r="AP11" s="74" t="s">
        <v>67</v>
      </c>
      <c r="AQ11" s="74" t="s">
        <v>68</v>
      </c>
      <c r="AR11" s="74" t="s">
        <v>64</v>
      </c>
      <c r="AS11" s="74" t="s">
        <v>65</v>
      </c>
      <c r="AT11" s="74" t="s">
        <v>66</v>
      </c>
      <c r="AU11" s="74" t="s">
        <v>67</v>
      </c>
      <c r="AV11" s="75" t="s">
        <v>68</v>
      </c>
      <c r="AW11" s="76" t="s">
        <v>64</v>
      </c>
      <c r="AX11" s="77" t="s">
        <v>65</v>
      </c>
      <c r="AY11" s="77" t="s">
        <v>66</v>
      </c>
      <c r="AZ11" s="77" t="s">
        <v>67</v>
      </c>
      <c r="BA11" s="77" t="s">
        <v>68</v>
      </c>
      <c r="BB11" s="77" t="s">
        <v>64</v>
      </c>
      <c r="BC11" s="77" t="s">
        <v>65</v>
      </c>
      <c r="BD11" s="77" t="s">
        <v>66</v>
      </c>
      <c r="BE11" s="77" t="s">
        <v>67</v>
      </c>
      <c r="BF11" s="77" t="s">
        <v>68</v>
      </c>
      <c r="BG11" s="77" t="s">
        <v>64</v>
      </c>
      <c r="BH11" s="77" t="s">
        <v>65</v>
      </c>
      <c r="BI11" s="77" t="s">
        <v>66</v>
      </c>
      <c r="BJ11" s="77" t="s">
        <v>67</v>
      </c>
      <c r="BK11" s="77" t="s">
        <v>68</v>
      </c>
      <c r="BL11" s="77" t="s">
        <v>64</v>
      </c>
      <c r="BM11" s="77" t="s">
        <v>65</v>
      </c>
      <c r="BN11" s="77" t="s">
        <v>66</v>
      </c>
      <c r="BO11" s="77" t="s">
        <v>67</v>
      </c>
      <c r="BP11" s="78" t="s">
        <v>68</v>
      </c>
      <c r="BQ11" s="79" t="s">
        <v>64</v>
      </c>
      <c r="BR11" s="80" t="s">
        <v>65</v>
      </c>
      <c r="BS11" s="80" t="s">
        <v>66</v>
      </c>
      <c r="BT11" s="80" t="s">
        <v>67</v>
      </c>
      <c r="BU11" s="80" t="s">
        <v>68</v>
      </c>
      <c r="BV11" s="80" t="s">
        <v>64</v>
      </c>
      <c r="BW11" s="80" t="s">
        <v>65</v>
      </c>
      <c r="BX11" s="80" t="s">
        <v>66</v>
      </c>
      <c r="BY11" s="80" t="s">
        <v>67</v>
      </c>
      <c r="BZ11" s="80" t="s">
        <v>68</v>
      </c>
      <c r="CA11" s="80" t="s">
        <v>64</v>
      </c>
      <c r="CB11" s="80" t="s">
        <v>65</v>
      </c>
      <c r="CC11" s="80" t="s">
        <v>66</v>
      </c>
      <c r="CD11" s="80" t="s">
        <v>67</v>
      </c>
      <c r="CE11" s="80" t="s">
        <v>68</v>
      </c>
      <c r="CF11" s="80" t="s">
        <v>64</v>
      </c>
      <c r="CG11" s="80" t="s">
        <v>65</v>
      </c>
      <c r="CH11" s="80" t="s">
        <v>66</v>
      </c>
      <c r="CI11" s="80" t="s">
        <v>67</v>
      </c>
      <c r="CJ11" s="80" t="s">
        <v>68</v>
      </c>
      <c r="CK11" s="80" t="s">
        <v>64</v>
      </c>
      <c r="CL11" s="80" t="s">
        <v>65</v>
      </c>
      <c r="CM11" s="80" t="s">
        <v>66</v>
      </c>
      <c r="CN11" s="80" t="s">
        <v>67</v>
      </c>
      <c r="CO11" s="80" t="s">
        <v>68</v>
      </c>
      <c r="CP11" s="80" t="s">
        <v>64</v>
      </c>
      <c r="CQ11" s="80" t="s">
        <v>65</v>
      </c>
      <c r="CR11" s="80" t="s">
        <v>66</v>
      </c>
      <c r="CS11" s="80" t="s">
        <v>67</v>
      </c>
      <c r="CT11" s="80" t="s">
        <v>68</v>
      </c>
      <c r="CU11" s="80" t="s">
        <v>64</v>
      </c>
      <c r="CV11" s="80" t="s">
        <v>65</v>
      </c>
      <c r="CW11" s="80" t="s">
        <v>66</v>
      </c>
      <c r="CX11" s="80" t="s">
        <v>67</v>
      </c>
      <c r="CY11" s="80" t="s">
        <v>68</v>
      </c>
      <c r="CZ11" s="80" t="s">
        <v>64</v>
      </c>
      <c r="DA11" s="80" t="s">
        <v>65</v>
      </c>
      <c r="DB11" s="80" t="s">
        <v>66</v>
      </c>
      <c r="DC11" s="80" t="s">
        <v>67</v>
      </c>
      <c r="DD11" s="81" t="s">
        <v>68</v>
      </c>
      <c r="DE11" s="82" t="s">
        <v>64</v>
      </c>
      <c r="DF11" s="83" t="s">
        <v>65</v>
      </c>
      <c r="DG11" s="83" t="s">
        <v>66</v>
      </c>
      <c r="DH11" s="83" t="s">
        <v>67</v>
      </c>
      <c r="DI11" s="83" t="s">
        <v>68</v>
      </c>
      <c r="DJ11" s="83" t="s">
        <v>64</v>
      </c>
      <c r="DK11" s="83" t="s">
        <v>65</v>
      </c>
      <c r="DL11" s="83" t="s">
        <v>66</v>
      </c>
      <c r="DM11" s="83" t="s">
        <v>67</v>
      </c>
      <c r="DN11" s="83" t="s">
        <v>68</v>
      </c>
      <c r="DO11" s="83" t="s">
        <v>64</v>
      </c>
      <c r="DP11" s="83" t="s">
        <v>65</v>
      </c>
      <c r="DQ11" s="83" t="s">
        <v>66</v>
      </c>
      <c r="DR11" s="83" t="s">
        <v>67</v>
      </c>
      <c r="DS11" s="83" t="s">
        <v>68</v>
      </c>
      <c r="DT11" s="83" t="s">
        <v>64</v>
      </c>
      <c r="DU11" s="83" t="s">
        <v>65</v>
      </c>
      <c r="DV11" s="83" t="s">
        <v>66</v>
      </c>
      <c r="DW11" s="83" t="s">
        <v>67</v>
      </c>
      <c r="DX11" s="83" t="s">
        <v>68</v>
      </c>
      <c r="DY11" s="83" t="s">
        <v>64</v>
      </c>
      <c r="DZ11" s="83" t="s">
        <v>65</v>
      </c>
      <c r="EA11" s="83" t="s">
        <v>66</v>
      </c>
      <c r="EB11" s="83" t="s">
        <v>67</v>
      </c>
      <c r="EC11" s="83" t="s">
        <v>68</v>
      </c>
      <c r="ED11" s="83" t="s">
        <v>64</v>
      </c>
      <c r="EE11" s="83" t="s">
        <v>65</v>
      </c>
      <c r="EF11" s="83" t="s">
        <v>66</v>
      </c>
      <c r="EG11" s="83" t="s">
        <v>67</v>
      </c>
      <c r="EH11" s="83" t="s">
        <v>68</v>
      </c>
      <c r="EI11" s="83" t="s">
        <v>64</v>
      </c>
      <c r="EJ11" s="83" t="s">
        <v>65</v>
      </c>
      <c r="EK11" s="83" t="s">
        <v>66</v>
      </c>
      <c r="EL11" s="83" t="s">
        <v>67</v>
      </c>
      <c r="EM11" s="83" t="s">
        <v>68</v>
      </c>
      <c r="EN11" s="83" t="s">
        <v>64</v>
      </c>
      <c r="EO11" s="83" t="s">
        <v>65</v>
      </c>
      <c r="EP11" s="83" t="s">
        <v>66</v>
      </c>
      <c r="EQ11" s="83" t="s">
        <v>67</v>
      </c>
      <c r="ER11" s="84" t="s">
        <v>68</v>
      </c>
      <c r="ES11" s="85" t="s">
        <v>64</v>
      </c>
      <c r="ET11" s="86" t="s">
        <v>65</v>
      </c>
      <c r="EU11" s="86" t="s">
        <v>66</v>
      </c>
      <c r="EV11" s="86" t="s">
        <v>67</v>
      </c>
      <c r="EW11" s="86" t="s">
        <v>68</v>
      </c>
      <c r="EX11" s="86" t="s">
        <v>64</v>
      </c>
      <c r="EY11" s="86" t="s">
        <v>65</v>
      </c>
      <c r="EZ11" s="86" t="s">
        <v>66</v>
      </c>
      <c r="FA11" s="86" t="s">
        <v>67</v>
      </c>
      <c r="FB11" s="86" t="s">
        <v>68</v>
      </c>
      <c r="FC11" s="86" t="s">
        <v>64</v>
      </c>
      <c r="FD11" s="86" t="s">
        <v>65</v>
      </c>
      <c r="FE11" s="86" t="s">
        <v>66</v>
      </c>
      <c r="FF11" s="86" t="s">
        <v>67</v>
      </c>
      <c r="FG11" s="86" t="s">
        <v>68</v>
      </c>
      <c r="FH11" s="86" t="s">
        <v>64</v>
      </c>
      <c r="FI11" s="86" t="s">
        <v>65</v>
      </c>
      <c r="FJ11" s="86" t="s">
        <v>66</v>
      </c>
      <c r="FK11" s="86" t="s">
        <v>67</v>
      </c>
      <c r="FL11" s="87" t="s">
        <v>68</v>
      </c>
      <c r="FM11" s="88" t="s">
        <v>64</v>
      </c>
      <c r="FN11" s="89" t="s">
        <v>65</v>
      </c>
      <c r="FO11" s="89" t="s">
        <v>66</v>
      </c>
      <c r="FP11" s="89" t="s">
        <v>67</v>
      </c>
      <c r="FQ11" s="89" t="s">
        <v>68</v>
      </c>
      <c r="FR11" s="89" t="s">
        <v>64</v>
      </c>
      <c r="FS11" s="89" t="s">
        <v>65</v>
      </c>
      <c r="FT11" s="89" t="s">
        <v>66</v>
      </c>
      <c r="FU11" s="89" t="s">
        <v>67</v>
      </c>
      <c r="FV11" s="89" t="s">
        <v>68</v>
      </c>
      <c r="FW11" s="89" t="s">
        <v>64</v>
      </c>
      <c r="FX11" s="89" t="s">
        <v>65</v>
      </c>
      <c r="FY11" s="89" t="s">
        <v>66</v>
      </c>
      <c r="FZ11" s="89" t="s">
        <v>67</v>
      </c>
      <c r="GA11" s="89" t="s">
        <v>68</v>
      </c>
      <c r="GB11" s="89" t="s">
        <v>64</v>
      </c>
      <c r="GC11" s="89" t="s">
        <v>65</v>
      </c>
      <c r="GD11" s="89" t="s">
        <v>66</v>
      </c>
      <c r="GE11" s="89" t="s">
        <v>67</v>
      </c>
      <c r="GF11" s="90" t="s">
        <v>68</v>
      </c>
    </row>
    <row r="12" ht="21.0" customHeight="1">
      <c r="A12" s="91"/>
      <c r="B12" s="92">
        <v>1.0</v>
      </c>
      <c r="C12" s="93" t="s">
        <v>14</v>
      </c>
      <c r="D12" s="94"/>
      <c r="E12" s="94"/>
      <c r="F12" s="94"/>
      <c r="G12" s="94"/>
      <c r="H12" s="94"/>
      <c r="I12" s="95"/>
      <c r="J12" s="96"/>
      <c r="K12" s="97"/>
      <c r="L12" s="97"/>
      <c r="M12" s="98"/>
      <c r="N12" s="99"/>
      <c r="O12" s="98"/>
      <c r="P12" s="99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100"/>
      <c r="AW12" s="101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100"/>
      <c r="BQ12" s="101"/>
      <c r="BR12" s="98"/>
      <c r="BS12" s="98"/>
      <c r="BT12" s="98"/>
      <c r="BU12" s="98"/>
      <c r="BV12" s="98"/>
      <c r="BW12" s="98"/>
      <c r="BX12" s="98"/>
      <c r="BY12" s="98"/>
      <c r="BZ12" s="98"/>
      <c r="CA12" s="98"/>
      <c r="CB12" s="98"/>
      <c r="CC12" s="98"/>
      <c r="CD12" s="98"/>
      <c r="CE12" s="98"/>
      <c r="CF12" s="98"/>
      <c r="CG12" s="98"/>
      <c r="CH12" s="98"/>
      <c r="CI12" s="98"/>
      <c r="CJ12" s="98"/>
      <c r="CK12" s="98"/>
      <c r="CL12" s="98"/>
      <c r="CM12" s="98"/>
      <c r="CN12" s="98"/>
      <c r="CO12" s="98"/>
      <c r="CP12" s="98"/>
      <c r="CQ12" s="98"/>
      <c r="CR12" s="98"/>
      <c r="CS12" s="98"/>
      <c r="CT12" s="98"/>
      <c r="CU12" s="98"/>
      <c r="CV12" s="98"/>
      <c r="CW12" s="98"/>
      <c r="CX12" s="98"/>
      <c r="CY12" s="98"/>
      <c r="CZ12" s="98"/>
      <c r="DA12" s="98"/>
      <c r="DB12" s="98"/>
      <c r="DC12" s="98"/>
      <c r="DD12" s="100"/>
      <c r="DE12" s="101"/>
      <c r="DF12" s="98"/>
      <c r="DG12" s="98"/>
      <c r="DH12" s="98"/>
      <c r="DI12" s="98"/>
      <c r="DJ12" s="98"/>
      <c r="DK12" s="98"/>
      <c r="DL12" s="98"/>
      <c r="DM12" s="98"/>
      <c r="DN12" s="98"/>
      <c r="DO12" s="98"/>
      <c r="DP12" s="98"/>
      <c r="DQ12" s="98"/>
      <c r="DR12" s="98"/>
      <c r="DS12" s="98"/>
      <c r="DT12" s="98"/>
      <c r="DU12" s="98"/>
      <c r="DV12" s="98"/>
      <c r="DW12" s="98"/>
      <c r="DX12" s="98"/>
      <c r="DY12" s="98"/>
      <c r="DZ12" s="98"/>
      <c r="EA12" s="98"/>
      <c r="EB12" s="98"/>
      <c r="EC12" s="98"/>
      <c r="ED12" s="98"/>
      <c r="EE12" s="98"/>
      <c r="EF12" s="98"/>
      <c r="EG12" s="98"/>
      <c r="EH12" s="98"/>
      <c r="EI12" s="98"/>
      <c r="EJ12" s="98"/>
      <c r="EK12" s="98"/>
      <c r="EL12" s="98"/>
      <c r="EM12" s="98"/>
      <c r="EN12" s="98"/>
      <c r="EO12" s="98"/>
      <c r="EP12" s="98"/>
      <c r="EQ12" s="98"/>
      <c r="ER12" s="100"/>
      <c r="ES12" s="101"/>
      <c r="ET12" s="98"/>
      <c r="EU12" s="98"/>
      <c r="EV12" s="98"/>
      <c r="EW12" s="98"/>
      <c r="EX12" s="98"/>
      <c r="EY12" s="98"/>
      <c r="EZ12" s="98"/>
      <c r="FA12" s="98"/>
      <c r="FB12" s="98"/>
      <c r="FC12" s="98"/>
      <c r="FD12" s="98"/>
      <c r="FE12" s="98"/>
      <c r="FF12" s="98"/>
      <c r="FG12" s="98"/>
      <c r="FH12" s="98"/>
      <c r="FI12" s="98"/>
      <c r="FJ12" s="98"/>
      <c r="FK12" s="98"/>
      <c r="FL12" s="100"/>
      <c r="FM12" s="101"/>
      <c r="FN12" s="98"/>
      <c r="FO12" s="98"/>
      <c r="FP12" s="98"/>
      <c r="FQ12" s="98"/>
      <c r="FR12" s="98"/>
      <c r="FS12" s="98"/>
      <c r="FT12" s="98"/>
      <c r="FU12" s="98"/>
      <c r="FV12" s="98"/>
      <c r="FW12" s="98"/>
      <c r="FX12" s="98"/>
      <c r="FY12" s="98"/>
      <c r="FZ12" s="98"/>
      <c r="GA12" s="98"/>
      <c r="GB12" s="98"/>
      <c r="GC12" s="98"/>
      <c r="GD12" s="98"/>
      <c r="GE12" s="98"/>
      <c r="GF12" s="100"/>
    </row>
    <row r="13" ht="17.25" customHeight="1" outlineLevel="1">
      <c r="A13" s="91"/>
      <c r="B13" s="102"/>
      <c r="C13" s="103" t="s">
        <v>69</v>
      </c>
      <c r="D13" s="103" t="s">
        <v>5</v>
      </c>
      <c r="E13" s="104">
        <v>45019.0</v>
      </c>
      <c r="F13" s="104">
        <v>45030.0</v>
      </c>
      <c r="G13" s="105">
        <f t="shared" ref="G13:G16" si="1">DAYS360(E13,F13)-1</f>
        <v>10</v>
      </c>
      <c r="H13" s="106">
        <v>1.0</v>
      </c>
      <c r="I13" s="107"/>
      <c r="J13" s="108"/>
      <c r="K13" s="109"/>
      <c r="L13" s="109"/>
      <c r="M13" s="110"/>
      <c r="N13" s="109"/>
      <c r="O13" s="110"/>
      <c r="P13" s="110"/>
      <c r="Q13" s="110"/>
      <c r="R13" s="110"/>
      <c r="S13" s="111"/>
      <c r="T13" s="111"/>
      <c r="U13" s="111"/>
      <c r="V13" s="111"/>
      <c r="W13" s="111"/>
      <c r="X13" s="112"/>
      <c r="Y13" s="112"/>
      <c r="Z13" s="112"/>
      <c r="AA13" s="112"/>
      <c r="AB13" s="112"/>
      <c r="AC13" s="113"/>
      <c r="AD13" s="113"/>
      <c r="AE13" s="113"/>
      <c r="AF13" s="113"/>
      <c r="AG13" s="113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2"/>
      <c r="AS13" s="112"/>
      <c r="AT13" s="112"/>
      <c r="AU13" s="112"/>
      <c r="AV13" s="114"/>
      <c r="AW13" s="115"/>
      <c r="AX13" s="113"/>
      <c r="AY13" s="113"/>
      <c r="AZ13" s="113"/>
      <c r="BA13" s="113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2"/>
      <c r="BM13" s="112"/>
      <c r="BN13" s="112"/>
      <c r="BO13" s="112"/>
      <c r="BP13" s="114"/>
      <c r="BQ13" s="117"/>
      <c r="BR13" s="112"/>
      <c r="BS13" s="112"/>
      <c r="BT13" s="112"/>
      <c r="BU13" s="112"/>
      <c r="BV13" s="118"/>
      <c r="BW13" s="118"/>
      <c r="BX13" s="118"/>
      <c r="BY13" s="118"/>
      <c r="BZ13" s="118"/>
      <c r="CA13" s="118"/>
      <c r="CB13" s="118"/>
      <c r="CC13" s="118"/>
      <c r="CD13" s="118"/>
      <c r="CE13" s="118"/>
      <c r="CF13" s="112"/>
      <c r="CG13" s="112"/>
      <c r="CH13" s="112"/>
      <c r="CI13" s="112"/>
      <c r="CJ13" s="119"/>
      <c r="CK13" s="112"/>
      <c r="CL13" s="112"/>
      <c r="CM13" s="112"/>
      <c r="CN13" s="112"/>
      <c r="CO13" s="112"/>
      <c r="CP13" s="118"/>
      <c r="CQ13" s="118"/>
      <c r="CR13" s="118"/>
      <c r="CS13" s="118"/>
      <c r="CT13" s="118"/>
      <c r="CU13" s="118"/>
      <c r="CV13" s="118"/>
      <c r="CW13" s="118"/>
      <c r="CX13" s="118"/>
      <c r="CY13" s="118"/>
      <c r="CZ13" s="112"/>
      <c r="DA13" s="112"/>
      <c r="DB13" s="112"/>
      <c r="DC13" s="112"/>
      <c r="DD13" s="114"/>
      <c r="DE13" s="117"/>
      <c r="DF13" s="112"/>
      <c r="DG13" s="112"/>
      <c r="DH13" s="112"/>
      <c r="DI13" s="112"/>
      <c r="DJ13" s="120"/>
      <c r="DK13" s="120"/>
      <c r="DL13" s="120"/>
      <c r="DM13" s="120"/>
      <c r="DN13" s="120"/>
      <c r="DO13" s="120"/>
      <c r="DP13" s="120"/>
      <c r="DQ13" s="120"/>
      <c r="DR13" s="120"/>
      <c r="DS13" s="120"/>
      <c r="DT13" s="112"/>
      <c r="DU13" s="112"/>
      <c r="DV13" s="112"/>
      <c r="DW13" s="112"/>
      <c r="DX13" s="119"/>
      <c r="DY13" s="112"/>
      <c r="DZ13" s="112"/>
      <c r="EA13" s="112"/>
      <c r="EB13" s="112"/>
      <c r="EC13" s="112"/>
      <c r="ED13" s="120"/>
      <c r="EE13" s="120"/>
      <c r="EF13" s="120"/>
      <c r="EG13" s="120"/>
      <c r="EH13" s="120"/>
      <c r="EI13" s="120"/>
      <c r="EJ13" s="120"/>
      <c r="EK13" s="120"/>
      <c r="EL13" s="120"/>
      <c r="EM13" s="120"/>
      <c r="EN13" s="112"/>
      <c r="EO13" s="112"/>
      <c r="EP13" s="112"/>
      <c r="EQ13" s="112"/>
      <c r="ER13" s="114"/>
      <c r="ES13" s="117"/>
      <c r="ET13" s="112"/>
      <c r="EU13" s="112"/>
      <c r="EV13" s="112"/>
      <c r="EW13" s="112"/>
      <c r="EX13" s="121"/>
      <c r="EY13" s="121"/>
      <c r="EZ13" s="121"/>
      <c r="FA13" s="121"/>
      <c r="FB13" s="121"/>
      <c r="FC13" s="121"/>
      <c r="FD13" s="121"/>
      <c r="FE13" s="121"/>
      <c r="FF13" s="121"/>
      <c r="FG13" s="121"/>
      <c r="FH13" s="112"/>
      <c r="FI13" s="112"/>
      <c r="FJ13" s="112"/>
      <c r="FK13" s="112"/>
      <c r="FL13" s="114"/>
      <c r="FM13" s="117"/>
      <c r="FN13" s="112"/>
      <c r="FO13" s="112"/>
      <c r="FP13" s="112"/>
      <c r="FQ13" s="112"/>
      <c r="FR13" s="122"/>
      <c r="FS13" s="122"/>
      <c r="FT13" s="122"/>
      <c r="FU13" s="122"/>
      <c r="FV13" s="122"/>
      <c r="FW13" s="122"/>
      <c r="FX13" s="122"/>
      <c r="FY13" s="122"/>
      <c r="FZ13" s="122"/>
      <c r="GA13" s="122"/>
      <c r="GB13" s="112"/>
      <c r="GC13" s="112"/>
      <c r="GD13" s="112"/>
      <c r="GE13" s="112"/>
      <c r="GF13" s="114"/>
    </row>
    <row r="14" ht="17.25" customHeight="1" outlineLevel="1">
      <c r="A14" s="91"/>
      <c r="B14" s="123"/>
      <c r="C14" s="103" t="s">
        <v>70</v>
      </c>
      <c r="D14" s="103" t="s">
        <v>5</v>
      </c>
      <c r="E14" s="104">
        <v>45033.0</v>
      </c>
      <c r="F14" s="104">
        <v>45044.0</v>
      </c>
      <c r="G14" s="105">
        <f t="shared" si="1"/>
        <v>10</v>
      </c>
      <c r="H14" s="106">
        <v>1.0</v>
      </c>
      <c r="I14" s="124"/>
      <c r="J14" s="125"/>
      <c r="K14" s="126"/>
      <c r="L14" s="126"/>
      <c r="M14" s="127"/>
      <c r="N14" s="128"/>
      <c r="O14" s="129"/>
      <c r="P14" s="129"/>
      <c r="Q14" s="129"/>
      <c r="R14" s="129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1"/>
      <c r="AD14" s="131"/>
      <c r="AE14" s="131"/>
      <c r="AF14" s="131"/>
      <c r="AG14" s="131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7"/>
      <c r="AS14" s="127"/>
      <c r="AT14" s="127"/>
      <c r="AU14" s="127"/>
      <c r="AV14" s="132"/>
      <c r="AW14" s="133"/>
      <c r="AX14" s="131"/>
      <c r="AY14" s="131"/>
      <c r="AZ14" s="131"/>
      <c r="BA14" s="131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27"/>
      <c r="BM14" s="127"/>
      <c r="BN14" s="127"/>
      <c r="BO14" s="127"/>
      <c r="BP14" s="132"/>
      <c r="BQ14" s="135"/>
      <c r="BR14" s="127"/>
      <c r="BS14" s="127"/>
      <c r="BT14" s="127"/>
      <c r="BU14" s="127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27"/>
      <c r="CG14" s="127"/>
      <c r="CH14" s="127"/>
      <c r="CI14" s="127"/>
      <c r="CJ14" s="137"/>
      <c r="CK14" s="127"/>
      <c r="CL14" s="127"/>
      <c r="CM14" s="127"/>
      <c r="CN14" s="127"/>
      <c r="CO14" s="127"/>
      <c r="CP14" s="136"/>
      <c r="CQ14" s="136"/>
      <c r="CR14" s="136"/>
      <c r="CS14" s="136"/>
      <c r="CT14" s="136"/>
      <c r="CU14" s="136"/>
      <c r="CV14" s="136"/>
      <c r="CW14" s="136"/>
      <c r="CX14" s="136"/>
      <c r="CY14" s="136"/>
      <c r="CZ14" s="127"/>
      <c r="DA14" s="127"/>
      <c r="DB14" s="127"/>
      <c r="DC14" s="127"/>
      <c r="DD14" s="132"/>
      <c r="DE14" s="135"/>
      <c r="DF14" s="127"/>
      <c r="DG14" s="127"/>
      <c r="DH14" s="127"/>
      <c r="DI14" s="127"/>
      <c r="DJ14" s="138"/>
      <c r="DK14" s="138"/>
      <c r="DL14" s="138"/>
      <c r="DM14" s="138"/>
      <c r="DN14" s="138"/>
      <c r="DO14" s="138"/>
      <c r="DP14" s="138"/>
      <c r="DQ14" s="138"/>
      <c r="DR14" s="138"/>
      <c r="DS14" s="138"/>
      <c r="DT14" s="127"/>
      <c r="DU14" s="127"/>
      <c r="DV14" s="127"/>
      <c r="DW14" s="127"/>
      <c r="DX14" s="137"/>
      <c r="DY14" s="127"/>
      <c r="DZ14" s="127"/>
      <c r="EA14" s="127"/>
      <c r="EB14" s="127"/>
      <c r="EC14" s="127"/>
      <c r="ED14" s="138"/>
      <c r="EE14" s="138"/>
      <c r="EF14" s="138"/>
      <c r="EG14" s="138"/>
      <c r="EH14" s="138"/>
      <c r="EI14" s="138"/>
      <c r="EJ14" s="138"/>
      <c r="EK14" s="138"/>
      <c r="EL14" s="138"/>
      <c r="EM14" s="138"/>
      <c r="EN14" s="127"/>
      <c r="EO14" s="127"/>
      <c r="EP14" s="127"/>
      <c r="EQ14" s="127"/>
      <c r="ER14" s="132"/>
      <c r="ES14" s="135"/>
      <c r="ET14" s="127"/>
      <c r="EU14" s="127"/>
      <c r="EV14" s="127"/>
      <c r="EW14" s="127"/>
      <c r="EX14" s="139"/>
      <c r="EY14" s="139"/>
      <c r="EZ14" s="139"/>
      <c r="FA14" s="139"/>
      <c r="FB14" s="139"/>
      <c r="FC14" s="139"/>
      <c r="FD14" s="139"/>
      <c r="FE14" s="139"/>
      <c r="FF14" s="139"/>
      <c r="FG14" s="139"/>
      <c r="FH14" s="127"/>
      <c r="FI14" s="127"/>
      <c r="FJ14" s="127"/>
      <c r="FK14" s="127"/>
      <c r="FL14" s="132"/>
      <c r="FM14" s="135"/>
      <c r="FN14" s="127"/>
      <c r="FO14" s="127"/>
      <c r="FP14" s="127"/>
      <c r="FQ14" s="127"/>
      <c r="FR14" s="140"/>
      <c r="FS14" s="140"/>
      <c r="FT14" s="140"/>
      <c r="FU14" s="140"/>
      <c r="FV14" s="140"/>
      <c r="FW14" s="140"/>
      <c r="FX14" s="140"/>
      <c r="FY14" s="140"/>
      <c r="FZ14" s="140"/>
      <c r="GA14" s="140"/>
      <c r="GB14" s="127"/>
      <c r="GC14" s="127"/>
      <c r="GD14" s="127"/>
      <c r="GE14" s="127"/>
      <c r="GF14" s="132"/>
    </row>
    <row r="15" ht="17.25" customHeight="1" outlineLevel="1">
      <c r="A15" s="91"/>
      <c r="B15" s="102"/>
      <c r="C15" s="103" t="s">
        <v>71</v>
      </c>
      <c r="D15" s="103" t="s">
        <v>5</v>
      </c>
      <c r="E15" s="104">
        <v>45047.0</v>
      </c>
      <c r="F15" s="104">
        <v>45058.0</v>
      </c>
      <c r="G15" s="105">
        <f t="shared" si="1"/>
        <v>10</v>
      </c>
      <c r="H15" s="106">
        <v>1.0</v>
      </c>
      <c r="I15" s="124"/>
      <c r="J15" s="125"/>
      <c r="K15" s="126"/>
      <c r="L15" s="126"/>
      <c r="M15" s="127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7"/>
      <c r="Y15" s="127"/>
      <c r="Z15" s="127"/>
      <c r="AA15" s="127"/>
      <c r="AB15" s="127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29"/>
      <c r="AN15" s="129"/>
      <c r="AO15" s="129"/>
      <c r="AP15" s="129"/>
      <c r="AQ15" s="129"/>
      <c r="AR15" s="127"/>
      <c r="AS15" s="127"/>
      <c r="AT15" s="127"/>
      <c r="AU15" s="127"/>
      <c r="AV15" s="132"/>
      <c r="AW15" s="133"/>
      <c r="AX15" s="131"/>
      <c r="AY15" s="131"/>
      <c r="AZ15" s="131"/>
      <c r="BA15" s="131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27"/>
      <c r="BM15" s="127"/>
      <c r="BN15" s="127"/>
      <c r="BO15" s="127"/>
      <c r="BP15" s="132"/>
      <c r="BQ15" s="135"/>
      <c r="BR15" s="127"/>
      <c r="BS15" s="127"/>
      <c r="BT15" s="127"/>
      <c r="BU15" s="127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27"/>
      <c r="CG15" s="127"/>
      <c r="CH15" s="127"/>
      <c r="CI15" s="127"/>
      <c r="CJ15" s="137"/>
      <c r="CK15" s="127"/>
      <c r="CL15" s="127"/>
      <c r="CM15" s="127"/>
      <c r="CN15" s="127"/>
      <c r="CO15" s="127"/>
      <c r="CP15" s="136"/>
      <c r="CQ15" s="136"/>
      <c r="CR15" s="136"/>
      <c r="CS15" s="136"/>
      <c r="CT15" s="136"/>
      <c r="CU15" s="136"/>
      <c r="CV15" s="136"/>
      <c r="CW15" s="136"/>
      <c r="CX15" s="136"/>
      <c r="CY15" s="136"/>
      <c r="CZ15" s="127"/>
      <c r="DA15" s="127"/>
      <c r="DB15" s="127"/>
      <c r="DC15" s="127"/>
      <c r="DD15" s="132"/>
      <c r="DE15" s="135"/>
      <c r="DF15" s="127"/>
      <c r="DG15" s="127"/>
      <c r="DH15" s="127"/>
      <c r="DI15" s="127"/>
      <c r="DJ15" s="138"/>
      <c r="DK15" s="138"/>
      <c r="DL15" s="138"/>
      <c r="DM15" s="138"/>
      <c r="DN15" s="138"/>
      <c r="DO15" s="138"/>
      <c r="DP15" s="138"/>
      <c r="DQ15" s="138"/>
      <c r="DR15" s="138"/>
      <c r="DS15" s="138"/>
      <c r="DT15" s="127"/>
      <c r="DU15" s="127"/>
      <c r="DV15" s="127"/>
      <c r="DW15" s="127"/>
      <c r="DX15" s="137"/>
      <c r="DY15" s="127"/>
      <c r="DZ15" s="127"/>
      <c r="EA15" s="127"/>
      <c r="EB15" s="127"/>
      <c r="EC15" s="127"/>
      <c r="ED15" s="138"/>
      <c r="EE15" s="138"/>
      <c r="EF15" s="138"/>
      <c r="EG15" s="138"/>
      <c r="EH15" s="138"/>
      <c r="EI15" s="138"/>
      <c r="EJ15" s="138"/>
      <c r="EK15" s="138"/>
      <c r="EL15" s="138"/>
      <c r="EM15" s="138"/>
      <c r="EN15" s="127"/>
      <c r="EO15" s="127"/>
      <c r="EP15" s="127"/>
      <c r="EQ15" s="127"/>
      <c r="ER15" s="132"/>
      <c r="ES15" s="135"/>
      <c r="ET15" s="127"/>
      <c r="EU15" s="127"/>
      <c r="EV15" s="127"/>
      <c r="EW15" s="127"/>
      <c r="EX15" s="139"/>
      <c r="EY15" s="139"/>
      <c r="EZ15" s="139"/>
      <c r="FA15" s="139"/>
      <c r="FB15" s="139"/>
      <c r="FC15" s="139"/>
      <c r="FD15" s="139"/>
      <c r="FE15" s="139"/>
      <c r="FF15" s="139"/>
      <c r="FG15" s="139"/>
      <c r="FH15" s="127"/>
      <c r="FI15" s="127"/>
      <c r="FJ15" s="127"/>
      <c r="FK15" s="127"/>
      <c r="FL15" s="132"/>
      <c r="FM15" s="135"/>
      <c r="FN15" s="127"/>
      <c r="FO15" s="127"/>
      <c r="FP15" s="127"/>
      <c r="FQ15" s="127"/>
      <c r="FR15" s="140"/>
      <c r="FS15" s="140"/>
      <c r="FT15" s="140"/>
      <c r="FU15" s="140"/>
      <c r="FV15" s="140"/>
      <c r="FW15" s="140"/>
      <c r="FX15" s="140"/>
      <c r="FY15" s="140"/>
      <c r="FZ15" s="140"/>
      <c r="GA15" s="140"/>
      <c r="GB15" s="127"/>
      <c r="GC15" s="127"/>
      <c r="GD15" s="127"/>
      <c r="GE15" s="127"/>
      <c r="GF15" s="132"/>
    </row>
    <row r="16" ht="17.25" customHeight="1" outlineLevel="1">
      <c r="A16" s="91"/>
      <c r="B16" s="102"/>
      <c r="C16" s="103" t="s">
        <v>72</v>
      </c>
      <c r="D16" s="103" t="s">
        <v>5</v>
      </c>
      <c r="E16" s="104">
        <v>45061.0</v>
      </c>
      <c r="F16" s="104">
        <v>45072.0</v>
      </c>
      <c r="G16" s="105">
        <f t="shared" si="1"/>
        <v>10</v>
      </c>
      <c r="H16" s="106">
        <v>1.0</v>
      </c>
      <c r="I16" s="124"/>
      <c r="J16" s="125"/>
      <c r="K16" s="126"/>
      <c r="L16" s="126"/>
      <c r="M16" s="127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7"/>
      <c r="Y16" s="127"/>
      <c r="Z16" s="127"/>
      <c r="AA16" s="127"/>
      <c r="AB16" s="127"/>
      <c r="AC16" s="131"/>
      <c r="AD16" s="131"/>
      <c r="AE16" s="131"/>
      <c r="AF16" s="131"/>
      <c r="AG16" s="131"/>
      <c r="AH16" s="129"/>
      <c r="AI16" s="129"/>
      <c r="AJ16" s="129"/>
      <c r="AK16" s="129"/>
      <c r="AL16" s="129"/>
      <c r="AM16" s="130"/>
      <c r="AN16" s="130"/>
      <c r="AO16" s="130"/>
      <c r="AP16" s="130"/>
      <c r="AQ16" s="130"/>
      <c r="AR16" s="130"/>
      <c r="AS16" s="130"/>
      <c r="AT16" s="130"/>
      <c r="AU16" s="130"/>
      <c r="AV16" s="141"/>
      <c r="AW16" s="133"/>
      <c r="AX16" s="131"/>
      <c r="AY16" s="131"/>
      <c r="AZ16" s="131"/>
      <c r="BA16" s="131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27"/>
      <c r="BM16" s="127"/>
      <c r="BN16" s="127"/>
      <c r="BO16" s="127"/>
      <c r="BP16" s="132"/>
      <c r="BQ16" s="135"/>
      <c r="BR16" s="127"/>
      <c r="BS16" s="127"/>
      <c r="BT16" s="127"/>
      <c r="BU16" s="127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27"/>
      <c r="CG16" s="127"/>
      <c r="CH16" s="127"/>
      <c r="CI16" s="127"/>
      <c r="CJ16" s="137"/>
      <c r="CK16" s="127"/>
      <c r="CL16" s="127"/>
      <c r="CM16" s="127"/>
      <c r="CN16" s="127"/>
      <c r="CO16" s="127"/>
      <c r="CP16" s="136"/>
      <c r="CQ16" s="136"/>
      <c r="CR16" s="136"/>
      <c r="CS16" s="136"/>
      <c r="CT16" s="136"/>
      <c r="CU16" s="136"/>
      <c r="CV16" s="136"/>
      <c r="CW16" s="136"/>
      <c r="CX16" s="136"/>
      <c r="CY16" s="136"/>
      <c r="CZ16" s="127"/>
      <c r="DA16" s="127"/>
      <c r="DB16" s="127"/>
      <c r="DC16" s="127"/>
      <c r="DD16" s="132"/>
      <c r="DE16" s="135"/>
      <c r="DF16" s="127"/>
      <c r="DG16" s="127"/>
      <c r="DH16" s="127"/>
      <c r="DI16" s="127"/>
      <c r="DJ16" s="138"/>
      <c r="DK16" s="138"/>
      <c r="DL16" s="138"/>
      <c r="DM16" s="138"/>
      <c r="DN16" s="138"/>
      <c r="DO16" s="138"/>
      <c r="DP16" s="138"/>
      <c r="DQ16" s="138"/>
      <c r="DR16" s="138"/>
      <c r="DS16" s="138"/>
      <c r="DT16" s="127"/>
      <c r="DU16" s="127"/>
      <c r="DV16" s="127"/>
      <c r="DW16" s="127"/>
      <c r="DX16" s="137"/>
      <c r="DY16" s="127"/>
      <c r="DZ16" s="127"/>
      <c r="EA16" s="127"/>
      <c r="EB16" s="127"/>
      <c r="EC16" s="127"/>
      <c r="ED16" s="138"/>
      <c r="EE16" s="138"/>
      <c r="EF16" s="138"/>
      <c r="EG16" s="138"/>
      <c r="EH16" s="138"/>
      <c r="EI16" s="138"/>
      <c r="EJ16" s="138"/>
      <c r="EK16" s="138"/>
      <c r="EL16" s="138"/>
      <c r="EM16" s="138"/>
      <c r="EN16" s="127"/>
      <c r="EO16" s="127"/>
      <c r="EP16" s="127"/>
      <c r="EQ16" s="127"/>
      <c r="ER16" s="132"/>
      <c r="ES16" s="135"/>
      <c r="ET16" s="127"/>
      <c r="EU16" s="127"/>
      <c r="EV16" s="127"/>
      <c r="EW16" s="127"/>
      <c r="EX16" s="139"/>
      <c r="EY16" s="139"/>
      <c r="EZ16" s="139"/>
      <c r="FA16" s="139"/>
      <c r="FB16" s="139"/>
      <c r="FC16" s="139"/>
      <c r="FD16" s="139"/>
      <c r="FE16" s="139"/>
      <c r="FF16" s="139"/>
      <c r="FG16" s="139"/>
      <c r="FH16" s="127"/>
      <c r="FI16" s="127"/>
      <c r="FJ16" s="127"/>
      <c r="FK16" s="127"/>
      <c r="FL16" s="132"/>
      <c r="FM16" s="135"/>
      <c r="FN16" s="127"/>
      <c r="FO16" s="127"/>
      <c r="FP16" s="127"/>
      <c r="FQ16" s="127"/>
      <c r="FR16" s="140"/>
      <c r="FS16" s="140"/>
      <c r="FT16" s="140"/>
      <c r="FU16" s="140"/>
      <c r="FV16" s="140"/>
      <c r="FW16" s="140"/>
      <c r="FX16" s="140"/>
      <c r="FY16" s="140"/>
      <c r="FZ16" s="140"/>
      <c r="GA16" s="140"/>
      <c r="GB16" s="127"/>
      <c r="GC16" s="127"/>
      <c r="GD16" s="127"/>
      <c r="GE16" s="127"/>
      <c r="GF16" s="132"/>
    </row>
    <row r="17" ht="21.0" customHeight="1">
      <c r="A17" s="91"/>
      <c r="B17" s="92">
        <v>2.0</v>
      </c>
      <c r="C17" s="93" t="s">
        <v>15</v>
      </c>
      <c r="D17" s="94"/>
      <c r="E17" s="94"/>
      <c r="F17" s="94"/>
      <c r="G17" s="94"/>
      <c r="H17" s="94"/>
      <c r="I17" s="95"/>
      <c r="J17" s="96"/>
      <c r="K17" s="97"/>
      <c r="L17" s="97"/>
      <c r="M17" s="98"/>
      <c r="N17" s="99"/>
      <c r="O17" s="98"/>
      <c r="P17" s="99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100"/>
      <c r="AW17" s="101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100"/>
      <c r="BQ17" s="101"/>
      <c r="BR17" s="98"/>
      <c r="BS17" s="98"/>
      <c r="BT17" s="98"/>
      <c r="BU17" s="98"/>
      <c r="BV17" s="98"/>
      <c r="BW17" s="98"/>
      <c r="BX17" s="98"/>
      <c r="BY17" s="98"/>
      <c r="BZ17" s="98"/>
      <c r="CA17" s="98"/>
      <c r="CB17" s="98"/>
      <c r="CC17" s="98"/>
      <c r="CD17" s="98"/>
      <c r="CE17" s="98"/>
      <c r="CF17" s="98"/>
      <c r="CG17" s="98"/>
      <c r="CH17" s="98"/>
      <c r="CI17" s="98"/>
      <c r="CJ17" s="98"/>
      <c r="CK17" s="98"/>
      <c r="CL17" s="98"/>
      <c r="CM17" s="98"/>
      <c r="CN17" s="98"/>
      <c r="CO17" s="98"/>
      <c r="CP17" s="98"/>
      <c r="CQ17" s="98"/>
      <c r="CR17" s="98"/>
      <c r="CS17" s="98"/>
      <c r="CT17" s="98"/>
      <c r="CU17" s="98"/>
      <c r="CV17" s="98"/>
      <c r="CW17" s="98"/>
      <c r="CX17" s="98"/>
      <c r="CY17" s="98"/>
      <c r="CZ17" s="98"/>
      <c r="DA17" s="98"/>
      <c r="DB17" s="98"/>
      <c r="DC17" s="98"/>
      <c r="DD17" s="100"/>
      <c r="DE17" s="101"/>
      <c r="DF17" s="98"/>
      <c r="DG17" s="98"/>
      <c r="DH17" s="98"/>
      <c r="DI17" s="98"/>
      <c r="DJ17" s="98"/>
      <c r="DK17" s="98"/>
      <c r="DL17" s="98"/>
      <c r="DM17" s="98"/>
      <c r="DN17" s="98"/>
      <c r="DO17" s="98"/>
      <c r="DP17" s="98"/>
      <c r="DQ17" s="98"/>
      <c r="DR17" s="98"/>
      <c r="DS17" s="98"/>
      <c r="DT17" s="98"/>
      <c r="DU17" s="98"/>
      <c r="DV17" s="98"/>
      <c r="DW17" s="98"/>
      <c r="DX17" s="98"/>
      <c r="DY17" s="98"/>
      <c r="DZ17" s="98"/>
      <c r="EA17" s="98"/>
      <c r="EB17" s="98"/>
      <c r="EC17" s="98"/>
      <c r="ED17" s="98"/>
      <c r="EE17" s="98"/>
      <c r="EF17" s="98"/>
      <c r="EG17" s="98"/>
      <c r="EH17" s="98"/>
      <c r="EI17" s="98"/>
      <c r="EJ17" s="98"/>
      <c r="EK17" s="98"/>
      <c r="EL17" s="98"/>
      <c r="EM17" s="98"/>
      <c r="EN17" s="98"/>
      <c r="EO17" s="98"/>
      <c r="EP17" s="98"/>
      <c r="EQ17" s="98"/>
      <c r="ER17" s="100"/>
      <c r="ES17" s="101"/>
      <c r="ET17" s="98"/>
      <c r="EU17" s="98"/>
      <c r="EV17" s="98"/>
      <c r="EW17" s="98"/>
      <c r="EX17" s="98"/>
      <c r="EY17" s="98"/>
      <c r="EZ17" s="98"/>
      <c r="FA17" s="98"/>
      <c r="FB17" s="98"/>
      <c r="FC17" s="98"/>
      <c r="FD17" s="98"/>
      <c r="FE17" s="98"/>
      <c r="FF17" s="98"/>
      <c r="FG17" s="98"/>
      <c r="FH17" s="98"/>
      <c r="FI17" s="98"/>
      <c r="FJ17" s="98"/>
      <c r="FK17" s="98"/>
      <c r="FL17" s="100"/>
      <c r="FM17" s="101"/>
      <c r="FN17" s="98"/>
      <c r="FO17" s="98"/>
      <c r="FP17" s="98"/>
      <c r="FQ17" s="98"/>
      <c r="FR17" s="98"/>
      <c r="FS17" s="98"/>
      <c r="FT17" s="98"/>
      <c r="FU17" s="98"/>
      <c r="FV17" s="98"/>
      <c r="FW17" s="98"/>
      <c r="FX17" s="98"/>
      <c r="FY17" s="98"/>
      <c r="FZ17" s="98"/>
      <c r="GA17" s="98"/>
      <c r="GB17" s="98"/>
      <c r="GC17" s="98"/>
      <c r="GD17" s="98"/>
      <c r="GE17" s="98"/>
      <c r="GF17" s="100"/>
    </row>
    <row r="18" ht="17.25" customHeight="1" outlineLevel="1">
      <c r="A18" s="91"/>
      <c r="B18" s="102"/>
      <c r="C18" s="103" t="s">
        <v>73</v>
      </c>
      <c r="D18" s="103" t="s">
        <v>5</v>
      </c>
      <c r="E18" s="104">
        <v>45075.0</v>
      </c>
      <c r="F18" s="104">
        <v>45086.0</v>
      </c>
      <c r="G18" s="105">
        <f>DAYS360(E18,F18)</f>
        <v>10</v>
      </c>
      <c r="H18" s="106">
        <v>1.0</v>
      </c>
      <c r="I18" s="142"/>
      <c r="J18" s="143"/>
      <c r="K18" s="144"/>
      <c r="L18" s="144"/>
      <c r="M18" s="144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2"/>
      <c r="AS18" s="112"/>
      <c r="AT18" s="112"/>
      <c r="AU18" s="112"/>
      <c r="AV18" s="114"/>
      <c r="AW18" s="145"/>
      <c r="AX18" s="146"/>
      <c r="AY18" s="146"/>
      <c r="AZ18" s="146"/>
      <c r="BA18" s="146"/>
      <c r="BB18" s="146"/>
      <c r="BC18" s="146"/>
      <c r="BD18" s="146"/>
      <c r="BE18" s="146"/>
      <c r="BF18" s="146"/>
      <c r="BG18" s="116"/>
      <c r="BH18" s="116"/>
      <c r="BI18" s="116"/>
      <c r="BJ18" s="116"/>
      <c r="BK18" s="116"/>
      <c r="BL18" s="112"/>
      <c r="BM18" s="112"/>
      <c r="BN18" s="112"/>
      <c r="BO18" s="112"/>
      <c r="BP18" s="114"/>
      <c r="BQ18" s="117"/>
      <c r="BR18" s="112"/>
      <c r="BS18" s="112"/>
      <c r="BT18" s="112"/>
      <c r="BU18" s="112"/>
      <c r="BV18" s="118"/>
      <c r="BW18" s="118"/>
      <c r="BX18" s="118"/>
      <c r="BY18" s="118"/>
      <c r="BZ18" s="118"/>
      <c r="CA18" s="118"/>
      <c r="CB18" s="118"/>
      <c r="CC18" s="118"/>
      <c r="CD18" s="118"/>
      <c r="CE18" s="118"/>
      <c r="CF18" s="112"/>
      <c r="CG18" s="112"/>
      <c r="CH18" s="112"/>
      <c r="CI18" s="112"/>
      <c r="CJ18" s="119"/>
      <c r="CK18" s="112"/>
      <c r="CL18" s="112"/>
      <c r="CM18" s="112"/>
      <c r="CN18" s="112"/>
      <c r="CO18" s="112"/>
      <c r="CP18" s="118"/>
      <c r="CQ18" s="118"/>
      <c r="CR18" s="118"/>
      <c r="CS18" s="118"/>
      <c r="CT18" s="118"/>
      <c r="CU18" s="118"/>
      <c r="CV18" s="118"/>
      <c r="CW18" s="118"/>
      <c r="CX18" s="118"/>
      <c r="CY18" s="118"/>
      <c r="CZ18" s="112"/>
      <c r="DA18" s="112"/>
      <c r="DB18" s="112"/>
      <c r="DC18" s="112"/>
      <c r="DD18" s="114"/>
      <c r="DE18" s="117"/>
      <c r="DF18" s="112"/>
      <c r="DG18" s="112"/>
      <c r="DH18" s="112"/>
      <c r="DI18" s="112"/>
      <c r="DJ18" s="120"/>
      <c r="DK18" s="120"/>
      <c r="DL18" s="120"/>
      <c r="DM18" s="120"/>
      <c r="DN18" s="120"/>
      <c r="DO18" s="120"/>
      <c r="DP18" s="120"/>
      <c r="DQ18" s="120"/>
      <c r="DR18" s="120"/>
      <c r="DS18" s="120"/>
      <c r="DT18" s="112"/>
      <c r="DU18" s="112"/>
      <c r="DV18" s="112"/>
      <c r="DW18" s="112"/>
      <c r="DX18" s="119"/>
      <c r="DY18" s="112"/>
      <c r="DZ18" s="112"/>
      <c r="EA18" s="112"/>
      <c r="EB18" s="112"/>
      <c r="EC18" s="112"/>
      <c r="ED18" s="120"/>
      <c r="EE18" s="120"/>
      <c r="EF18" s="120"/>
      <c r="EG18" s="120"/>
      <c r="EH18" s="120"/>
      <c r="EI18" s="120"/>
      <c r="EJ18" s="120"/>
      <c r="EK18" s="120"/>
      <c r="EL18" s="120"/>
      <c r="EM18" s="120"/>
      <c r="EN18" s="112"/>
      <c r="EO18" s="112"/>
      <c r="EP18" s="112"/>
      <c r="EQ18" s="112"/>
      <c r="ER18" s="114"/>
      <c r="ES18" s="117"/>
      <c r="ET18" s="112"/>
      <c r="EU18" s="112"/>
      <c r="EV18" s="112"/>
      <c r="EW18" s="112"/>
      <c r="EX18" s="121"/>
      <c r="EY18" s="121"/>
      <c r="EZ18" s="121"/>
      <c r="FA18" s="121"/>
      <c r="FB18" s="121"/>
      <c r="FC18" s="121"/>
      <c r="FD18" s="121"/>
      <c r="FE18" s="121"/>
      <c r="FF18" s="121"/>
      <c r="FG18" s="121"/>
      <c r="FH18" s="112"/>
      <c r="FI18" s="112"/>
      <c r="FJ18" s="112"/>
      <c r="FK18" s="112"/>
      <c r="FL18" s="114"/>
      <c r="FM18" s="117"/>
      <c r="FN18" s="112"/>
      <c r="FO18" s="112"/>
      <c r="FP18" s="112"/>
      <c r="FQ18" s="112"/>
      <c r="FR18" s="122"/>
      <c r="FS18" s="122"/>
      <c r="FT18" s="122"/>
      <c r="FU18" s="122"/>
      <c r="FV18" s="122"/>
      <c r="FW18" s="122"/>
      <c r="FX18" s="122"/>
      <c r="FY18" s="122"/>
      <c r="FZ18" s="122"/>
      <c r="GA18" s="122"/>
      <c r="GB18" s="112"/>
      <c r="GC18" s="112"/>
      <c r="GD18" s="112"/>
      <c r="GE18" s="112"/>
      <c r="GF18" s="114"/>
    </row>
    <row r="19" ht="17.25" customHeight="1" outlineLevel="1">
      <c r="A19" s="91"/>
      <c r="B19" s="102"/>
      <c r="C19" s="103" t="s">
        <v>74</v>
      </c>
      <c r="D19" s="103" t="s">
        <v>5</v>
      </c>
      <c r="E19" s="104">
        <v>45089.0</v>
      </c>
      <c r="F19" s="104">
        <v>45100.0</v>
      </c>
      <c r="G19" s="105">
        <f>DAYS360(E19,F19)-1</f>
        <v>10</v>
      </c>
      <c r="H19" s="106">
        <v>1.0</v>
      </c>
      <c r="I19" s="124"/>
      <c r="J19" s="125"/>
      <c r="K19" s="126"/>
      <c r="L19" s="126"/>
      <c r="M19" s="127"/>
      <c r="N19" s="128"/>
      <c r="O19" s="129"/>
      <c r="P19" s="129"/>
      <c r="Q19" s="129"/>
      <c r="R19" s="129"/>
      <c r="S19" s="129"/>
      <c r="T19" s="129"/>
      <c r="U19" s="129"/>
      <c r="V19" s="129"/>
      <c r="W19" s="129"/>
      <c r="X19" s="131"/>
      <c r="Y19" s="131"/>
      <c r="Z19" s="131"/>
      <c r="AA19" s="131"/>
      <c r="AB19" s="113"/>
      <c r="AC19" s="113"/>
      <c r="AD19" s="113"/>
      <c r="AE19" s="147"/>
      <c r="AF19" s="148"/>
      <c r="AG19" s="148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7"/>
      <c r="AS19" s="127"/>
      <c r="AT19" s="127"/>
      <c r="AU19" s="127"/>
      <c r="AV19" s="132"/>
      <c r="AW19" s="115"/>
      <c r="AX19" s="113"/>
      <c r="AY19" s="147"/>
      <c r="AZ19" s="148"/>
      <c r="BA19" s="148"/>
      <c r="BB19" s="134"/>
      <c r="BC19" s="134"/>
      <c r="BD19" s="134"/>
      <c r="BE19" s="134"/>
      <c r="BF19" s="134"/>
      <c r="BG19" s="149"/>
      <c r="BH19" s="149"/>
      <c r="BI19" s="149"/>
      <c r="BJ19" s="149"/>
      <c r="BK19" s="149"/>
      <c r="BL19" s="149"/>
      <c r="BM19" s="149"/>
      <c r="BN19" s="149"/>
      <c r="BO19" s="149"/>
      <c r="BP19" s="150"/>
      <c r="BQ19" s="135"/>
      <c r="BR19" s="127"/>
      <c r="BS19" s="127"/>
      <c r="BT19" s="127"/>
      <c r="BU19" s="127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27"/>
      <c r="CG19" s="127"/>
      <c r="CH19" s="127"/>
      <c r="CI19" s="127"/>
      <c r="CJ19" s="137"/>
      <c r="CK19" s="127"/>
      <c r="CL19" s="127"/>
      <c r="CM19" s="127"/>
      <c r="CN19" s="127"/>
      <c r="CO19" s="127"/>
      <c r="CP19" s="136"/>
      <c r="CQ19" s="136"/>
      <c r="CR19" s="136"/>
      <c r="CS19" s="136"/>
      <c r="CT19" s="136"/>
      <c r="CU19" s="136"/>
      <c r="CV19" s="136"/>
      <c r="CW19" s="136"/>
      <c r="CX19" s="136"/>
      <c r="CY19" s="136"/>
      <c r="CZ19" s="127"/>
      <c r="DA19" s="127"/>
      <c r="DB19" s="127"/>
      <c r="DC19" s="127"/>
      <c r="DD19" s="132"/>
      <c r="DE19" s="135"/>
      <c r="DF19" s="127"/>
      <c r="DG19" s="127"/>
      <c r="DH19" s="127"/>
      <c r="DI19" s="127"/>
      <c r="DJ19" s="138"/>
      <c r="DK19" s="138"/>
      <c r="DL19" s="138"/>
      <c r="DM19" s="138"/>
      <c r="DN19" s="138"/>
      <c r="DO19" s="138"/>
      <c r="DP19" s="138"/>
      <c r="DQ19" s="138"/>
      <c r="DR19" s="138"/>
      <c r="DS19" s="138"/>
      <c r="DT19" s="127"/>
      <c r="DU19" s="127"/>
      <c r="DV19" s="127"/>
      <c r="DW19" s="127"/>
      <c r="DX19" s="137"/>
      <c r="DY19" s="127"/>
      <c r="DZ19" s="127"/>
      <c r="EA19" s="127"/>
      <c r="EB19" s="127"/>
      <c r="EC19" s="127"/>
      <c r="ED19" s="138"/>
      <c r="EE19" s="138"/>
      <c r="EF19" s="138"/>
      <c r="EG19" s="138"/>
      <c r="EH19" s="138"/>
      <c r="EI19" s="138"/>
      <c r="EJ19" s="138"/>
      <c r="EK19" s="138"/>
      <c r="EL19" s="138"/>
      <c r="EM19" s="138"/>
      <c r="EN19" s="127"/>
      <c r="EO19" s="127"/>
      <c r="EP19" s="127"/>
      <c r="EQ19" s="127"/>
      <c r="ER19" s="132"/>
      <c r="ES19" s="135"/>
      <c r="ET19" s="127"/>
      <c r="EU19" s="127"/>
      <c r="EV19" s="127"/>
      <c r="EW19" s="127"/>
      <c r="EX19" s="139"/>
      <c r="EY19" s="139"/>
      <c r="EZ19" s="139"/>
      <c r="FA19" s="139"/>
      <c r="FB19" s="139"/>
      <c r="FC19" s="139"/>
      <c r="FD19" s="139"/>
      <c r="FE19" s="139"/>
      <c r="FF19" s="139"/>
      <c r="FG19" s="139"/>
      <c r="FH19" s="127"/>
      <c r="FI19" s="127"/>
      <c r="FJ19" s="127"/>
      <c r="FK19" s="127"/>
      <c r="FL19" s="132"/>
      <c r="FM19" s="135"/>
      <c r="FN19" s="127"/>
      <c r="FO19" s="127"/>
      <c r="FP19" s="127"/>
      <c r="FQ19" s="127"/>
      <c r="FR19" s="140"/>
      <c r="FS19" s="140"/>
      <c r="FT19" s="140"/>
      <c r="FU19" s="140"/>
      <c r="FV19" s="140"/>
      <c r="FW19" s="140"/>
      <c r="FX19" s="140"/>
      <c r="FY19" s="140"/>
      <c r="FZ19" s="140"/>
      <c r="GA19" s="140"/>
      <c r="GB19" s="127"/>
      <c r="GC19" s="127"/>
      <c r="GD19" s="127"/>
      <c r="GE19" s="127"/>
      <c r="GF19" s="132"/>
    </row>
    <row r="20" ht="21.0" customHeight="1">
      <c r="A20" s="91"/>
      <c r="B20" s="92">
        <v>3.0</v>
      </c>
      <c r="C20" s="93" t="s">
        <v>16</v>
      </c>
      <c r="D20" s="94"/>
      <c r="E20" s="94"/>
      <c r="F20" s="94"/>
      <c r="G20" s="94"/>
      <c r="H20" s="94"/>
      <c r="I20" s="95"/>
      <c r="J20" s="96"/>
      <c r="K20" s="97"/>
      <c r="L20" s="97"/>
      <c r="M20" s="98"/>
      <c r="N20" s="99"/>
      <c r="O20" s="98"/>
      <c r="P20" s="99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100"/>
      <c r="AW20" s="101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100"/>
      <c r="BQ20" s="101"/>
      <c r="BR20" s="98"/>
      <c r="BS20" s="98"/>
      <c r="BT20" s="98"/>
      <c r="BU20" s="98"/>
      <c r="BV20" s="98"/>
      <c r="BW20" s="98"/>
      <c r="BX20" s="98"/>
      <c r="BY20" s="98"/>
      <c r="BZ20" s="98"/>
      <c r="CA20" s="98"/>
      <c r="CB20" s="98"/>
      <c r="CC20" s="98"/>
      <c r="CD20" s="98"/>
      <c r="CE20" s="98"/>
      <c r="CF20" s="98"/>
      <c r="CG20" s="98"/>
      <c r="CH20" s="98"/>
      <c r="CI20" s="98"/>
      <c r="CJ20" s="98"/>
      <c r="CK20" s="98"/>
      <c r="CL20" s="98"/>
      <c r="CM20" s="98"/>
      <c r="CN20" s="98"/>
      <c r="CO20" s="98"/>
      <c r="CP20" s="98"/>
      <c r="CQ20" s="98"/>
      <c r="CR20" s="98"/>
      <c r="CS20" s="98"/>
      <c r="CT20" s="98"/>
      <c r="CU20" s="98"/>
      <c r="CV20" s="98"/>
      <c r="CW20" s="98"/>
      <c r="CX20" s="98"/>
      <c r="CY20" s="98"/>
      <c r="CZ20" s="98"/>
      <c r="DA20" s="98"/>
      <c r="DB20" s="98"/>
      <c r="DC20" s="98"/>
      <c r="DD20" s="100"/>
      <c r="DE20" s="101"/>
      <c r="DF20" s="98"/>
      <c r="DG20" s="98"/>
      <c r="DH20" s="98"/>
      <c r="DI20" s="98"/>
      <c r="DJ20" s="98"/>
      <c r="DK20" s="98"/>
      <c r="DL20" s="98"/>
      <c r="DM20" s="98"/>
      <c r="DN20" s="98"/>
      <c r="DO20" s="98"/>
      <c r="DP20" s="98"/>
      <c r="DQ20" s="98"/>
      <c r="DR20" s="98"/>
      <c r="DS20" s="98"/>
      <c r="DT20" s="98"/>
      <c r="DU20" s="98"/>
      <c r="DV20" s="98"/>
      <c r="DW20" s="98"/>
      <c r="DX20" s="98"/>
      <c r="DY20" s="98"/>
      <c r="DZ20" s="98"/>
      <c r="EA20" s="98"/>
      <c r="EB20" s="98"/>
      <c r="EC20" s="98"/>
      <c r="ED20" s="98"/>
      <c r="EE20" s="98"/>
      <c r="EF20" s="98"/>
      <c r="EG20" s="98"/>
      <c r="EH20" s="98"/>
      <c r="EI20" s="98"/>
      <c r="EJ20" s="98"/>
      <c r="EK20" s="98"/>
      <c r="EL20" s="98"/>
      <c r="EM20" s="98"/>
      <c r="EN20" s="98"/>
      <c r="EO20" s="98"/>
      <c r="EP20" s="98"/>
      <c r="EQ20" s="98"/>
      <c r="ER20" s="100"/>
      <c r="ES20" s="101"/>
      <c r="ET20" s="98"/>
      <c r="EU20" s="98"/>
      <c r="EV20" s="98"/>
      <c r="EW20" s="98"/>
      <c r="EX20" s="98"/>
      <c r="EY20" s="98"/>
      <c r="EZ20" s="98"/>
      <c r="FA20" s="98"/>
      <c r="FB20" s="98"/>
      <c r="FC20" s="98"/>
      <c r="FD20" s="98"/>
      <c r="FE20" s="98"/>
      <c r="FF20" s="98"/>
      <c r="FG20" s="98"/>
      <c r="FH20" s="98"/>
      <c r="FI20" s="98"/>
      <c r="FJ20" s="98"/>
      <c r="FK20" s="98"/>
      <c r="FL20" s="100"/>
      <c r="FM20" s="101"/>
      <c r="FN20" s="98"/>
      <c r="FO20" s="98"/>
      <c r="FP20" s="98"/>
      <c r="FQ20" s="98"/>
      <c r="FR20" s="98"/>
      <c r="FS20" s="98"/>
      <c r="FT20" s="98"/>
      <c r="FU20" s="98"/>
      <c r="FV20" s="98"/>
      <c r="FW20" s="98"/>
      <c r="FX20" s="98"/>
      <c r="FY20" s="98"/>
      <c r="FZ20" s="98"/>
      <c r="GA20" s="98"/>
      <c r="GB20" s="98"/>
      <c r="GC20" s="98"/>
      <c r="GD20" s="98"/>
      <c r="GE20" s="98"/>
      <c r="GF20" s="100"/>
    </row>
    <row r="21" ht="17.25" customHeight="1" outlineLevel="1">
      <c r="A21" s="91"/>
      <c r="B21" s="123"/>
      <c r="C21" s="103" t="s">
        <v>75</v>
      </c>
      <c r="D21" s="103" t="s">
        <v>5</v>
      </c>
      <c r="E21" s="104">
        <v>45103.0</v>
      </c>
      <c r="F21" s="104">
        <v>45114.0</v>
      </c>
      <c r="G21" s="105">
        <f t="shared" ref="G21:G22" si="2">DAYS360(E21,F21)-1</f>
        <v>10</v>
      </c>
      <c r="H21" s="106">
        <v>1.0</v>
      </c>
      <c r="I21" s="124"/>
      <c r="J21" s="125"/>
      <c r="K21" s="126"/>
      <c r="L21" s="126"/>
      <c r="M21" s="127"/>
      <c r="N21" s="129"/>
      <c r="O21" s="129"/>
      <c r="P21" s="129"/>
      <c r="Q21" s="129"/>
      <c r="R21" s="129"/>
      <c r="S21" s="151"/>
      <c r="T21" s="151"/>
      <c r="U21" s="151"/>
      <c r="V21" s="151"/>
      <c r="W21" s="129"/>
      <c r="X21" s="127"/>
      <c r="Y21" s="127"/>
      <c r="Z21" s="127"/>
      <c r="AA21" s="127"/>
      <c r="AB21" s="127"/>
      <c r="AC21" s="131"/>
      <c r="AD21" s="131"/>
      <c r="AE21" s="131"/>
      <c r="AF21" s="131"/>
      <c r="AG21" s="131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7"/>
      <c r="AS21" s="127"/>
      <c r="AT21" s="127"/>
      <c r="AU21" s="127"/>
      <c r="AV21" s="132"/>
      <c r="AW21" s="133"/>
      <c r="AX21" s="131"/>
      <c r="AY21" s="131"/>
      <c r="AZ21" s="131"/>
      <c r="BA21" s="131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27"/>
      <c r="BM21" s="127"/>
      <c r="BN21" s="127"/>
      <c r="BO21" s="127"/>
      <c r="BP21" s="132"/>
      <c r="BQ21" s="152"/>
      <c r="BR21" s="153"/>
      <c r="BS21" s="153"/>
      <c r="BT21" s="153"/>
      <c r="BU21" s="153"/>
      <c r="BV21" s="153"/>
      <c r="BW21" s="153"/>
      <c r="BX21" s="153"/>
      <c r="BY21" s="153"/>
      <c r="BZ21" s="153"/>
      <c r="CA21" s="136"/>
      <c r="CB21" s="136"/>
      <c r="CC21" s="136"/>
      <c r="CD21" s="136"/>
      <c r="CE21" s="136"/>
      <c r="CF21" s="127"/>
      <c r="CG21" s="127"/>
      <c r="CH21" s="127"/>
      <c r="CI21" s="127"/>
      <c r="CJ21" s="137"/>
      <c r="CK21" s="127"/>
      <c r="CL21" s="127"/>
      <c r="CM21" s="127"/>
      <c r="CN21" s="127"/>
      <c r="CO21" s="127"/>
      <c r="CP21" s="136"/>
      <c r="CQ21" s="136"/>
      <c r="CR21" s="136"/>
      <c r="CS21" s="136"/>
      <c r="CT21" s="136"/>
      <c r="CU21" s="136"/>
      <c r="CV21" s="136"/>
      <c r="CW21" s="136"/>
      <c r="CX21" s="136"/>
      <c r="CY21" s="136"/>
      <c r="CZ21" s="127"/>
      <c r="DA21" s="127"/>
      <c r="DB21" s="127"/>
      <c r="DC21" s="127"/>
      <c r="DD21" s="132"/>
      <c r="DE21" s="135"/>
      <c r="DF21" s="127"/>
      <c r="DG21" s="127"/>
      <c r="DH21" s="127"/>
      <c r="DI21" s="127"/>
      <c r="DJ21" s="138"/>
      <c r="DK21" s="138"/>
      <c r="DL21" s="138"/>
      <c r="DM21" s="138"/>
      <c r="DN21" s="138"/>
      <c r="DO21" s="138"/>
      <c r="DP21" s="138"/>
      <c r="DQ21" s="138"/>
      <c r="DR21" s="138"/>
      <c r="DS21" s="138"/>
      <c r="DT21" s="127"/>
      <c r="DU21" s="127"/>
      <c r="DV21" s="127"/>
      <c r="DW21" s="127"/>
      <c r="DX21" s="137"/>
      <c r="DY21" s="127"/>
      <c r="DZ21" s="127"/>
      <c r="EA21" s="127"/>
      <c r="EB21" s="127"/>
      <c r="EC21" s="127"/>
      <c r="ED21" s="138"/>
      <c r="EE21" s="138"/>
      <c r="EF21" s="138"/>
      <c r="EG21" s="138"/>
      <c r="EH21" s="138"/>
      <c r="EI21" s="138"/>
      <c r="EJ21" s="138"/>
      <c r="EK21" s="138"/>
      <c r="EL21" s="138"/>
      <c r="EM21" s="138"/>
      <c r="EN21" s="127"/>
      <c r="EO21" s="127"/>
      <c r="EP21" s="127"/>
      <c r="EQ21" s="127"/>
      <c r="ER21" s="132"/>
      <c r="ES21" s="135"/>
      <c r="ET21" s="127"/>
      <c r="EU21" s="127"/>
      <c r="EV21" s="127"/>
      <c r="EW21" s="127"/>
      <c r="EX21" s="139"/>
      <c r="EY21" s="139"/>
      <c r="EZ21" s="139"/>
      <c r="FA21" s="139"/>
      <c r="FB21" s="139"/>
      <c r="FC21" s="139"/>
      <c r="FD21" s="139"/>
      <c r="FE21" s="139"/>
      <c r="FF21" s="139"/>
      <c r="FG21" s="139"/>
      <c r="FH21" s="127"/>
      <c r="FI21" s="127"/>
      <c r="FJ21" s="127"/>
      <c r="FK21" s="127"/>
      <c r="FL21" s="132"/>
      <c r="FM21" s="135"/>
      <c r="FN21" s="127"/>
      <c r="FO21" s="127"/>
      <c r="FP21" s="127"/>
      <c r="FQ21" s="127"/>
      <c r="FR21" s="140"/>
      <c r="FS21" s="140"/>
      <c r="FT21" s="140"/>
      <c r="FU21" s="140"/>
      <c r="FV21" s="140"/>
      <c r="FW21" s="140"/>
      <c r="FX21" s="140"/>
      <c r="FY21" s="140"/>
      <c r="FZ21" s="140"/>
      <c r="GA21" s="140"/>
      <c r="GB21" s="127"/>
      <c r="GC21" s="127"/>
      <c r="GD21" s="127"/>
      <c r="GE21" s="127"/>
      <c r="GF21" s="132"/>
    </row>
    <row r="22" ht="17.25" customHeight="1" outlineLevel="1">
      <c r="A22" s="91"/>
      <c r="B22" s="123"/>
      <c r="C22" s="103" t="s">
        <v>76</v>
      </c>
      <c r="D22" s="103" t="s">
        <v>5</v>
      </c>
      <c r="E22" s="104">
        <v>45117.0</v>
      </c>
      <c r="F22" s="104">
        <v>45128.0</v>
      </c>
      <c r="G22" s="105">
        <f t="shared" si="2"/>
        <v>10</v>
      </c>
      <c r="H22" s="106">
        <v>1.0</v>
      </c>
      <c r="I22" s="124"/>
      <c r="J22" s="125"/>
      <c r="K22" s="126"/>
      <c r="L22" s="126"/>
      <c r="M22" s="127"/>
      <c r="N22" s="129"/>
      <c r="O22" s="129"/>
      <c r="P22" s="129"/>
      <c r="Q22" s="129"/>
      <c r="R22" s="129"/>
      <c r="S22" s="151"/>
      <c r="T22" s="151"/>
      <c r="U22" s="151"/>
      <c r="V22" s="151"/>
      <c r="W22" s="129"/>
      <c r="X22" s="127"/>
      <c r="Y22" s="127"/>
      <c r="Z22" s="127"/>
      <c r="AA22" s="127"/>
      <c r="AB22" s="127"/>
      <c r="AC22" s="131"/>
      <c r="AD22" s="131"/>
      <c r="AE22" s="131"/>
      <c r="AF22" s="131"/>
      <c r="AG22" s="131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7"/>
      <c r="AS22" s="127"/>
      <c r="AT22" s="127"/>
      <c r="AU22" s="127"/>
      <c r="AV22" s="132"/>
      <c r="AW22" s="133"/>
      <c r="AX22" s="131"/>
      <c r="AY22" s="131"/>
      <c r="AZ22" s="131"/>
      <c r="BA22" s="131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27"/>
      <c r="BM22" s="127"/>
      <c r="BN22" s="127"/>
      <c r="BO22" s="127"/>
      <c r="BP22" s="132"/>
      <c r="BQ22" s="135"/>
      <c r="BR22" s="127"/>
      <c r="BS22" s="127"/>
      <c r="BT22" s="127"/>
      <c r="BU22" s="127"/>
      <c r="BV22" s="136"/>
      <c r="BW22" s="136"/>
      <c r="BX22" s="136"/>
      <c r="BY22" s="136"/>
      <c r="BZ22" s="136"/>
      <c r="CA22" s="153"/>
      <c r="CB22" s="153"/>
      <c r="CC22" s="153"/>
      <c r="CD22" s="153"/>
      <c r="CE22" s="153"/>
      <c r="CF22" s="153"/>
      <c r="CG22" s="153"/>
      <c r="CH22" s="153"/>
      <c r="CI22" s="153"/>
      <c r="CJ22" s="154"/>
      <c r="CK22" s="127"/>
      <c r="CL22" s="127"/>
      <c r="CM22" s="127"/>
      <c r="CN22" s="127"/>
      <c r="CO22" s="127"/>
      <c r="CP22" s="136"/>
      <c r="CQ22" s="136"/>
      <c r="CR22" s="136"/>
      <c r="CS22" s="136"/>
      <c r="CT22" s="136"/>
      <c r="CU22" s="136"/>
      <c r="CV22" s="136"/>
      <c r="CW22" s="136"/>
      <c r="CX22" s="136"/>
      <c r="CY22" s="136"/>
      <c r="CZ22" s="127"/>
      <c r="DA22" s="127"/>
      <c r="DB22" s="127"/>
      <c r="DC22" s="127"/>
      <c r="DD22" s="132"/>
      <c r="DE22" s="135"/>
      <c r="DF22" s="127"/>
      <c r="DG22" s="127"/>
      <c r="DH22" s="127"/>
      <c r="DI22" s="127"/>
      <c r="DJ22" s="138"/>
      <c r="DK22" s="138"/>
      <c r="DL22" s="138"/>
      <c r="DM22" s="138"/>
      <c r="DN22" s="138"/>
      <c r="DO22" s="138"/>
      <c r="DP22" s="138"/>
      <c r="DQ22" s="138"/>
      <c r="DR22" s="138"/>
      <c r="DS22" s="138"/>
      <c r="DT22" s="127"/>
      <c r="DU22" s="127"/>
      <c r="DV22" s="127"/>
      <c r="DW22" s="127"/>
      <c r="DX22" s="137"/>
      <c r="DY22" s="127"/>
      <c r="DZ22" s="127"/>
      <c r="EA22" s="127"/>
      <c r="EB22" s="127"/>
      <c r="EC22" s="127"/>
      <c r="ED22" s="138"/>
      <c r="EE22" s="138"/>
      <c r="EF22" s="138"/>
      <c r="EG22" s="138"/>
      <c r="EH22" s="138"/>
      <c r="EI22" s="138"/>
      <c r="EJ22" s="138"/>
      <c r="EK22" s="138"/>
      <c r="EL22" s="138"/>
      <c r="EM22" s="138"/>
      <c r="EN22" s="127"/>
      <c r="EO22" s="127"/>
      <c r="EP22" s="127"/>
      <c r="EQ22" s="127"/>
      <c r="ER22" s="132"/>
      <c r="ES22" s="135"/>
      <c r="ET22" s="127"/>
      <c r="EU22" s="127"/>
      <c r="EV22" s="127"/>
      <c r="EW22" s="127"/>
      <c r="EX22" s="139"/>
      <c r="EY22" s="139"/>
      <c r="EZ22" s="139"/>
      <c r="FA22" s="139"/>
      <c r="FB22" s="139"/>
      <c r="FC22" s="139"/>
      <c r="FD22" s="139"/>
      <c r="FE22" s="139"/>
      <c r="FF22" s="139"/>
      <c r="FG22" s="139"/>
      <c r="FH22" s="127"/>
      <c r="FI22" s="127"/>
      <c r="FJ22" s="127"/>
      <c r="FK22" s="127"/>
      <c r="FL22" s="132"/>
      <c r="FM22" s="135"/>
      <c r="FN22" s="127"/>
      <c r="FO22" s="127"/>
      <c r="FP22" s="127"/>
      <c r="FQ22" s="127"/>
      <c r="FR22" s="140"/>
      <c r="FS22" s="140"/>
      <c r="FT22" s="140"/>
      <c r="FU22" s="140"/>
      <c r="FV22" s="140"/>
      <c r="FW22" s="140"/>
      <c r="FX22" s="140"/>
      <c r="FY22" s="140"/>
      <c r="FZ22" s="140"/>
      <c r="GA22" s="140"/>
      <c r="GB22" s="127"/>
      <c r="GC22" s="127"/>
      <c r="GD22" s="127"/>
      <c r="GE22" s="127"/>
      <c r="GF22" s="132"/>
    </row>
    <row r="23" ht="17.25" customHeight="1" outlineLevel="1">
      <c r="A23" s="91"/>
      <c r="B23" s="102"/>
      <c r="C23" s="103" t="s">
        <v>77</v>
      </c>
      <c r="D23" s="103" t="s">
        <v>5</v>
      </c>
      <c r="E23" s="104">
        <v>45131.0</v>
      </c>
      <c r="F23" s="104">
        <v>45149.0</v>
      </c>
      <c r="G23" s="105">
        <f t="shared" ref="G23:G24" si="3">DAYS360(E23,F23)-2</f>
        <v>15</v>
      </c>
      <c r="H23" s="106">
        <v>1.0</v>
      </c>
      <c r="I23" s="124"/>
      <c r="J23" s="125"/>
      <c r="K23" s="126"/>
      <c r="L23" s="126"/>
      <c r="M23" s="127"/>
      <c r="N23" s="129"/>
      <c r="O23" s="129"/>
      <c r="P23" s="129"/>
      <c r="Q23" s="129"/>
      <c r="R23" s="129"/>
      <c r="S23" s="151"/>
      <c r="T23" s="151"/>
      <c r="U23" s="151"/>
      <c r="V23" s="151"/>
      <c r="W23" s="129"/>
      <c r="X23" s="127"/>
      <c r="Y23" s="127"/>
      <c r="Z23" s="127"/>
      <c r="AA23" s="127"/>
      <c r="AB23" s="127"/>
      <c r="AC23" s="131"/>
      <c r="AD23" s="131"/>
      <c r="AE23" s="131"/>
      <c r="AF23" s="131"/>
      <c r="AG23" s="131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7"/>
      <c r="AS23" s="127"/>
      <c r="AT23" s="127"/>
      <c r="AU23" s="127"/>
      <c r="AV23" s="132"/>
      <c r="AW23" s="133"/>
      <c r="AX23" s="131"/>
      <c r="AY23" s="131"/>
      <c r="AZ23" s="131"/>
      <c r="BA23" s="131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27"/>
      <c r="BM23" s="127"/>
      <c r="BN23" s="127"/>
      <c r="BO23" s="127"/>
      <c r="BP23" s="132"/>
      <c r="BQ23" s="135"/>
      <c r="BR23" s="127"/>
      <c r="BS23" s="127"/>
      <c r="BT23" s="127"/>
      <c r="BU23" s="127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27"/>
      <c r="CG23" s="127"/>
      <c r="CH23" s="127"/>
      <c r="CI23" s="127"/>
      <c r="CJ23" s="137"/>
      <c r="CK23" s="153"/>
      <c r="CL23" s="153"/>
      <c r="CM23" s="153"/>
      <c r="CN23" s="153"/>
      <c r="CO23" s="153"/>
      <c r="CP23" s="153"/>
      <c r="CQ23" s="153"/>
      <c r="CR23" s="153"/>
      <c r="CS23" s="153"/>
      <c r="CT23" s="153"/>
      <c r="CU23" s="136"/>
      <c r="CV23" s="136"/>
      <c r="CW23" s="136"/>
      <c r="CX23" s="136"/>
      <c r="CY23" s="136"/>
      <c r="CZ23" s="127"/>
      <c r="DA23" s="127"/>
      <c r="DB23" s="127"/>
      <c r="DC23" s="127"/>
      <c r="DD23" s="132"/>
      <c r="DE23" s="135"/>
      <c r="DF23" s="127"/>
      <c r="DG23" s="127"/>
      <c r="DH23" s="127"/>
      <c r="DI23" s="127"/>
      <c r="DJ23" s="138"/>
      <c r="DK23" s="138"/>
      <c r="DL23" s="138"/>
      <c r="DM23" s="138"/>
      <c r="DN23" s="138"/>
      <c r="DO23" s="138"/>
      <c r="DP23" s="138"/>
      <c r="DQ23" s="138"/>
      <c r="DR23" s="138"/>
      <c r="DS23" s="138"/>
      <c r="DT23" s="127"/>
      <c r="DU23" s="127"/>
      <c r="DV23" s="127"/>
      <c r="DW23" s="127"/>
      <c r="DX23" s="137"/>
      <c r="DY23" s="127"/>
      <c r="DZ23" s="127"/>
      <c r="EA23" s="127"/>
      <c r="EB23" s="127"/>
      <c r="EC23" s="127"/>
      <c r="ED23" s="138"/>
      <c r="EE23" s="138"/>
      <c r="EF23" s="138"/>
      <c r="EG23" s="138"/>
      <c r="EH23" s="138"/>
      <c r="EI23" s="138"/>
      <c r="EJ23" s="138"/>
      <c r="EK23" s="138"/>
      <c r="EL23" s="138"/>
      <c r="EM23" s="138"/>
      <c r="EN23" s="127"/>
      <c r="EO23" s="127"/>
      <c r="EP23" s="127"/>
      <c r="EQ23" s="127"/>
      <c r="ER23" s="132"/>
      <c r="ES23" s="135"/>
      <c r="ET23" s="127"/>
      <c r="EU23" s="127"/>
      <c r="EV23" s="127"/>
      <c r="EW23" s="127"/>
      <c r="EX23" s="139"/>
      <c r="EY23" s="139"/>
      <c r="EZ23" s="139"/>
      <c r="FA23" s="139"/>
      <c r="FB23" s="139"/>
      <c r="FC23" s="139"/>
      <c r="FD23" s="139"/>
      <c r="FE23" s="139"/>
      <c r="FF23" s="139"/>
      <c r="FG23" s="139"/>
      <c r="FH23" s="127"/>
      <c r="FI23" s="127"/>
      <c r="FJ23" s="127"/>
      <c r="FK23" s="127"/>
      <c r="FL23" s="132"/>
      <c r="FM23" s="135"/>
      <c r="FN23" s="127"/>
      <c r="FO23" s="127"/>
      <c r="FP23" s="127"/>
      <c r="FQ23" s="127"/>
      <c r="FR23" s="140"/>
      <c r="FS23" s="140"/>
      <c r="FT23" s="140"/>
      <c r="FU23" s="140"/>
      <c r="FV23" s="140"/>
      <c r="FW23" s="140"/>
      <c r="FX23" s="140"/>
      <c r="FY23" s="140"/>
      <c r="FZ23" s="140"/>
      <c r="GA23" s="140"/>
      <c r="GB23" s="127"/>
      <c r="GC23" s="127"/>
      <c r="GD23" s="127"/>
      <c r="GE23" s="127"/>
      <c r="GF23" s="132"/>
    </row>
    <row r="24" ht="17.25" customHeight="1" outlineLevel="1">
      <c r="A24" s="91"/>
      <c r="B24" s="123"/>
      <c r="C24" s="103" t="s">
        <v>78</v>
      </c>
      <c r="D24" s="103" t="s">
        <v>5</v>
      </c>
      <c r="E24" s="104">
        <v>45152.0</v>
      </c>
      <c r="F24" s="104">
        <v>45169.0</v>
      </c>
      <c r="G24" s="105">
        <f t="shared" si="3"/>
        <v>15</v>
      </c>
      <c r="H24" s="106">
        <v>1.0</v>
      </c>
      <c r="I24" s="124"/>
      <c r="J24" s="125"/>
      <c r="K24" s="127"/>
      <c r="L24" s="127"/>
      <c r="M24" s="127"/>
      <c r="N24" s="129"/>
      <c r="O24" s="129"/>
      <c r="P24" s="129"/>
      <c r="Q24" s="129"/>
      <c r="R24" s="129"/>
      <c r="S24" s="151"/>
      <c r="T24" s="151"/>
      <c r="U24" s="151"/>
      <c r="V24" s="151"/>
      <c r="W24" s="129"/>
      <c r="X24" s="127"/>
      <c r="Y24" s="127"/>
      <c r="Z24" s="127"/>
      <c r="AA24" s="127"/>
      <c r="AB24" s="127"/>
      <c r="AC24" s="131"/>
      <c r="AD24" s="131"/>
      <c r="AE24" s="131"/>
      <c r="AF24" s="131"/>
      <c r="AG24" s="131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7"/>
      <c r="AS24" s="127"/>
      <c r="AT24" s="127"/>
      <c r="AU24" s="127"/>
      <c r="AV24" s="132"/>
      <c r="AW24" s="133"/>
      <c r="AX24" s="131"/>
      <c r="AY24" s="131"/>
      <c r="AZ24" s="131"/>
      <c r="BA24" s="131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27"/>
      <c r="BM24" s="127"/>
      <c r="BN24" s="127"/>
      <c r="BO24" s="127"/>
      <c r="BP24" s="132"/>
      <c r="BQ24" s="135"/>
      <c r="BR24" s="127"/>
      <c r="BS24" s="127"/>
      <c r="BT24" s="127"/>
      <c r="BU24" s="127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27"/>
      <c r="CG24" s="127"/>
      <c r="CH24" s="127"/>
      <c r="CI24" s="127"/>
      <c r="CJ24" s="137"/>
      <c r="CK24" s="127"/>
      <c r="CL24" s="127"/>
      <c r="CM24" s="127"/>
      <c r="CN24" s="127"/>
      <c r="CO24" s="127"/>
      <c r="CP24" s="136"/>
      <c r="CQ24" s="136"/>
      <c r="CR24" s="136"/>
      <c r="CS24" s="136"/>
      <c r="CT24" s="136"/>
      <c r="CU24" s="153"/>
      <c r="CV24" s="153"/>
      <c r="CW24" s="153"/>
      <c r="CX24" s="153"/>
      <c r="CY24" s="153"/>
      <c r="CZ24" s="153"/>
      <c r="DA24" s="153"/>
      <c r="DB24" s="153"/>
      <c r="DC24" s="153"/>
      <c r="DD24" s="155"/>
      <c r="DE24" s="135"/>
      <c r="DF24" s="127"/>
      <c r="DG24" s="127"/>
      <c r="DH24" s="127"/>
      <c r="DI24" s="127"/>
      <c r="DJ24" s="138"/>
      <c r="DK24" s="138"/>
      <c r="DL24" s="138"/>
      <c r="DM24" s="138"/>
      <c r="DN24" s="138"/>
      <c r="DO24" s="138"/>
      <c r="DP24" s="138"/>
      <c r="DQ24" s="138"/>
      <c r="DR24" s="138"/>
      <c r="DS24" s="138"/>
      <c r="DT24" s="127"/>
      <c r="DU24" s="127"/>
      <c r="DV24" s="127"/>
      <c r="DW24" s="127"/>
      <c r="DX24" s="137"/>
      <c r="DY24" s="127"/>
      <c r="DZ24" s="127"/>
      <c r="EA24" s="127"/>
      <c r="EB24" s="127"/>
      <c r="EC24" s="127"/>
      <c r="ED24" s="138"/>
      <c r="EE24" s="138"/>
      <c r="EF24" s="138"/>
      <c r="EG24" s="138"/>
      <c r="EH24" s="138"/>
      <c r="EI24" s="138"/>
      <c r="EJ24" s="138"/>
      <c r="EK24" s="138"/>
      <c r="EL24" s="138"/>
      <c r="EM24" s="138"/>
      <c r="EN24" s="127"/>
      <c r="EO24" s="127"/>
      <c r="EP24" s="127"/>
      <c r="EQ24" s="127"/>
      <c r="ER24" s="132"/>
      <c r="ES24" s="135"/>
      <c r="ET24" s="127"/>
      <c r="EU24" s="127"/>
      <c r="EV24" s="127"/>
      <c r="EW24" s="127"/>
      <c r="EX24" s="139"/>
      <c r="EY24" s="139"/>
      <c r="EZ24" s="139"/>
      <c r="FA24" s="139"/>
      <c r="FB24" s="139"/>
      <c r="FC24" s="139"/>
      <c r="FD24" s="139"/>
      <c r="FE24" s="139"/>
      <c r="FF24" s="139"/>
      <c r="FG24" s="139"/>
      <c r="FH24" s="127"/>
      <c r="FI24" s="127"/>
      <c r="FJ24" s="127"/>
      <c r="FK24" s="127"/>
      <c r="FL24" s="132"/>
      <c r="FM24" s="135"/>
      <c r="FN24" s="127"/>
      <c r="FO24" s="127"/>
      <c r="FP24" s="127"/>
      <c r="FQ24" s="127"/>
      <c r="FR24" s="140"/>
      <c r="FS24" s="140"/>
      <c r="FT24" s="140"/>
      <c r="FU24" s="140"/>
      <c r="FV24" s="140"/>
      <c r="FW24" s="140"/>
      <c r="FX24" s="140"/>
      <c r="FY24" s="140"/>
      <c r="FZ24" s="140"/>
      <c r="GA24" s="140"/>
      <c r="GB24" s="127"/>
      <c r="GC24" s="127"/>
      <c r="GD24" s="127"/>
      <c r="GE24" s="127"/>
      <c r="GF24" s="132"/>
    </row>
    <row r="25" ht="21.0" customHeight="1">
      <c r="A25" s="91"/>
      <c r="B25" s="92">
        <v>4.0</v>
      </c>
      <c r="C25" s="93" t="s">
        <v>17</v>
      </c>
      <c r="D25" s="94"/>
      <c r="E25" s="94"/>
      <c r="F25" s="94"/>
      <c r="G25" s="94"/>
      <c r="H25" s="94"/>
      <c r="I25" s="95"/>
      <c r="J25" s="96"/>
      <c r="K25" s="97"/>
      <c r="L25" s="97"/>
      <c r="M25" s="98"/>
      <c r="N25" s="99"/>
      <c r="O25" s="98"/>
      <c r="P25" s="99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100"/>
      <c r="AW25" s="101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100"/>
      <c r="BQ25" s="101"/>
      <c r="BR25" s="98"/>
      <c r="BS25" s="98"/>
      <c r="BT25" s="98"/>
      <c r="BU25" s="98"/>
      <c r="BV25" s="98"/>
      <c r="BW25" s="98"/>
      <c r="BX25" s="98"/>
      <c r="BY25" s="98"/>
      <c r="BZ25" s="98"/>
      <c r="CA25" s="98"/>
      <c r="CB25" s="98"/>
      <c r="CC25" s="98"/>
      <c r="CD25" s="98"/>
      <c r="CE25" s="98"/>
      <c r="CF25" s="98"/>
      <c r="CG25" s="98"/>
      <c r="CH25" s="98"/>
      <c r="CI25" s="98"/>
      <c r="CJ25" s="98"/>
      <c r="CK25" s="98"/>
      <c r="CL25" s="98"/>
      <c r="CM25" s="98"/>
      <c r="CN25" s="98"/>
      <c r="CO25" s="98"/>
      <c r="CP25" s="98"/>
      <c r="CQ25" s="98"/>
      <c r="CR25" s="98"/>
      <c r="CS25" s="98"/>
      <c r="CT25" s="98"/>
      <c r="CU25" s="98"/>
      <c r="CV25" s="98"/>
      <c r="CW25" s="98"/>
      <c r="CX25" s="98"/>
      <c r="CY25" s="98"/>
      <c r="CZ25" s="98"/>
      <c r="DA25" s="98"/>
      <c r="DB25" s="98"/>
      <c r="DC25" s="98"/>
      <c r="DD25" s="100"/>
      <c r="DE25" s="101"/>
      <c r="DF25" s="98"/>
      <c r="DG25" s="98"/>
      <c r="DH25" s="98"/>
      <c r="DI25" s="98"/>
      <c r="DJ25" s="98"/>
      <c r="DK25" s="98"/>
      <c r="DL25" s="98"/>
      <c r="DM25" s="98"/>
      <c r="DN25" s="98"/>
      <c r="DO25" s="98"/>
      <c r="DP25" s="98"/>
      <c r="DQ25" s="98"/>
      <c r="DR25" s="98"/>
      <c r="DS25" s="98"/>
      <c r="DT25" s="98"/>
      <c r="DU25" s="98"/>
      <c r="DV25" s="98"/>
      <c r="DW25" s="98"/>
      <c r="DX25" s="98"/>
      <c r="DY25" s="98"/>
      <c r="DZ25" s="98"/>
      <c r="EA25" s="98"/>
      <c r="EB25" s="98"/>
      <c r="EC25" s="98"/>
      <c r="ED25" s="98"/>
      <c r="EE25" s="98"/>
      <c r="EF25" s="98"/>
      <c r="EG25" s="98"/>
      <c r="EH25" s="98"/>
      <c r="EI25" s="98"/>
      <c r="EJ25" s="98"/>
      <c r="EK25" s="98"/>
      <c r="EL25" s="98"/>
      <c r="EM25" s="98"/>
      <c r="EN25" s="98"/>
      <c r="EO25" s="98"/>
      <c r="EP25" s="98"/>
      <c r="EQ25" s="98"/>
      <c r="ER25" s="100"/>
      <c r="ES25" s="101"/>
      <c r="ET25" s="98"/>
      <c r="EU25" s="98"/>
      <c r="EV25" s="98"/>
      <c r="EW25" s="98"/>
      <c r="EX25" s="98"/>
      <c r="EY25" s="98"/>
      <c r="EZ25" s="98"/>
      <c r="FA25" s="98"/>
      <c r="FB25" s="98"/>
      <c r="FC25" s="98"/>
      <c r="FD25" s="98"/>
      <c r="FE25" s="98"/>
      <c r="FF25" s="98"/>
      <c r="FG25" s="98"/>
      <c r="FH25" s="98"/>
      <c r="FI25" s="98"/>
      <c r="FJ25" s="98"/>
      <c r="FK25" s="98"/>
      <c r="FL25" s="100"/>
      <c r="FM25" s="101"/>
      <c r="FN25" s="98"/>
      <c r="FO25" s="98"/>
      <c r="FP25" s="98"/>
      <c r="FQ25" s="98"/>
      <c r="FR25" s="98"/>
      <c r="FS25" s="98"/>
      <c r="FT25" s="98"/>
      <c r="FU25" s="98"/>
      <c r="FV25" s="98"/>
      <c r="FW25" s="98"/>
      <c r="FX25" s="98"/>
      <c r="FY25" s="98"/>
      <c r="FZ25" s="98"/>
      <c r="GA25" s="98"/>
      <c r="GB25" s="98"/>
      <c r="GC25" s="98"/>
      <c r="GD25" s="98"/>
      <c r="GE25" s="98"/>
      <c r="GF25" s="100"/>
    </row>
    <row r="26" ht="17.25" customHeight="1" outlineLevel="1">
      <c r="A26" s="91"/>
      <c r="B26" s="102"/>
      <c r="C26" s="103" t="s">
        <v>79</v>
      </c>
      <c r="D26" s="103" t="s">
        <v>5</v>
      </c>
      <c r="E26" s="104">
        <v>45173.0</v>
      </c>
      <c r="F26" s="104">
        <v>45198.0</v>
      </c>
      <c r="G26" s="105">
        <f t="shared" ref="G26:G27" si="4">DAYS360(E26,F26)-1</f>
        <v>24</v>
      </c>
      <c r="H26" s="106">
        <v>1.0</v>
      </c>
      <c r="I26" s="142"/>
      <c r="J26" s="143"/>
      <c r="K26" s="144"/>
      <c r="L26" s="144"/>
      <c r="M26" s="144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2"/>
      <c r="Y26" s="112"/>
      <c r="Z26" s="112"/>
      <c r="AA26" s="112"/>
      <c r="AB26" s="112"/>
      <c r="AC26" s="113"/>
      <c r="AD26" s="113"/>
      <c r="AE26" s="113"/>
      <c r="AF26" s="113"/>
      <c r="AG26" s="113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2"/>
      <c r="AS26" s="112"/>
      <c r="AT26" s="112"/>
      <c r="AU26" s="112"/>
      <c r="AV26" s="114"/>
      <c r="AW26" s="115"/>
      <c r="AX26" s="113"/>
      <c r="AY26" s="113"/>
      <c r="AZ26" s="113"/>
      <c r="BA26" s="113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2"/>
      <c r="BM26" s="112"/>
      <c r="BN26" s="112"/>
      <c r="BO26" s="112"/>
      <c r="BP26" s="114"/>
      <c r="BQ26" s="117"/>
      <c r="BR26" s="112"/>
      <c r="BS26" s="112"/>
      <c r="BT26" s="112"/>
      <c r="BU26" s="112"/>
      <c r="BV26" s="118"/>
      <c r="BW26" s="118"/>
      <c r="BX26" s="118"/>
      <c r="BY26" s="118"/>
      <c r="BZ26" s="118"/>
      <c r="CA26" s="118"/>
      <c r="CB26" s="118"/>
      <c r="CC26" s="118"/>
      <c r="CD26" s="118"/>
      <c r="CE26" s="118"/>
      <c r="CF26" s="112"/>
      <c r="CG26" s="112"/>
      <c r="CH26" s="112"/>
      <c r="CI26" s="112"/>
      <c r="CJ26" s="119"/>
      <c r="CK26" s="112"/>
      <c r="CL26" s="112"/>
      <c r="CM26" s="112"/>
      <c r="CN26" s="112"/>
      <c r="CO26" s="112"/>
      <c r="CP26" s="118"/>
      <c r="CQ26" s="118"/>
      <c r="CR26" s="118"/>
      <c r="CS26" s="118"/>
      <c r="CT26" s="118"/>
      <c r="CU26" s="118"/>
      <c r="CV26" s="118"/>
      <c r="CW26" s="118"/>
      <c r="CX26" s="118"/>
      <c r="CY26" s="118"/>
      <c r="CZ26" s="112"/>
      <c r="DA26" s="112"/>
      <c r="DB26" s="112"/>
      <c r="DC26" s="112"/>
      <c r="DD26" s="114"/>
      <c r="DE26" s="156"/>
      <c r="DF26" s="157"/>
      <c r="DG26" s="157"/>
      <c r="DH26" s="157"/>
      <c r="DI26" s="157"/>
      <c r="DJ26" s="157"/>
      <c r="DK26" s="157"/>
      <c r="DL26" s="157"/>
      <c r="DM26" s="157"/>
      <c r="DN26" s="157"/>
      <c r="DO26" s="157"/>
      <c r="DP26" s="157"/>
      <c r="DQ26" s="157"/>
      <c r="DR26" s="157"/>
      <c r="DS26" s="157"/>
      <c r="DT26" s="157"/>
      <c r="DU26" s="157"/>
      <c r="DV26" s="157"/>
      <c r="DW26" s="157"/>
      <c r="DX26" s="158"/>
      <c r="DY26" s="112"/>
      <c r="DZ26" s="112"/>
      <c r="EA26" s="112"/>
      <c r="EB26" s="112"/>
      <c r="EC26" s="112"/>
      <c r="ED26" s="120"/>
      <c r="EE26" s="120"/>
      <c r="EF26" s="120"/>
      <c r="EG26" s="120"/>
      <c r="EH26" s="120"/>
      <c r="EI26" s="120"/>
      <c r="EJ26" s="120"/>
      <c r="EK26" s="120"/>
      <c r="EL26" s="120"/>
      <c r="EM26" s="120"/>
      <c r="EN26" s="112"/>
      <c r="EO26" s="112"/>
      <c r="EP26" s="112"/>
      <c r="EQ26" s="112"/>
      <c r="ER26" s="114"/>
      <c r="ES26" s="117"/>
      <c r="ET26" s="112"/>
      <c r="EU26" s="112"/>
      <c r="EV26" s="112"/>
      <c r="EW26" s="112"/>
      <c r="EX26" s="121"/>
      <c r="EY26" s="121"/>
      <c r="EZ26" s="121"/>
      <c r="FA26" s="121"/>
      <c r="FB26" s="121"/>
      <c r="FC26" s="121"/>
      <c r="FD26" s="121"/>
      <c r="FE26" s="121"/>
      <c r="FF26" s="121"/>
      <c r="FG26" s="121"/>
      <c r="FH26" s="112"/>
      <c r="FI26" s="112"/>
      <c r="FJ26" s="112"/>
      <c r="FK26" s="112"/>
      <c r="FL26" s="114"/>
      <c r="FM26" s="117"/>
      <c r="FN26" s="112"/>
      <c r="FO26" s="112"/>
      <c r="FP26" s="112"/>
      <c r="FQ26" s="112"/>
      <c r="FR26" s="122"/>
      <c r="FS26" s="122"/>
      <c r="FT26" s="122"/>
      <c r="FU26" s="122"/>
      <c r="FV26" s="122"/>
      <c r="FW26" s="122"/>
      <c r="FX26" s="122"/>
      <c r="FY26" s="122"/>
      <c r="FZ26" s="122"/>
      <c r="GA26" s="122"/>
      <c r="GB26" s="112"/>
      <c r="GC26" s="112"/>
      <c r="GD26" s="112"/>
      <c r="GE26" s="112"/>
      <c r="GF26" s="114"/>
    </row>
    <row r="27" ht="17.25" customHeight="1" outlineLevel="1">
      <c r="A27" s="91"/>
      <c r="B27" s="102"/>
      <c r="C27" s="103" t="s">
        <v>80</v>
      </c>
      <c r="D27" s="103" t="s">
        <v>5</v>
      </c>
      <c r="E27" s="104">
        <v>45201.0</v>
      </c>
      <c r="F27" s="104">
        <v>45226.0</v>
      </c>
      <c r="G27" s="105">
        <f t="shared" si="4"/>
        <v>24</v>
      </c>
      <c r="H27" s="106">
        <v>1.0</v>
      </c>
      <c r="I27" s="124"/>
      <c r="J27" s="125"/>
      <c r="K27" s="126"/>
      <c r="L27" s="126"/>
      <c r="M27" s="127"/>
      <c r="N27" s="111"/>
      <c r="O27" s="111"/>
      <c r="P27" s="111"/>
      <c r="Q27" s="111"/>
      <c r="R27" s="111"/>
      <c r="S27" s="129"/>
      <c r="T27" s="129"/>
      <c r="U27" s="129"/>
      <c r="V27" s="129"/>
      <c r="W27" s="129"/>
      <c r="X27" s="127"/>
      <c r="Y27" s="127"/>
      <c r="Z27" s="127"/>
      <c r="AA27" s="127"/>
      <c r="AB27" s="127"/>
      <c r="AC27" s="131"/>
      <c r="AD27" s="131"/>
      <c r="AE27" s="131"/>
      <c r="AF27" s="131"/>
      <c r="AG27" s="131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7"/>
      <c r="AS27" s="127"/>
      <c r="AT27" s="127"/>
      <c r="AU27" s="127"/>
      <c r="AV27" s="132"/>
      <c r="AW27" s="133"/>
      <c r="AX27" s="131"/>
      <c r="AY27" s="131"/>
      <c r="AZ27" s="131"/>
      <c r="BA27" s="131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27"/>
      <c r="BM27" s="127"/>
      <c r="BN27" s="127"/>
      <c r="BO27" s="127"/>
      <c r="BP27" s="132"/>
      <c r="BQ27" s="135"/>
      <c r="BR27" s="127"/>
      <c r="BS27" s="127"/>
      <c r="BT27" s="127"/>
      <c r="BU27" s="127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27"/>
      <c r="CG27" s="127"/>
      <c r="CH27" s="127"/>
      <c r="CI27" s="127"/>
      <c r="CJ27" s="137"/>
      <c r="CK27" s="127"/>
      <c r="CL27" s="127"/>
      <c r="CM27" s="127"/>
      <c r="CN27" s="127"/>
      <c r="CO27" s="127"/>
      <c r="CP27" s="136"/>
      <c r="CQ27" s="136"/>
      <c r="CR27" s="136"/>
      <c r="CS27" s="136"/>
      <c r="CT27" s="136"/>
      <c r="CU27" s="136"/>
      <c r="CV27" s="136"/>
      <c r="CW27" s="136"/>
      <c r="CX27" s="136"/>
      <c r="CY27" s="136"/>
      <c r="CZ27" s="127"/>
      <c r="DA27" s="127"/>
      <c r="DB27" s="127"/>
      <c r="DC27" s="127"/>
      <c r="DD27" s="132"/>
      <c r="DE27" s="135"/>
      <c r="DF27" s="127"/>
      <c r="DG27" s="127"/>
      <c r="DH27" s="127"/>
      <c r="DI27" s="127"/>
      <c r="DJ27" s="138"/>
      <c r="DK27" s="138"/>
      <c r="DL27" s="138"/>
      <c r="DM27" s="138"/>
      <c r="DN27" s="138"/>
      <c r="DO27" s="138"/>
      <c r="DP27" s="138"/>
      <c r="DQ27" s="138"/>
      <c r="DR27" s="138"/>
      <c r="DS27" s="138"/>
      <c r="DT27" s="127"/>
      <c r="DU27" s="127"/>
      <c r="DV27" s="127"/>
      <c r="DW27" s="127"/>
      <c r="DX27" s="137"/>
      <c r="DY27" s="159"/>
      <c r="DZ27" s="159"/>
      <c r="EA27" s="159"/>
      <c r="EB27" s="159"/>
      <c r="EC27" s="159"/>
      <c r="ED27" s="159"/>
      <c r="EE27" s="159"/>
      <c r="EF27" s="159"/>
      <c r="EG27" s="159"/>
      <c r="EH27" s="159"/>
      <c r="EI27" s="159"/>
      <c r="EJ27" s="159"/>
      <c r="EK27" s="159"/>
      <c r="EL27" s="159"/>
      <c r="EM27" s="159"/>
      <c r="EN27" s="159"/>
      <c r="EO27" s="159"/>
      <c r="EP27" s="159"/>
      <c r="EQ27" s="159"/>
      <c r="ER27" s="160"/>
      <c r="ES27" s="135"/>
      <c r="ET27" s="127"/>
      <c r="EU27" s="127"/>
      <c r="EV27" s="127"/>
      <c r="EW27" s="127"/>
      <c r="EX27" s="139"/>
      <c r="EY27" s="139"/>
      <c r="EZ27" s="139"/>
      <c r="FA27" s="139"/>
      <c r="FB27" s="139"/>
      <c r="FC27" s="139"/>
      <c r="FD27" s="139"/>
      <c r="FE27" s="139"/>
      <c r="FF27" s="139"/>
      <c r="FG27" s="139"/>
      <c r="FH27" s="127"/>
      <c r="FI27" s="127"/>
      <c r="FJ27" s="127"/>
      <c r="FK27" s="127"/>
      <c r="FL27" s="132"/>
      <c r="FM27" s="135"/>
      <c r="FN27" s="127"/>
      <c r="FO27" s="127"/>
      <c r="FP27" s="127"/>
      <c r="FQ27" s="127"/>
      <c r="FR27" s="140"/>
      <c r="FS27" s="140"/>
      <c r="FT27" s="140"/>
      <c r="FU27" s="140"/>
      <c r="FV27" s="140"/>
      <c r="FW27" s="140"/>
      <c r="FX27" s="140"/>
      <c r="FY27" s="140"/>
      <c r="FZ27" s="140"/>
      <c r="GA27" s="140"/>
      <c r="GB27" s="127"/>
      <c r="GC27" s="127"/>
      <c r="GD27" s="127"/>
      <c r="GE27" s="127"/>
      <c r="GF27" s="132"/>
    </row>
    <row r="28" ht="21.0" customHeight="1">
      <c r="A28" s="91"/>
      <c r="B28" s="92">
        <v>5.0</v>
      </c>
      <c r="C28" s="93" t="s">
        <v>18</v>
      </c>
      <c r="D28" s="94"/>
      <c r="E28" s="94"/>
      <c r="F28" s="94"/>
      <c r="G28" s="94"/>
      <c r="H28" s="94"/>
      <c r="I28" s="95"/>
      <c r="J28" s="96"/>
      <c r="K28" s="97"/>
      <c r="L28" s="97"/>
      <c r="M28" s="98"/>
      <c r="N28" s="99"/>
      <c r="O28" s="98"/>
      <c r="P28" s="99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100"/>
      <c r="AW28" s="101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100"/>
      <c r="BQ28" s="101"/>
      <c r="BR28" s="98"/>
      <c r="BS28" s="98"/>
      <c r="BT28" s="98"/>
      <c r="BU28" s="98"/>
      <c r="BV28" s="98"/>
      <c r="BW28" s="98"/>
      <c r="BX28" s="98"/>
      <c r="BY28" s="98"/>
      <c r="BZ28" s="98"/>
      <c r="CA28" s="98"/>
      <c r="CB28" s="98"/>
      <c r="CC28" s="98"/>
      <c r="CD28" s="98"/>
      <c r="CE28" s="98"/>
      <c r="CF28" s="98"/>
      <c r="CG28" s="98"/>
      <c r="CH28" s="98"/>
      <c r="CI28" s="98"/>
      <c r="CJ28" s="98"/>
      <c r="CK28" s="98"/>
      <c r="CL28" s="98"/>
      <c r="CM28" s="98"/>
      <c r="CN28" s="98"/>
      <c r="CO28" s="98"/>
      <c r="CP28" s="98"/>
      <c r="CQ28" s="98"/>
      <c r="CR28" s="98"/>
      <c r="CS28" s="98"/>
      <c r="CT28" s="98"/>
      <c r="CU28" s="98"/>
      <c r="CV28" s="98"/>
      <c r="CW28" s="98"/>
      <c r="CX28" s="98"/>
      <c r="CY28" s="98"/>
      <c r="CZ28" s="98"/>
      <c r="DA28" s="98"/>
      <c r="DB28" s="98"/>
      <c r="DC28" s="98"/>
      <c r="DD28" s="100"/>
      <c r="DE28" s="101"/>
      <c r="DF28" s="98"/>
      <c r="DG28" s="98"/>
      <c r="DH28" s="98"/>
      <c r="DI28" s="98"/>
      <c r="DJ28" s="98"/>
      <c r="DK28" s="98"/>
      <c r="DL28" s="98"/>
      <c r="DM28" s="98"/>
      <c r="DN28" s="98"/>
      <c r="DO28" s="98"/>
      <c r="DP28" s="98"/>
      <c r="DQ28" s="98"/>
      <c r="DR28" s="98"/>
      <c r="DS28" s="98"/>
      <c r="DT28" s="98"/>
      <c r="DU28" s="98"/>
      <c r="DV28" s="98"/>
      <c r="DW28" s="98"/>
      <c r="DX28" s="98"/>
      <c r="DY28" s="98"/>
      <c r="DZ28" s="98"/>
      <c r="EA28" s="98"/>
      <c r="EB28" s="98"/>
      <c r="EC28" s="98"/>
      <c r="ED28" s="98"/>
      <c r="EE28" s="98"/>
      <c r="EF28" s="98"/>
      <c r="EG28" s="98"/>
      <c r="EH28" s="98"/>
      <c r="EI28" s="98"/>
      <c r="EJ28" s="98"/>
      <c r="EK28" s="98"/>
      <c r="EL28" s="98"/>
      <c r="EM28" s="98"/>
      <c r="EN28" s="98"/>
      <c r="EO28" s="98"/>
      <c r="EP28" s="98"/>
      <c r="EQ28" s="98"/>
      <c r="ER28" s="100"/>
      <c r="ES28" s="101"/>
      <c r="ET28" s="98"/>
      <c r="EU28" s="98"/>
      <c r="EV28" s="98"/>
      <c r="EW28" s="98"/>
      <c r="EX28" s="98"/>
      <c r="EY28" s="98"/>
      <c r="EZ28" s="98"/>
      <c r="FA28" s="98"/>
      <c r="FB28" s="98"/>
      <c r="FC28" s="98"/>
      <c r="FD28" s="98"/>
      <c r="FE28" s="98"/>
      <c r="FF28" s="98"/>
      <c r="FG28" s="98"/>
      <c r="FH28" s="98"/>
      <c r="FI28" s="98"/>
      <c r="FJ28" s="98"/>
      <c r="FK28" s="98"/>
      <c r="FL28" s="100"/>
      <c r="FM28" s="101"/>
      <c r="FN28" s="98"/>
      <c r="FO28" s="98"/>
      <c r="FP28" s="98"/>
      <c r="FQ28" s="98"/>
      <c r="FR28" s="98"/>
      <c r="FS28" s="98"/>
      <c r="FT28" s="98"/>
      <c r="FU28" s="98"/>
      <c r="FV28" s="98"/>
      <c r="FW28" s="98"/>
      <c r="FX28" s="98"/>
      <c r="FY28" s="98"/>
      <c r="FZ28" s="98"/>
      <c r="GA28" s="98"/>
      <c r="GB28" s="98"/>
      <c r="GC28" s="98"/>
      <c r="GD28" s="98"/>
      <c r="GE28" s="98"/>
      <c r="GF28" s="100"/>
    </row>
    <row r="29" ht="17.25" customHeight="1" outlineLevel="1">
      <c r="A29" s="91"/>
      <c r="B29" s="102"/>
      <c r="C29" s="103" t="s">
        <v>81</v>
      </c>
      <c r="D29" s="103" t="s">
        <v>5</v>
      </c>
      <c r="E29" s="104">
        <v>45229.0</v>
      </c>
      <c r="F29" s="104">
        <v>45240.0</v>
      </c>
      <c r="G29" s="105">
        <f>DAYS360(E29,F29)</f>
        <v>10</v>
      </c>
      <c r="H29" s="106">
        <v>1.0</v>
      </c>
      <c r="I29" s="142"/>
      <c r="J29" s="143"/>
      <c r="K29" s="144"/>
      <c r="L29" s="144"/>
      <c r="M29" s="144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2"/>
      <c r="Y29" s="112"/>
      <c r="Z29" s="112"/>
      <c r="AA29" s="112"/>
      <c r="AB29" s="112"/>
      <c r="AC29" s="113"/>
      <c r="AD29" s="113"/>
      <c r="AE29" s="113"/>
      <c r="AF29" s="113"/>
      <c r="AG29" s="113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2"/>
      <c r="AS29" s="112"/>
      <c r="AT29" s="112"/>
      <c r="AU29" s="112"/>
      <c r="AV29" s="114"/>
      <c r="AW29" s="115"/>
      <c r="AX29" s="113"/>
      <c r="AY29" s="113"/>
      <c r="AZ29" s="113"/>
      <c r="BA29" s="113"/>
      <c r="BB29" s="116"/>
      <c r="BC29" s="116"/>
      <c r="BD29" s="116"/>
      <c r="BE29" s="116"/>
      <c r="BF29" s="116"/>
      <c r="BG29" s="116"/>
      <c r="BH29" s="116"/>
      <c r="BI29" s="116"/>
      <c r="BJ29" s="116"/>
      <c r="BK29" s="116"/>
      <c r="BL29" s="112"/>
      <c r="BM29" s="112"/>
      <c r="BN29" s="112"/>
      <c r="BO29" s="112"/>
      <c r="BP29" s="114"/>
      <c r="BQ29" s="117"/>
      <c r="BR29" s="112"/>
      <c r="BS29" s="112"/>
      <c r="BT29" s="112"/>
      <c r="BU29" s="112"/>
      <c r="BV29" s="118"/>
      <c r="BW29" s="118"/>
      <c r="BX29" s="118"/>
      <c r="BY29" s="118"/>
      <c r="BZ29" s="118"/>
      <c r="CA29" s="118"/>
      <c r="CB29" s="118"/>
      <c r="CC29" s="118"/>
      <c r="CD29" s="118"/>
      <c r="CE29" s="118"/>
      <c r="CF29" s="112"/>
      <c r="CG29" s="112"/>
      <c r="CH29" s="112"/>
      <c r="CI29" s="112"/>
      <c r="CJ29" s="119"/>
      <c r="CK29" s="112"/>
      <c r="CL29" s="112"/>
      <c r="CM29" s="112"/>
      <c r="CN29" s="112"/>
      <c r="CO29" s="112"/>
      <c r="CP29" s="118"/>
      <c r="CQ29" s="118"/>
      <c r="CR29" s="118"/>
      <c r="CS29" s="118"/>
      <c r="CT29" s="118"/>
      <c r="CU29" s="118"/>
      <c r="CV29" s="118"/>
      <c r="CW29" s="118"/>
      <c r="CX29" s="118"/>
      <c r="CY29" s="118"/>
      <c r="CZ29" s="112"/>
      <c r="DA29" s="112"/>
      <c r="DB29" s="112"/>
      <c r="DC29" s="112"/>
      <c r="DD29" s="114"/>
      <c r="DE29" s="117"/>
      <c r="DF29" s="112"/>
      <c r="DG29" s="112"/>
      <c r="DH29" s="112"/>
      <c r="DI29" s="112"/>
      <c r="DJ29" s="120"/>
      <c r="DK29" s="120"/>
      <c r="DL29" s="120"/>
      <c r="DM29" s="120"/>
      <c r="DN29" s="120"/>
      <c r="DO29" s="120"/>
      <c r="DP29" s="120"/>
      <c r="DQ29" s="120"/>
      <c r="DR29" s="120"/>
      <c r="DS29" s="120"/>
      <c r="DT29" s="112"/>
      <c r="DU29" s="112"/>
      <c r="DV29" s="112"/>
      <c r="DW29" s="112"/>
      <c r="DX29" s="119"/>
      <c r="DY29" s="112"/>
      <c r="DZ29" s="112"/>
      <c r="EA29" s="112"/>
      <c r="EB29" s="112"/>
      <c r="EC29" s="112"/>
      <c r="ED29" s="120"/>
      <c r="EE29" s="120"/>
      <c r="EF29" s="120"/>
      <c r="EG29" s="120"/>
      <c r="EH29" s="120"/>
      <c r="EI29" s="120"/>
      <c r="EJ29" s="120"/>
      <c r="EK29" s="120"/>
      <c r="EL29" s="120"/>
      <c r="EM29" s="120"/>
      <c r="EN29" s="112"/>
      <c r="EO29" s="112"/>
      <c r="EP29" s="112"/>
      <c r="EQ29" s="112"/>
      <c r="ER29" s="114"/>
      <c r="ES29" s="161"/>
      <c r="ET29" s="162"/>
      <c r="EU29" s="162"/>
      <c r="EV29" s="162"/>
      <c r="EW29" s="162"/>
      <c r="EX29" s="162"/>
      <c r="EY29" s="162"/>
      <c r="EZ29" s="162"/>
      <c r="FA29" s="162"/>
      <c r="FB29" s="162"/>
      <c r="FC29" s="121"/>
      <c r="FD29" s="121"/>
      <c r="FE29" s="121"/>
      <c r="FF29" s="121"/>
      <c r="FG29" s="121"/>
      <c r="FH29" s="112"/>
      <c r="FI29" s="112"/>
      <c r="FJ29" s="112"/>
      <c r="FK29" s="112"/>
      <c r="FL29" s="114"/>
      <c r="FM29" s="117"/>
      <c r="FN29" s="112"/>
      <c r="FO29" s="112"/>
      <c r="FP29" s="112"/>
      <c r="FQ29" s="112"/>
      <c r="FR29" s="122"/>
      <c r="FS29" s="122"/>
      <c r="FT29" s="122"/>
      <c r="FU29" s="122"/>
      <c r="FV29" s="122"/>
      <c r="FW29" s="122"/>
      <c r="FX29" s="122"/>
      <c r="FY29" s="122"/>
      <c r="FZ29" s="122"/>
      <c r="GA29" s="122"/>
      <c r="GB29" s="112"/>
      <c r="GC29" s="112"/>
      <c r="GD29" s="112"/>
      <c r="GE29" s="112"/>
      <c r="GF29" s="114"/>
    </row>
    <row r="30" ht="17.25" customHeight="1" outlineLevel="1">
      <c r="A30" s="91"/>
      <c r="B30" s="102"/>
      <c r="C30" s="103" t="s">
        <v>82</v>
      </c>
      <c r="D30" s="103" t="s">
        <v>5</v>
      </c>
      <c r="E30" s="104">
        <v>45243.0</v>
      </c>
      <c r="F30" s="104">
        <v>45254.0</v>
      </c>
      <c r="G30" s="105">
        <f>DAYS360(E30,F30)-1</f>
        <v>10</v>
      </c>
      <c r="H30" s="106">
        <v>1.0</v>
      </c>
      <c r="I30" s="124"/>
      <c r="J30" s="125"/>
      <c r="K30" s="126"/>
      <c r="L30" s="126"/>
      <c r="M30" s="127"/>
      <c r="N30" s="111"/>
      <c r="O30" s="111"/>
      <c r="P30" s="111"/>
      <c r="Q30" s="111"/>
      <c r="R30" s="111"/>
      <c r="S30" s="129"/>
      <c r="T30" s="129"/>
      <c r="U30" s="129"/>
      <c r="V30" s="129"/>
      <c r="W30" s="129"/>
      <c r="X30" s="127"/>
      <c r="Y30" s="127"/>
      <c r="Z30" s="127"/>
      <c r="AA30" s="127"/>
      <c r="AB30" s="127"/>
      <c r="AC30" s="131"/>
      <c r="AD30" s="131"/>
      <c r="AE30" s="131"/>
      <c r="AF30" s="131"/>
      <c r="AG30" s="131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7"/>
      <c r="AS30" s="127"/>
      <c r="AT30" s="127"/>
      <c r="AU30" s="127"/>
      <c r="AV30" s="132"/>
      <c r="AW30" s="133"/>
      <c r="AX30" s="131"/>
      <c r="AY30" s="131"/>
      <c r="AZ30" s="131"/>
      <c r="BA30" s="131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27"/>
      <c r="BM30" s="127"/>
      <c r="BN30" s="127"/>
      <c r="BO30" s="127"/>
      <c r="BP30" s="132"/>
      <c r="BQ30" s="135"/>
      <c r="BR30" s="127"/>
      <c r="BS30" s="127"/>
      <c r="BT30" s="127"/>
      <c r="BU30" s="127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27"/>
      <c r="CG30" s="127"/>
      <c r="CH30" s="127"/>
      <c r="CI30" s="127"/>
      <c r="CJ30" s="137"/>
      <c r="CK30" s="127"/>
      <c r="CL30" s="127"/>
      <c r="CM30" s="127"/>
      <c r="CN30" s="127"/>
      <c r="CO30" s="127"/>
      <c r="CP30" s="136"/>
      <c r="CQ30" s="136"/>
      <c r="CR30" s="136"/>
      <c r="CS30" s="136"/>
      <c r="CT30" s="136"/>
      <c r="CU30" s="136"/>
      <c r="CV30" s="136"/>
      <c r="CW30" s="136"/>
      <c r="CX30" s="136"/>
      <c r="CY30" s="136"/>
      <c r="CZ30" s="127"/>
      <c r="DA30" s="127"/>
      <c r="DB30" s="127"/>
      <c r="DC30" s="127"/>
      <c r="DD30" s="132"/>
      <c r="DE30" s="135"/>
      <c r="DF30" s="127"/>
      <c r="DG30" s="127"/>
      <c r="DH30" s="127"/>
      <c r="DI30" s="127"/>
      <c r="DJ30" s="138"/>
      <c r="DK30" s="138"/>
      <c r="DL30" s="138"/>
      <c r="DM30" s="138"/>
      <c r="DN30" s="138"/>
      <c r="DO30" s="138"/>
      <c r="DP30" s="138"/>
      <c r="DQ30" s="138"/>
      <c r="DR30" s="138"/>
      <c r="DS30" s="138"/>
      <c r="DT30" s="127"/>
      <c r="DU30" s="127"/>
      <c r="DV30" s="127"/>
      <c r="DW30" s="127"/>
      <c r="DX30" s="137"/>
      <c r="DY30" s="127"/>
      <c r="DZ30" s="127"/>
      <c r="EA30" s="127"/>
      <c r="EB30" s="127"/>
      <c r="EC30" s="127"/>
      <c r="ED30" s="138"/>
      <c r="EE30" s="138"/>
      <c r="EF30" s="138"/>
      <c r="EG30" s="138"/>
      <c r="EH30" s="138"/>
      <c r="EI30" s="138"/>
      <c r="EJ30" s="138"/>
      <c r="EK30" s="138"/>
      <c r="EL30" s="138"/>
      <c r="EM30" s="138"/>
      <c r="EN30" s="127"/>
      <c r="EO30" s="127"/>
      <c r="EP30" s="127"/>
      <c r="EQ30" s="127"/>
      <c r="ER30" s="132"/>
      <c r="ES30" s="135"/>
      <c r="ET30" s="127"/>
      <c r="EU30" s="127"/>
      <c r="EV30" s="127"/>
      <c r="EW30" s="127"/>
      <c r="EX30" s="139"/>
      <c r="EY30" s="139"/>
      <c r="EZ30" s="139"/>
      <c r="FA30" s="139"/>
      <c r="FB30" s="139"/>
      <c r="FC30" s="163"/>
      <c r="FD30" s="163"/>
      <c r="FE30" s="163"/>
      <c r="FF30" s="163"/>
      <c r="FG30" s="163"/>
      <c r="FH30" s="163"/>
      <c r="FI30" s="163"/>
      <c r="FJ30" s="163"/>
      <c r="FK30" s="163"/>
      <c r="FL30" s="164"/>
      <c r="FM30" s="135"/>
      <c r="FN30" s="127"/>
      <c r="FO30" s="127"/>
      <c r="FP30" s="127"/>
      <c r="FQ30" s="127"/>
      <c r="FR30" s="140"/>
      <c r="FS30" s="140"/>
      <c r="FT30" s="140"/>
      <c r="FU30" s="140"/>
      <c r="FV30" s="140"/>
      <c r="FW30" s="140"/>
      <c r="FX30" s="140"/>
      <c r="FY30" s="140"/>
      <c r="FZ30" s="140"/>
      <c r="GA30" s="140"/>
      <c r="GB30" s="127"/>
      <c r="GC30" s="127"/>
      <c r="GD30" s="127"/>
      <c r="GE30" s="127"/>
      <c r="GF30" s="132"/>
    </row>
    <row r="31" ht="21.0" customHeight="1">
      <c r="A31" s="91"/>
      <c r="B31" s="92">
        <v>6.0</v>
      </c>
      <c r="C31" s="93" t="s">
        <v>19</v>
      </c>
      <c r="D31" s="94"/>
      <c r="E31" s="94"/>
      <c r="F31" s="94"/>
      <c r="G31" s="94"/>
      <c r="H31" s="94"/>
      <c r="I31" s="95"/>
      <c r="J31" s="96"/>
      <c r="K31" s="97"/>
      <c r="L31" s="97"/>
      <c r="M31" s="98"/>
      <c r="N31" s="99"/>
      <c r="O31" s="98"/>
      <c r="P31" s="99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100"/>
      <c r="AW31" s="101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8"/>
      <c r="BP31" s="100"/>
      <c r="BQ31" s="101"/>
      <c r="BR31" s="98"/>
      <c r="BS31" s="98"/>
      <c r="BT31" s="98"/>
      <c r="BU31" s="98"/>
      <c r="BV31" s="98"/>
      <c r="BW31" s="98"/>
      <c r="BX31" s="98"/>
      <c r="BY31" s="98"/>
      <c r="BZ31" s="98"/>
      <c r="CA31" s="98"/>
      <c r="CB31" s="98"/>
      <c r="CC31" s="98"/>
      <c r="CD31" s="98"/>
      <c r="CE31" s="98"/>
      <c r="CF31" s="98"/>
      <c r="CG31" s="98"/>
      <c r="CH31" s="98"/>
      <c r="CI31" s="98"/>
      <c r="CJ31" s="98"/>
      <c r="CK31" s="98"/>
      <c r="CL31" s="98"/>
      <c r="CM31" s="98"/>
      <c r="CN31" s="98"/>
      <c r="CO31" s="98"/>
      <c r="CP31" s="98"/>
      <c r="CQ31" s="98"/>
      <c r="CR31" s="98"/>
      <c r="CS31" s="98"/>
      <c r="CT31" s="98"/>
      <c r="CU31" s="98"/>
      <c r="CV31" s="98"/>
      <c r="CW31" s="98"/>
      <c r="CX31" s="98"/>
      <c r="CY31" s="98"/>
      <c r="CZ31" s="98"/>
      <c r="DA31" s="98"/>
      <c r="DB31" s="98"/>
      <c r="DC31" s="98"/>
      <c r="DD31" s="100"/>
      <c r="DE31" s="101"/>
      <c r="DF31" s="98"/>
      <c r="DG31" s="98"/>
      <c r="DH31" s="98"/>
      <c r="DI31" s="98"/>
      <c r="DJ31" s="98"/>
      <c r="DK31" s="98"/>
      <c r="DL31" s="98"/>
      <c r="DM31" s="98"/>
      <c r="DN31" s="98"/>
      <c r="DO31" s="98"/>
      <c r="DP31" s="98"/>
      <c r="DQ31" s="98"/>
      <c r="DR31" s="98"/>
      <c r="DS31" s="98"/>
      <c r="DT31" s="98"/>
      <c r="DU31" s="98"/>
      <c r="DV31" s="98"/>
      <c r="DW31" s="98"/>
      <c r="DX31" s="98"/>
      <c r="DY31" s="98"/>
      <c r="DZ31" s="98"/>
      <c r="EA31" s="98"/>
      <c r="EB31" s="98"/>
      <c r="EC31" s="98"/>
      <c r="ED31" s="98"/>
      <c r="EE31" s="98"/>
      <c r="EF31" s="98"/>
      <c r="EG31" s="98"/>
      <c r="EH31" s="98"/>
      <c r="EI31" s="98"/>
      <c r="EJ31" s="98"/>
      <c r="EK31" s="98"/>
      <c r="EL31" s="98"/>
      <c r="EM31" s="98"/>
      <c r="EN31" s="98"/>
      <c r="EO31" s="98"/>
      <c r="EP31" s="98"/>
      <c r="EQ31" s="98"/>
      <c r="ER31" s="100"/>
      <c r="ES31" s="101"/>
      <c r="ET31" s="98"/>
      <c r="EU31" s="98"/>
      <c r="EV31" s="98"/>
      <c r="EW31" s="98"/>
      <c r="EX31" s="98"/>
      <c r="EY31" s="98"/>
      <c r="EZ31" s="98"/>
      <c r="FA31" s="98"/>
      <c r="FB31" s="98"/>
      <c r="FC31" s="98"/>
      <c r="FD31" s="98"/>
      <c r="FE31" s="98"/>
      <c r="FF31" s="98"/>
      <c r="FG31" s="98"/>
      <c r="FH31" s="98"/>
      <c r="FI31" s="98"/>
      <c r="FJ31" s="98"/>
      <c r="FK31" s="98"/>
      <c r="FL31" s="100"/>
      <c r="FM31" s="101"/>
      <c r="FN31" s="98"/>
      <c r="FO31" s="98"/>
      <c r="FP31" s="98"/>
      <c r="FQ31" s="98"/>
      <c r="FR31" s="98"/>
      <c r="FS31" s="98"/>
      <c r="FT31" s="98"/>
      <c r="FU31" s="98"/>
      <c r="FV31" s="98"/>
      <c r="FW31" s="98"/>
      <c r="FX31" s="98"/>
      <c r="FY31" s="98"/>
      <c r="FZ31" s="98"/>
      <c r="GA31" s="98"/>
      <c r="GB31" s="98"/>
      <c r="GC31" s="98"/>
      <c r="GD31" s="98"/>
      <c r="GE31" s="98"/>
      <c r="GF31" s="100"/>
    </row>
    <row r="32" ht="17.25" customHeight="1" outlineLevel="1">
      <c r="A32" s="91"/>
      <c r="B32" s="102"/>
      <c r="C32" s="103" t="s">
        <v>83</v>
      </c>
      <c r="D32" s="103" t="s">
        <v>5</v>
      </c>
      <c r="E32" s="104">
        <v>45257.0</v>
      </c>
      <c r="F32" s="104">
        <v>45261.0</v>
      </c>
      <c r="G32" s="105">
        <v>5.0</v>
      </c>
      <c r="H32" s="106">
        <v>1.0</v>
      </c>
      <c r="I32" s="165"/>
      <c r="J32" s="166"/>
      <c r="K32" s="167"/>
      <c r="L32" s="167"/>
      <c r="M32" s="167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9"/>
      <c r="Y32" s="169"/>
      <c r="Z32" s="169"/>
      <c r="AA32" s="169"/>
      <c r="AB32" s="169"/>
      <c r="AC32" s="170"/>
      <c r="AD32" s="170"/>
      <c r="AE32" s="170"/>
      <c r="AF32" s="170"/>
      <c r="AG32" s="170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9"/>
      <c r="AS32" s="169"/>
      <c r="AT32" s="169"/>
      <c r="AU32" s="169"/>
      <c r="AV32" s="171"/>
      <c r="AW32" s="172"/>
      <c r="AX32" s="170"/>
      <c r="AY32" s="170"/>
      <c r="AZ32" s="170"/>
      <c r="BA32" s="170"/>
      <c r="BB32" s="173"/>
      <c r="BC32" s="173"/>
      <c r="BD32" s="173"/>
      <c r="BE32" s="173"/>
      <c r="BF32" s="173"/>
      <c r="BG32" s="173"/>
      <c r="BH32" s="173"/>
      <c r="BI32" s="173"/>
      <c r="BJ32" s="173"/>
      <c r="BK32" s="173"/>
      <c r="BL32" s="169"/>
      <c r="BM32" s="169"/>
      <c r="BN32" s="169"/>
      <c r="BO32" s="169"/>
      <c r="BP32" s="171"/>
      <c r="BQ32" s="174"/>
      <c r="BR32" s="169"/>
      <c r="BS32" s="169"/>
      <c r="BT32" s="169"/>
      <c r="BU32" s="169"/>
      <c r="BV32" s="175"/>
      <c r="BW32" s="175"/>
      <c r="BX32" s="175"/>
      <c r="BY32" s="175"/>
      <c r="BZ32" s="175"/>
      <c r="CA32" s="175"/>
      <c r="CB32" s="175"/>
      <c r="CC32" s="175"/>
      <c r="CD32" s="175"/>
      <c r="CE32" s="175"/>
      <c r="CF32" s="169"/>
      <c r="CG32" s="169"/>
      <c r="CH32" s="169"/>
      <c r="CI32" s="169"/>
      <c r="CJ32" s="176"/>
      <c r="CK32" s="169"/>
      <c r="CL32" s="169"/>
      <c r="CM32" s="169"/>
      <c r="CN32" s="169"/>
      <c r="CO32" s="169"/>
      <c r="CP32" s="175"/>
      <c r="CQ32" s="175"/>
      <c r="CR32" s="175"/>
      <c r="CS32" s="175"/>
      <c r="CT32" s="175"/>
      <c r="CU32" s="175"/>
      <c r="CV32" s="175"/>
      <c r="CW32" s="175"/>
      <c r="CX32" s="175"/>
      <c r="CY32" s="175"/>
      <c r="CZ32" s="169"/>
      <c r="DA32" s="169"/>
      <c r="DB32" s="169"/>
      <c r="DC32" s="169"/>
      <c r="DD32" s="171"/>
      <c r="DE32" s="174"/>
      <c r="DF32" s="169"/>
      <c r="DG32" s="169"/>
      <c r="DH32" s="169"/>
      <c r="DI32" s="169"/>
      <c r="DJ32" s="177"/>
      <c r="DK32" s="177"/>
      <c r="DL32" s="177"/>
      <c r="DM32" s="177"/>
      <c r="DN32" s="177"/>
      <c r="DO32" s="177"/>
      <c r="DP32" s="177"/>
      <c r="DQ32" s="177"/>
      <c r="DR32" s="177"/>
      <c r="DS32" s="177"/>
      <c r="DT32" s="169"/>
      <c r="DU32" s="169"/>
      <c r="DV32" s="169"/>
      <c r="DW32" s="169"/>
      <c r="DX32" s="176"/>
      <c r="DY32" s="169"/>
      <c r="DZ32" s="169"/>
      <c r="EA32" s="169"/>
      <c r="EB32" s="169"/>
      <c r="EC32" s="169"/>
      <c r="ED32" s="177"/>
      <c r="EE32" s="177"/>
      <c r="EF32" s="177"/>
      <c r="EG32" s="177"/>
      <c r="EH32" s="177"/>
      <c r="EI32" s="177"/>
      <c r="EJ32" s="177"/>
      <c r="EK32" s="177"/>
      <c r="EL32" s="177"/>
      <c r="EM32" s="177"/>
      <c r="EN32" s="169"/>
      <c r="EO32" s="169"/>
      <c r="EP32" s="169"/>
      <c r="EQ32" s="169"/>
      <c r="ER32" s="171"/>
      <c r="ES32" s="174"/>
      <c r="ET32" s="169"/>
      <c r="EU32" s="169"/>
      <c r="EV32" s="169"/>
      <c r="EW32" s="169"/>
      <c r="EX32" s="178"/>
      <c r="EY32" s="178"/>
      <c r="EZ32" s="178"/>
      <c r="FA32" s="178"/>
      <c r="FB32" s="178"/>
      <c r="FC32" s="178"/>
      <c r="FD32" s="178"/>
      <c r="FE32" s="178"/>
      <c r="FF32" s="178"/>
      <c r="FG32" s="178"/>
      <c r="FH32" s="169"/>
      <c r="FI32" s="169"/>
      <c r="FJ32" s="169"/>
      <c r="FK32" s="169"/>
      <c r="FL32" s="171"/>
      <c r="FM32" s="179"/>
      <c r="FN32" s="180"/>
      <c r="FO32" s="180"/>
      <c r="FP32" s="180"/>
      <c r="FQ32" s="180"/>
      <c r="FR32" s="181"/>
      <c r="FS32" s="181"/>
      <c r="FT32" s="181"/>
      <c r="FU32" s="181"/>
      <c r="FV32" s="181"/>
      <c r="FW32" s="181"/>
      <c r="FX32" s="181"/>
      <c r="FY32" s="181"/>
      <c r="FZ32" s="181"/>
      <c r="GA32" s="181"/>
      <c r="GB32" s="169"/>
      <c r="GC32" s="169"/>
      <c r="GD32" s="169"/>
      <c r="GE32" s="169"/>
      <c r="GF32" s="171"/>
    </row>
  </sheetData>
  <mergeCells count="70">
    <mergeCell ref="I10:M10"/>
    <mergeCell ref="N10:R10"/>
    <mergeCell ref="B5:C5"/>
    <mergeCell ref="D5:G5"/>
    <mergeCell ref="I5:O5"/>
    <mergeCell ref="P5:AA5"/>
    <mergeCell ref="B8:B11"/>
    <mergeCell ref="C8:C11"/>
    <mergeCell ref="D8:D11"/>
    <mergeCell ref="CK10:CO10"/>
    <mergeCell ref="CP10:CT10"/>
    <mergeCell ref="BB10:BF10"/>
    <mergeCell ref="BG10:BK10"/>
    <mergeCell ref="BL10:BP10"/>
    <mergeCell ref="BQ10:BU10"/>
    <mergeCell ref="BV10:BZ10"/>
    <mergeCell ref="CA10:CE10"/>
    <mergeCell ref="CF10:CJ10"/>
    <mergeCell ref="ED10:EH10"/>
    <mergeCell ref="EI10:EM10"/>
    <mergeCell ref="CU10:CY10"/>
    <mergeCell ref="CZ10:DD10"/>
    <mergeCell ref="DE10:DI10"/>
    <mergeCell ref="DJ10:DN10"/>
    <mergeCell ref="DO10:DS10"/>
    <mergeCell ref="DT10:DX10"/>
    <mergeCell ref="DY10:EC10"/>
    <mergeCell ref="FW10:GA10"/>
    <mergeCell ref="GB10:GF10"/>
    <mergeCell ref="ES9:FL9"/>
    <mergeCell ref="FM9:GF9"/>
    <mergeCell ref="EN10:ER10"/>
    <mergeCell ref="ES10:EW10"/>
    <mergeCell ref="EX10:FB10"/>
    <mergeCell ref="FC10:FG10"/>
    <mergeCell ref="FH10:FL10"/>
    <mergeCell ref="B2:H2"/>
    <mergeCell ref="I2:N2"/>
    <mergeCell ref="O2:AJ2"/>
    <mergeCell ref="B4:C4"/>
    <mergeCell ref="D4:G4"/>
    <mergeCell ref="I4:O4"/>
    <mergeCell ref="P4:AB4"/>
    <mergeCell ref="E8:E11"/>
    <mergeCell ref="F8:F11"/>
    <mergeCell ref="G8:G11"/>
    <mergeCell ref="H8:H11"/>
    <mergeCell ref="I8:AB8"/>
    <mergeCell ref="AC8:AV8"/>
    <mergeCell ref="AW8:BP8"/>
    <mergeCell ref="BQ8:DD8"/>
    <mergeCell ref="DE8:ER8"/>
    <mergeCell ref="ES8:FL8"/>
    <mergeCell ref="FM8:GF8"/>
    <mergeCell ref="I9:AB9"/>
    <mergeCell ref="AC9:AV9"/>
    <mergeCell ref="AW9:BP9"/>
    <mergeCell ref="BQ9:CJ9"/>
    <mergeCell ref="CK9:DD9"/>
    <mergeCell ref="DE9:DX9"/>
    <mergeCell ref="DY9:ER9"/>
    <mergeCell ref="S10:W10"/>
    <mergeCell ref="X10:AB10"/>
    <mergeCell ref="AC10:AG10"/>
    <mergeCell ref="AH10:AL10"/>
    <mergeCell ref="AM10:AQ10"/>
    <mergeCell ref="AR10:AV10"/>
    <mergeCell ref="AW10:BA10"/>
    <mergeCell ref="FM10:FQ10"/>
    <mergeCell ref="FR10:FV10"/>
  </mergeCells>
  <conditionalFormatting sqref="H13:H16 H18:H32">
    <cfRule type="colorScale" priority="1">
      <colorScale>
        <cfvo type="min"/>
        <cfvo type="max"/>
        <color rgb="FFFFFFFF"/>
        <color rgb="FF57BB8A"/>
      </colorScale>
    </cfRule>
  </conditionalFormatting>
  <conditionalFormatting sqref="H13:H16 H18:H32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