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desbroce desbos" sheetId="1" r:id="rId1"/>
    <sheet name="excav no clasif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C7" i="2" l="1"/>
  <c r="B15" i="2"/>
  <c r="C15" i="2" s="1"/>
  <c r="D15" i="2" s="1"/>
  <c r="C7" i="1"/>
  <c r="D15" i="1"/>
  <c r="C15" i="1"/>
  <c r="B15" i="1"/>
  <c r="C4" i="1"/>
</calcChain>
</file>

<file path=xl/sharedStrings.xml><?xml version="1.0" encoding="utf-8"?>
<sst xmlns="http://schemas.openxmlformats.org/spreadsheetml/2006/main" count="29" uniqueCount="17">
  <si>
    <t>ITEM</t>
  </si>
  <si>
    <t>DESBROCE DESBOSQUE</t>
  </si>
  <si>
    <t>ha</t>
  </si>
  <si>
    <t>m2</t>
  </si>
  <si>
    <t>cantidad</t>
  </si>
  <si>
    <t>equipo</t>
  </si>
  <si>
    <t>motoniveladora CAT 320DL</t>
  </si>
  <si>
    <t>rendimiento m3/hra</t>
  </si>
  <si>
    <t>horas neces</t>
  </si>
  <si>
    <t>dias de trabajo</t>
  </si>
  <si>
    <t>dias</t>
  </si>
  <si>
    <t>horas</t>
  </si>
  <si>
    <t xml:space="preserve">ver si los dias de trabajo son de 8 horas </t>
  </si>
  <si>
    <t># equipos</t>
  </si>
  <si>
    <t>EXCAVACION NO CLASIFICADA</t>
  </si>
  <si>
    <t>m3</t>
  </si>
  <si>
    <t>tractor con topadora CAT D7G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</si>
</sst>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H16"/>
    </sheetView>
  </sheetViews>
  <sheetFormatPr baseColWidth="10" defaultRowHeight="15" x14ac:dyDescent="0.25"/>
  <cols>
    <col min="1" max="1" width="19.42578125" customWidth="1"/>
  </cols>
  <sheetData>
    <row r="1" spans="1:5" x14ac:dyDescent="0.25">
      <c r="A1" t="s">
        <v>0</v>
      </c>
      <c r="B1" t="s">
        <v>1</v>
      </c>
    </row>
    <row r="3" spans="1:5" x14ac:dyDescent="0.25">
      <c r="A3" s="2" t="s">
        <v>4</v>
      </c>
      <c r="B3" s="2" t="s">
        <v>2</v>
      </c>
      <c r="C3" s="2" t="s">
        <v>3</v>
      </c>
    </row>
    <row r="4" spans="1:5" x14ac:dyDescent="0.25">
      <c r="A4" s="2"/>
      <c r="B4" s="2">
        <v>14.44</v>
      </c>
      <c r="C4" s="2">
        <f>B4*10000</f>
        <v>144400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25</v>
      </c>
      <c r="C7" s="2">
        <f>B7*8</f>
        <v>200</v>
      </c>
      <c r="E7" t="s">
        <v>12</v>
      </c>
    </row>
    <row r="12" spans="1:5" x14ac:dyDescent="0.25">
      <c r="A12" t="s">
        <v>5</v>
      </c>
      <c r="B12" t="s">
        <v>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85.7</v>
      </c>
      <c r="B15">
        <f>C4</f>
        <v>144400</v>
      </c>
      <c r="C15" s="1">
        <f>B15/A15</f>
        <v>1684.9474912485414</v>
      </c>
      <c r="D15">
        <f>C15/C7</f>
        <v>8.4247374562427062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5" sqref="B15"/>
    </sheetView>
  </sheetViews>
  <sheetFormatPr baseColWidth="10" defaultRowHeight="15" x14ac:dyDescent="0.25"/>
  <cols>
    <col min="1" max="1" width="19.28515625" customWidth="1"/>
  </cols>
  <sheetData>
    <row r="1" spans="1:5" x14ac:dyDescent="0.25">
      <c r="A1" t="s">
        <v>0</v>
      </c>
      <c r="B1" t="s">
        <v>14</v>
      </c>
    </row>
    <row r="3" spans="1:5" x14ac:dyDescent="0.25">
      <c r="A3" s="2" t="s">
        <v>4</v>
      </c>
      <c r="B3" s="2"/>
      <c r="C3" s="2" t="s">
        <v>15</v>
      </c>
    </row>
    <row r="4" spans="1:5" x14ac:dyDescent="0.25">
      <c r="A4" s="2"/>
      <c r="B4" s="2"/>
      <c r="C4" s="3">
        <v>44938.14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50</v>
      </c>
      <c r="C7" s="2">
        <f>B7*8</f>
        <v>400</v>
      </c>
      <c r="E7" t="s">
        <v>12</v>
      </c>
    </row>
    <row r="12" spans="1:5" x14ac:dyDescent="0.25">
      <c r="A12" t="s">
        <v>5</v>
      </c>
      <c r="B12" t="s">
        <v>16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68</v>
      </c>
      <c r="B15">
        <f>C4</f>
        <v>44938.14</v>
      </c>
      <c r="C15" s="1">
        <f>B15/A15</f>
        <v>660.85500000000002</v>
      </c>
      <c r="D15">
        <f>C15/C7</f>
        <v>1.6521375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desbroce desbos</vt:lpstr>
      <vt:lpstr>excav no clasif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2016-10-24T22:09:19Z</dcterms:created>
  <dcterms:modified xsi:type="dcterms:W3CDTF">2016-10-24T23:05:01Z</dcterms:modified>
</cp:coreProperties>
</file>